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13 przetarg łącza_nr postępowania_ZZ.2131.164.2020.MAW\"/>
    </mc:Choice>
  </mc:AlternateContent>
  <xr:revisionPtr revIDLastSave="0" documentId="13_ncr:1_{281AEAA3-8CBD-40C4-8FEF-0C3775FC9B3C}" xr6:coauthVersionLast="45" xr6:coauthVersionMax="45" xr10:uidLastSave="{00000000-0000-0000-0000-000000000000}"/>
  <bookViews>
    <workbookView xWindow="28680" yWindow="-120" windowWidth="29040" windowHeight="15840" tabRatio="666" xr2:uid="{F69377C0-9DA2-4A30-ADC2-C20B6F1C51C9}"/>
  </bookViews>
  <sheets>
    <sheet name="formularz cenowy" sheetId="1" r:id="rId1"/>
    <sheet name="Listy punktów styku" sheetId="2" r:id="rId2"/>
    <sheet name="Szczegółowe dane adresowe ogł" sheetId="7" r:id="rId3"/>
    <sheet name="Limity" sheetId="4" r:id="rId4"/>
  </sheets>
  <externalReferences>
    <externalReference r:id="rId5"/>
  </externalReferences>
  <definedNames>
    <definedName name="_xlnm._FilterDatabase" localSheetId="0" hidden="1">'formularz cenowy'!$A$14:$U$517</definedName>
    <definedName name="_xlnm._FilterDatabase" localSheetId="2" hidden="1">'Szczegółowe dane adresowe ogł'!$A$2:$O$505</definedName>
    <definedName name="_xlnm.Print_Area" localSheetId="1">'Listy punktów styku'!$A$1:$C$60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'formularz cenowy'!$J$15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'formularz cenowy'!$14:$14</definedName>
    <definedName name="_xlnm.Print_Titles" localSheetId="2">'Szczegółowe dane adresowe ogł'!$2:$2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2" l="1"/>
  <c r="C515" i="1" l="1"/>
  <c r="C512" i="1"/>
  <c r="C511" i="1"/>
  <c r="C510" i="1"/>
  <c r="C509" i="1"/>
  <c r="C508" i="1"/>
  <c r="C498" i="1"/>
  <c r="C497" i="1"/>
  <c r="C496" i="1"/>
  <c r="C495" i="1"/>
  <c r="C493" i="1"/>
  <c r="C491" i="1"/>
  <c r="C489" i="1"/>
  <c r="C488" i="1"/>
  <c r="C487" i="1"/>
  <c r="C485" i="1"/>
  <c r="C484" i="1"/>
  <c r="C483" i="1"/>
  <c r="C482" i="1"/>
  <c r="C480" i="1"/>
  <c r="C479" i="1"/>
  <c r="C478" i="1"/>
  <c r="C477" i="1"/>
  <c r="C476" i="1"/>
  <c r="C475" i="1"/>
  <c r="C474" i="1"/>
  <c r="C473" i="1"/>
  <c r="C472" i="1"/>
  <c r="C471" i="1"/>
  <c r="C469" i="1"/>
  <c r="C468" i="1"/>
  <c r="C466" i="1"/>
  <c r="C465" i="1"/>
  <c r="C460" i="1"/>
  <c r="C459" i="1"/>
  <c r="C458" i="1"/>
  <c r="C457" i="1"/>
  <c r="C456" i="1"/>
  <c r="C455" i="1"/>
  <c r="C452" i="1"/>
  <c r="C451" i="1"/>
  <c r="C450" i="1"/>
  <c r="C449" i="1"/>
  <c r="C448" i="1"/>
  <c r="C447" i="1"/>
  <c r="C446" i="1"/>
  <c r="C444" i="1"/>
  <c r="C443" i="1"/>
  <c r="C442" i="1"/>
  <c r="C441" i="1"/>
  <c r="C440" i="1"/>
  <c r="C438" i="1"/>
  <c r="C437" i="1"/>
  <c r="C436" i="1"/>
  <c r="C435" i="1"/>
  <c r="C434" i="1"/>
  <c r="C433" i="1"/>
  <c r="C432" i="1"/>
  <c r="C431" i="1"/>
  <c r="C427" i="1"/>
  <c r="C426" i="1"/>
  <c r="C425" i="1"/>
  <c r="C424" i="1"/>
  <c r="C423" i="1"/>
  <c r="C421" i="1"/>
  <c r="C420" i="1"/>
  <c r="C418" i="1"/>
  <c r="C417" i="1"/>
  <c r="C416" i="1"/>
  <c r="C412" i="1"/>
  <c r="C411" i="1"/>
  <c r="C410" i="1"/>
  <c r="C409" i="1"/>
  <c r="C405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8" i="1"/>
  <c r="C206" i="1"/>
  <c r="C204" i="1"/>
  <c r="C203" i="1"/>
  <c r="C202" i="1"/>
  <c r="C201" i="1"/>
  <c r="C200" i="1"/>
  <c r="C199" i="1"/>
  <c r="C198" i="1"/>
  <c r="C197" i="1"/>
  <c r="C195" i="1"/>
  <c r="C194" i="1"/>
  <c r="C192" i="1"/>
  <c r="C190" i="1"/>
  <c r="C189" i="1"/>
  <c r="C187" i="1"/>
  <c r="C186" i="1"/>
  <c r="C185" i="1"/>
  <c r="C184" i="1"/>
  <c r="C181" i="1"/>
  <c r="C180" i="1"/>
  <c r="C179" i="1"/>
  <c r="C175" i="1"/>
  <c r="C174" i="1"/>
  <c r="C172" i="1"/>
  <c r="C170" i="1"/>
  <c r="C169" i="1"/>
  <c r="C168" i="1"/>
  <c r="C167" i="1"/>
  <c r="C166" i="1"/>
  <c r="C160" i="1"/>
  <c r="C159" i="1"/>
  <c r="C158" i="1"/>
  <c r="C156" i="1"/>
  <c r="C155" i="1"/>
  <c r="C154" i="1"/>
  <c r="C153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3" i="1"/>
  <c r="C102" i="1"/>
  <c r="C101" i="1"/>
  <c r="C100" i="1"/>
  <c r="C99" i="1"/>
  <c r="C98" i="1"/>
  <c r="C97" i="1"/>
  <c r="C96" i="1"/>
  <c r="C95" i="1"/>
  <c r="C93" i="1"/>
  <c r="C92" i="1"/>
  <c r="C90" i="1"/>
  <c r="C88" i="1"/>
  <c r="C87" i="1"/>
  <c r="C86" i="1"/>
  <c r="C85" i="1"/>
  <c r="C84" i="1"/>
  <c r="C83" i="1"/>
  <c r="C82" i="1"/>
  <c r="C81" i="1"/>
  <c r="C80" i="1"/>
  <c r="C79" i="1"/>
  <c r="C78" i="1"/>
  <c r="C74" i="1"/>
  <c r="C73" i="1"/>
  <c r="C72" i="1"/>
  <c r="C71" i="1"/>
  <c r="C70" i="1"/>
  <c r="C69" i="1"/>
  <c r="C67" i="1"/>
  <c r="C62" i="1"/>
  <c r="C61" i="1"/>
  <c r="C60" i="1"/>
  <c r="C59" i="1"/>
  <c r="C57" i="1"/>
  <c r="C55" i="1"/>
  <c r="C54" i="1"/>
  <c r="C53" i="1"/>
  <c r="C52" i="1"/>
  <c r="C46" i="1"/>
  <c r="C44" i="1"/>
  <c r="C42" i="1"/>
  <c r="C41" i="1"/>
  <c r="C32" i="1"/>
  <c r="C31" i="1"/>
  <c r="C29" i="1"/>
  <c r="C27" i="1"/>
  <c r="C25" i="1"/>
  <c r="C23" i="1"/>
  <c r="C22" i="1"/>
  <c r="C21" i="1"/>
  <c r="C17" i="1"/>
  <c r="C16" i="1"/>
  <c r="D503" i="7"/>
  <c r="D500" i="7"/>
  <c r="D499" i="7"/>
  <c r="D498" i="7"/>
  <c r="D497" i="7"/>
  <c r="D496" i="7"/>
  <c r="D486" i="7"/>
  <c r="D485" i="7"/>
  <c r="D484" i="7"/>
  <c r="D483" i="7"/>
  <c r="D481" i="7"/>
  <c r="D479" i="7"/>
  <c r="D477" i="7"/>
  <c r="D476" i="7"/>
  <c r="C476" i="7"/>
  <c r="D475" i="7"/>
  <c r="C475" i="7"/>
  <c r="D473" i="7"/>
  <c r="D472" i="7"/>
  <c r="D471" i="7"/>
  <c r="D470" i="7"/>
  <c r="D468" i="7"/>
  <c r="D467" i="7"/>
  <c r="D466" i="7"/>
  <c r="C466" i="7"/>
  <c r="D465" i="7"/>
  <c r="C465" i="7"/>
  <c r="D464" i="7"/>
  <c r="C464" i="7"/>
  <c r="D463" i="7"/>
  <c r="C463" i="7"/>
  <c r="D462" i="7"/>
  <c r="D461" i="7"/>
  <c r="C461" i="7"/>
  <c r="D460" i="7"/>
  <c r="C460" i="7"/>
  <c r="D459" i="7"/>
  <c r="D457" i="7"/>
  <c r="C457" i="7"/>
  <c r="D456" i="7"/>
  <c r="C456" i="7"/>
  <c r="D454" i="7"/>
  <c r="C454" i="7"/>
  <c r="D453" i="7"/>
  <c r="D448" i="7"/>
  <c r="D447" i="7"/>
  <c r="D446" i="7"/>
  <c r="D445" i="7"/>
  <c r="D444" i="7"/>
  <c r="D443" i="7"/>
  <c r="D440" i="7"/>
  <c r="D439" i="7"/>
  <c r="D438" i="7"/>
  <c r="D437" i="7"/>
  <c r="D436" i="7"/>
  <c r="C436" i="7"/>
  <c r="D435" i="7"/>
  <c r="C435" i="7"/>
  <c r="D434" i="7"/>
  <c r="C434" i="7"/>
  <c r="D432" i="7"/>
  <c r="D431" i="7"/>
  <c r="C431" i="7"/>
  <c r="D430" i="7"/>
  <c r="D429" i="7"/>
  <c r="D428" i="7"/>
  <c r="D426" i="7"/>
  <c r="D425" i="7"/>
  <c r="D424" i="7"/>
  <c r="D423" i="7"/>
  <c r="D422" i="7"/>
  <c r="D421" i="7"/>
  <c r="D420" i="7"/>
  <c r="D419" i="7"/>
  <c r="D415" i="7"/>
  <c r="D414" i="7"/>
  <c r="D413" i="7"/>
  <c r="D412" i="7"/>
  <c r="D411" i="7"/>
  <c r="D409" i="7"/>
  <c r="D408" i="7"/>
  <c r="D406" i="7"/>
  <c r="D405" i="7"/>
  <c r="D404" i="7"/>
  <c r="D400" i="7"/>
  <c r="D399" i="7"/>
  <c r="D398" i="7"/>
  <c r="D397" i="7"/>
  <c r="D393" i="7"/>
  <c r="D389" i="7"/>
  <c r="C389" i="7"/>
  <c r="D388" i="7"/>
  <c r="C388" i="7"/>
  <c r="D387" i="7"/>
  <c r="C387" i="7"/>
  <c r="D386" i="7"/>
  <c r="C386" i="7"/>
  <c r="D385" i="7"/>
  <c r="C385" i="7"/>
  <c r="D384" i="7"/>
  <c r="C384" i="7"/>
  <c r="D383" i="7"/>
  <c r="C383" i="7"/>
  <c r="D382" i="7"/>
  <c r="C382" i="7"/>
  <c r="D381" i="7"/>
  <c r="C381" i="7"/>
  <c r="D380" i="7"/>
  <c r="C380" i="7"/>
  <c r="D379" i="7"/>
  <c r="C379" i="7"/>
  <c r="D378" i="7"/>
  <c r="C378" i="7"/>
  <c r="D377" i="7"/>
  <c r="C377" i="7"/>
  <c r="D376" i="7"/>
  <c r="C376" i="7"/>
  <c r="D375" i="7"/>
  <c r="C375" i="7"/>
  <c r="D374" i="7"/>
  <c r="C374" i="7"/>
  <c r="D373" i="7"/>
  <c r="C373" i="7"/>
  <c r="D372" i="7"/>
  <c r="C372" i="7"/>
  <c r="D371" i="7"/>
  <c r="C371" i="7"/>
  <c r="D370" i="7"/>
  <c r="C370" i="7"/>
  <c r="D369" i="7"/>
  <c r="C369" i="7"/>
  <c r="D368" i="7"/>
  <c r="C368" i="7"/>
  <c r="D367" i="7"/>
  <c r="C367" i="7"/>
  <c r="D366" i="7"/>
  <c r="C366" i="7"/>
  <c r="D365" i="7"/>
  <c r="C365" i="7"/>
  <c r="D364" i="7"/>
  <c r="C364" i="7"/>
  <c r="D363" i="7"/>
  <c r="C363" i="7"/>
  <c r="D362" i="7"/>
  <c r="C362" i="7"/>
  <c r="D361" i="7"/>
  <c r="C361" i="7"/>
  <c r="D360" i="7"/>
  <c r="C360" i="7"/>
  <c r="D359" i="7"/>
  <c r="C359" i="7"/>
  <c r="D358" i="7"/>
  <c r="C358" i="7"/>
  <c r="D357" i="7"/>
  <c r="C357" i="7"/>
  <c r="D356" i="7"/>
  <c r="C356" i="7"/>
  <c r="D355" i="7"/>
  <c r="C355" i="7"/>
  <c r="D354" i="7"/>
  <c r="C354" i="7"/>
  <c r="D353" i="7"/>
  <c r="C353" i="7"/>
  <c r="D352" i="7"/>
  <c r="C352" i="7"/>
  <c r="D351" i="7"/>
  <c r="C351" i="7"/>
  <c r="D350" i="7"/>
  <c r="C350" i="7"/>
  <c r="D349" i="7"/>
  <c r="C349" i="7"/>
  <c r="D348" i="7"/>
  <c r="C348" i="7"/>
  <c r="D347" i="7"/>
  <c r="C347" i="7"/>
  <c r="D346" i="7"/>
  <c r="C346" i="7"/>
  <c r="D345" i="7"/>
  <c r="C345" i="7"/>
  <c r="D344" i="7"/>
  <c r="C344" i="7"/>
  <c r="D343" i="7"/>
  <c r="C343" i="7"/>
  <c r="D342" i="7"/>
  <c r="C342" i="7"/>
  <c r="D341" i="7"/>
  <c r="C341" i="7"/>
  <c r="D340" i="7"/>
  <c r="C340" i="7"/>
  <c r="D339" i="7"/>
  <c r="C339" i="7"/>
  <c r="D338" i="7"/>
  <c r="C338" i="7"/>
  <c r="D337" i="7"/>
  <c r="C337" i="7"/>
  <c r="D336" i="7"/>
  <c r="C336" i="7"/>
  <c r="D335" i="7"/>
  <c r="C335" i="7"/>
  <c r="D334" i="7"/>
  <c r="C334" i="7"/>
  <c r="D333" i="7"/>
  <c r="C333" i="7"/>
  <c r="D332" i="7"/>
  <c r="C332" i="7"/>
  <c r="D331" i="7"/>
  <c r="C331" i="7"/>
  <c r="D330" i="7"/>
  <c r="C330" i="7"/>
  <c r="D329" i="7"/>
  <c r="C329" i="7"/>
  <c r="D328" i="7"/>
  <c r="C328" i="7"/>
  <c r="D327" i="7"/>
  <c r="C327" i="7"/>
  <c r="D326" i="7"/>
  <c r="C326" i="7"/>
  <c r="D325" i="7"/>
  <c r="C325" i="7"/>
  <c r="D324" i="7"/>
  <c r="C324" i="7"/>
  <c r="D323" i="7"/>
  <c r="C323" i="7"/>
  <c r="D322" i="7"/>
  <c r="C322" i="7"/>
  <c r="D321" i="7"/>
  <c r="C321" i="7"/>
  <c r="D320" i="7"/>
  <c r="C320" i="7"/>
  <c r="D319" i="7"/>
  <c r="C319" i="7"/>
  <c r="D318" i="7"/>
  <c r="C318" i="7"/>
  <c r="D317" i="7"/>
  <c r="C317" i="7"/>
  <c r="D316" i="7"/>
  <c r="C316" i="7"/>
  <c r="D315" i="7"/>
  <c r="C315" i="7"/>
  <c r="D314" i="7"/>
  <c r="C314" i="7"/>
  <c r="D313" i="7"/>
  <c r="C313" i="7"/>
  <c r="D312" i="7"/>
  <c r="C312" i="7"/>
  <c r="D311" i="7"/>
  <c r="C311" i="7"/>
  <c r="D310" i="7"/>
  <c r="C310" i="7"/>
  <c r="D309" i="7"/>
  <c r="C309" i="7"/>
  <c r="D308" i="7"/>
  <c r="D307" i="7"/>
  <c r="C307" i="7"/>
  <c r="D306" i="7"/>
  <c r="C306" i="7"/>
  <c r="D305" i="7"/>
  <c r="C305" i="7"/>
  <c r="D304" i="7"/>
  <c r="C304" i="7"/>
  <c r="D303" i="7"/>
  <c r="C303" i="7"/>
  <c r="D302" i="7"/>
  <c r="C302" i="7"/>
  <c r="D301" i="7"/>
  <c r="C301" i="7"/>
  <c r="D300" i="7"/>
  <c r="C300" i="7"/>
  <c r="D299" i="7"/>
  <c r="C299" i="7"/>
  <c r="D298" i="7"/>
  <c r="C298" i="7"/>
  <c r="D297" i="7"/>
  <c r="C297" i="7"/>
  <c r="D296" i="7"/>
  <c r="C296" i="7"/>
  <c r="D295" i="7"/>
  <c r="C295" i="7"/>
  <c r="D294" i="7"/>
  <c r="C294" i="7"/>
  <c r="D293" i="7"/>
  <c r="C293" i="7"/>
  <c r="D292" i="7"/>
  <c r="C292" i="7"/>
  <c r="D291" i="7"/>
  <c r="C291" i="7"/>
  <c r="D290" i="7"/>
  <c r="C290" i="7"/>
  <c r="D289" i="7"/>
  <c r="C289" i="7"/>
  <c r="D288" i="7"/>
  <c r="C288" i="7"/>
  <c r="D287" i="7"/>
  <c r="C287" i="7"/>
  <c r="D286" i="7"/>
  <c r="D285" i="7"/>
  <c r="C285" i="7"/>
  <c r="D284" i="7"/>
  <c r="C284" i="7"/>
  <c r="D283" i="7"/>
  <c r="C283" i="7"/>
  <c r="D282" i="7"/>
  <c r="C282" i="7"/>
  <c r="D281" i="7"/>
  <c r="C281" i="7"/>
  <c r="D280" i="7"/>
  <c r="C280" i="7"/>
  <c r="D279" i="7"/>
  <c r="C279" i="7"/>
  <c r="D278" i="7"/>
  <c r="C278" i="7"/>
  <c r="D277" i="7"/>
  <c r="C277" i="7"/>
  <c r="D276" i="7"/>
  <c r="C276" i="7"/>
  <c r="D275" i="7"/>
  <c r="C275" i="7"/>
  <c r="D274" i="7"/>
  <c r="C274" i="7"/>
  <c r="D273" i="7"/>
  <c r="C273" i="7"/>
  <c r="D272" i="7"/>
  <c r="C272" i="7"/>
  <c r="D271" i="7"/>
  <c r="C271" i="7"/>
  <c r="D270" i="7"/>
  <c r="C270" i="7"/>
  <c r="D269" i="7"/>
  <c r="C269" i="7"/>
  <c r="D268" i="7"/>
  <c r="C268" i="7"/>
  <c r="D267" i="7"/>
  <c r="C267" i="7"/>
  <c r="D266" i="7"/>
  <c r="C266" i="7"/>
  <c r="D265" i="7"/>
  <c r="C265" i="7"/>
  <c r="D264" i="7"/>
  <c r="C264" i="7"/>
  <c r="D263" i="7"/>
  <c r="C263" i="7"/>
  <c r="D262" i="7"/>
  <c r="C262" i="7"/>
  <c r="D261" i="7"/>
  <c r="C261" i="7"/>
  <c r="D260" i="7"/>
  <c r="C260" i="7"/>
  <c r="D259" i="7"/>
  <c r="C259" i="7"/>
  <c r="D258" i="7"/>
  <c r="C258" i="7"/>
  <c r="D257" i="7"/>
  <c r="C257" i="7"/>
  <c r="D256" i="7"/>
  <c r="C256" i="7"/>
  <c r="D255" i="7"/>
  <c r="C255" i="7"/>
  <c r="D254" i="7"/>
  <c r="C254" i="7"/>
  <c r="D253" i="7"/>
  <c r="C253" i="7"/>
  <c r="D252" i="7"/>
  <c r="C252" i="7"/>
  <c r="D251" i="7"/>
  <c r="C251" i="7"/>
  <c r="D250" i="7"/>
  <c r="C250" i="7"/>
  <c r="D249" i="7"/>
  <c r="C249" i="7"/>
  <c r="D248" i="7"/>
  <c r="C248" i="7"/>
  <c r="D247" i="7"/>
  <c r="C247" i="7"/>
  <c r="D246" i="7"/>
  <c r="C246" i="7"/>
  <c r="D245" i="7"/>
  <c r="C245" i="7"/>
  <c r="D244" i="7"/>
  <c r="C244" i="7"/>
  <c r="D243" i="7"/>
  <c r="C243" i="7"/>
  <c r="D242" i="7"/>
  <c r="C242" i="7"/>
  <c r="D241" i="7"/>
  <c r="C241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  <c r="D232" i="7"/>
  <c r="C232" i="7"/>
  <c r="D230" i="7"/>
  <c r="C230" i="7"/>
  <c r="D229" i="7"/>
  <c r="D228" i="7"/>
  <c r="C228" i="7"/>
  <c r="D227" i="7"/>
  <c r="C227" i="7"/>
  <c r="D226" i="7"/>
  <c r="D225" i="7"/>
  <c r="D224" i="7"/>
  <c r="C224" i="7"/>
  <c r="D223" i="7"/>
  <c r="C223" i="7"/>
  <c r="D222" i="7"/>
  <c r="C222" i="7"/>
  <c r="D221" i="7"/>
  <c r="C221" i="7"/>
  <c r="D220" i="7"/>
  <c r="C220" i="7"/>
  <c r="D219" i="7"/>
  <c r="C219" i="7"/>
  <c r="D218" i="7"/>
  <c r="C218" i="7"/>
  <c r="D217" i="7"/>
  <c r="C217" i="7"/>
  <c r="D216" i="7"/>
  <c r="C216" i="7"/>
  <c r="D215" i="7"/>
  <c r="C215" i="7"/>
  <c r="D214" i="7"/>
  <c r="C214" i="7"/>
  <c r="D213" i="7"/>
  <c r="C213" i="7"/>
  <c r="D212" i="7"/>
  <c r="C212" i="7"/>
  <c r="D211" i="7"/>
  <c r="C211" i="7"/>
  <c r="D210" i="7"/>
  <c r="C210" i="7"/>
  <c r="D209" i="7"/>
  <c r="C209" i="7"/>
  <c r="D208" i="7"/>
  <c r="C208" i="7"/>
  <c r="D207" i="7"/>
  <c r="C207" i="7"/>
  <c r="D206" i="7"/>
  <c r="C206" i="7"/>
  <c r="D205" i="7"/>
  <c r="C205" i="7"/>
  <c r="D204" i="7"/>
  <c r="C204" i="7"/>
  <c r="D203" i="7"/>
  <c r="C203" i="7"/>
  <c r="D202" i="7"/>
  <c r="C202" i="7"/>
  <c r="D201" i="7"/>
  <c r="D200" i="7"/>
  <c r="D199" i="7"/>
  <c r="D198" i="7"/>
  <c r="C198" i="7"/>
  <c r="D196" i="7"/>
  <c r="D194" i="7"/>
  <c r="D192" i="7"/>
  <c r="D191" i="7"/>
  <c r="D190" i="7"/>
  <c r="D189" i="7"/>
  <c r="D188" i="7"/>
  <c r="D187" i="7"/>
  <c r="D186" i="7"/>
  <c r="D185" i="7"/>
  <c r="D183" i="7"/>
  <c r="C183" i="7"/>
  <c r="D182" i="7"/>
  <c r="C181" i="7"/>
  <c r="D180" i="7"/>
  <c r="C180" i="7"/>
  <c r="D178" i="7"/>
  <c r="D177" i="7"/>
  <c r="D175" i="7"/>
  <c r="C175" i="7"/>
  <c r="D174" i="7"/>
  <c r="C174" i="7"/>
  <c r="D173" i="7"/>
  <c r="D172" i="7"/>
  <c r="D169" i="7"/>
  <c r="C169" i="7"/>
  <c r="D168" i="7"/>
  <c r="C168" i="7"/>
  <c r="D167" i="7"/>
  <c r="C167" i="7"/>
  <c r="D163" i="7"/>
  <c r="D162" i="7"/>
  <c r="D160" i="7"/>
  <c r="D158" i="7"/>
  <c r="D157" i="7"/>
  <c r="C157" i="7"/>
  <c r="D156" i="7"/>
  <c r="C156" i="7"/>
  <c r="D155" i="7"/>
  <c r="D154" i="7"/>
  <c r="D148" i="7"/>
  <c r="C148" i="7"/>
  <c r="D147" i="7"/>
  <c r="C147" i="7"/>
  <c r="D146" i="7"/>
  <c r="D144" i="7"/>
  <c r="D143" i="7"/>
  <c r="D142" i="7"/>
  <c r="D141" i="7"/>
  <c r="C141" i="7"/>
  <c r="D137" i="7"/>
  <c r="D136" i="7"/>
  <c r="D135" i="7"/>
  <c r="D134" i="7"/>
  <c r="D133" i="7"/>
  <c r="D132" i="7"/>
  <c r="C132" i="7"/>
  <c r="D131" i="7"/>
  <c r="C131" i="7"/>
  <c r="D130" i="7"/>
  <c r="C130" i="7"/>
  <c r="D129" i="7"/>
  <c r="C129" i="7"/>
  <c r="D128" i="7"/>
  <c r="C128" i="7"/>
  <c r="D127" i="7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C112" i="7"/>
  <c r="D111" i="7"/>
  <c r="C111" i="7"/>
  <c r="D110" i="7"/>
  <c r="C110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D91" i="7"/>
  <c r="D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1" i="7"/>
  <c r="C81" i="7"/>
  <c r="D80" i="7"/>
  <c r="C80" i="7"/>
  <c r="D78" i="7"/>
  <c r="D76" i="7"/>
  <c r="D75" i="7"/>
  <c r="D74" i="7"/>
  <c r="D73" i="7"/>
  <c r="D72" i="7"/>
  <c r="D71" i="7"/>
  <c r="D70" i="7"/>
  <c r="D69" i="7"/>
  <c r="D68" i="7"/>
  <c r="D67" i="7"/>
  <c r="D66" i="7"/>
  <c r="D62" i="7"/>
  <c r="D61" i="7"/>
  <c r="D60" i="7"/>
  <c r="D59" i="7"/>
  <c r="D58" i="7"/>
  <c r="D57" i="7"/>
  <c r="D55" i="7"/>
  <c r="C55" i="7"/>
  <c r="D50" i="7"/>
  <c r="C50" i="7"/>
  <c r="D49" i="7"/>
  <c r="C49" i="7"/>
  <c r="D48" i="7"/>
  <c r="C48" i="7"/>
  <c r="D47" i="7"/>
  <c r="C47" i="7"/>
  <c r="D45" i="7"/>
  <c r="D43" i="7"/>
  <c r="D42" i="7"/>
  <c r="D41" i="7"/>
  <c r="D40" i="7"/>
  <c r="D34" i="7"/>
  <c r="C34" i="7"/>
  <c r="D32" i="7"/>
  <c r="D30" i="7"/>
  <c r="D29" i="7"/>
  <c r="C29" i="7"/>
  <c r="D20" i="7"/>
  <c r="D19" i="7"/>
  <c r="D17" i="7"/>
  <c r="D15" i="7"/>
  <c r="D13" i="7"/>
  <c r="D11" i="7"/>
  <c r="D10" i="7"/>
  <c r="C10" i="7"/>
  <c r="D9" i="7"/>
  <c r="C9" i="7"/>
  <c r="D5" i="7"/>
  <c r="C5" i="7"/>
  <c r="D4" i="7"/>
  <c r="C4" i="7"/>
  <c r="V517" i="1" l="1"/>
  <c r="U517" i="1"/>
  <c r="T517" i="1"/>
  <c r="R517" i="1"/>
  <c r="O517" i="1"/>
  <c r="N517" i="1"/>
  <c r="L517" i="1"/>
  <c r="I517" i="1"/>
  <c r="V516" i="1"/>
  <c r="U516" i="1"/>
  <c r="T516" i="1"/>
  <c r="R516" i="1"/>
  <c r="O516" i="1"/>
  <c r="N516" i="1"/>
  <c r="L516" i="1"/>
  <c r="I516" i="1"/>
  <c r="V515" i="1"/>
  <c r="U515" i="1"/>
  <c r="T515" i="1"/>
  <c r="R515" i="1"/>
  <c r="O515" i="1"/>
  <c r="N515" i="1"/>
  <c r="L515" i="1"/>
  <c r="I515" i="1"/>
  <c r="V514" i="1" l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6" i="1"/>
  <c r="T5" i="1" l="1"/>
  <c r="R23" i="1" l="1"/>
  <c r="B16" i="2" l="1"/>
  <c r="B17" i="2"/>
  <c r="B18" i="2"/>
  <c r="B19" i="2"/>
  <c r="B20" i="2"/>
  <c r="B21" i="2"/>
  <c r="B22" i="2"/>
  <c r="E8" i="1" l="1"/>
  <c r="E7" i="1"/>
  <c r="T514" i="1" l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2" i="1"/>
  <c r="R21" i="1"/>
  <c r="R20" i="1"/>
  <c r="R19" i="1"/>
  <c r="R18" i="1"/>
  <c r="R17" i="1"/>
  <c r="R16" i="1"/>
  <c r="R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F8" i="1"/>
  <c r="F7" i="1"/>
  <c r="C4" i="2" l="1"/>
  <c r="C3" i="2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5" i="1"/>
  <c r="U17" i="1"/>
  <c r="U16" i="1" l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15" i="2"/>
  <c r="B14" i="2"/>
  <c r="B13" i="2"/>
  <c r="B12" i="2"/>
  <c r="B11" i="2"/>
  <c r="V17" i="1" s="1"/>
  <c r="V15" i="1" l="1"/>
  <c r="E12" i="4"/>
  <c r="B8" i="2" s="1"/>
  <c r="H13" i="1"/>
  <c r="S13" i="1"/>
  <c r="M13" i="1"/>
  <c r="Q13" i="1"/>
  <c r="G13" i="1"/>
  <c r="K13" i="1"/>
  <c r="C8" i="1"/>
  <c r="C7" i="1"/>
  <c r="J10" i="1"/>
  <c r="E3" i="1" l="1"/>
  <c r="N5" i="1" s="1"/>
</calcChain>
</file>

<file path=xl/sharedStrings.xml><?xml version="1.0" encoding="utf-8"?>
<sst xmlns="http://schemas.openxmlformats.org/spreadsheetml/2006/main" count="5855" uniqueCount="2034">
  <si>
    <t>WARIANT A - PWR proponuje Wykonawca (Załącznik nr 1 do Zapytania Ofertowego - SOPZ pkt 2.1.1)</t>
  </si>
  <si>
    <t>WARIANT B - Wykonawca wybiera FPS z listy Węzłów OSE (Załącznik nr 1 do Zapytania ofertowego - SOPZ pkt 2.1.3)</t>
  </si>
  <si>
    <t>ID_2017</t>
  </si>
  <si>
    <t>ID_PODMIOT_SZKOŁA
RSPO</t>
  </si>
  <si>
    <t>NR_DOMU</t>
  </si>
  <si>
    <t xml:space="preserve">Abonament miesięczny netto za świadczenie usługi Transmisji Danych (TD) o przepustowości 100Mbps/100Mbps w całym okresie obowiązywania umowy </t>
  </si>
  <si>
    <t>ID FPS wybranego przez Wykonawcę</t>
  </si>
  <si>
    <t>Część</t>
  </si>
  <si>
    <t xml:space="preserve">Zestawienie dostępu na porcie 1 GE dla poziomu Ethernet </t>
  </si>
  <si>
    <t xml:space="preserve">Zestawienie dostępu na porcie 10 GE dla poziomu Ethernet </t>
  </si>
  <si>
    <t>ID PWR</t>
  </si>
  <si>
    <t>Adres: Kod pocztowy, miasto, ulica, nr budynku</t>
  </si>
  <si>
    <t>ID FPS</t>
  </si>
  <si>
    <t>Uwagi</t>
  </si>
  <si>
    <t>Opis</t>
  </si>
  <si>
    <t>Podpis:</t>
  </si>
  <si>
    <t>wartość najmniejsza</t>
  </si>
  <si>
    <t>wartość największa</t>
  </si>
  <si>
    <t>Zestawienie dostępu na porcie 1 GE dla poziomu Ethernet - opłata jednorazowa netto</t>
  </si>
  <si>
    <t>Zestawienie dostępu na porcie 10 GE dla poziomu Ethernet  - opłata jednorazowa netto</t>
  </si>
  <si>
    <t>Abonament miesięczny netto za świadczenie usługi Transmisji Danych (TD) o przepustowości 100Mbps/100Mbps w całym okresie obowiązywania umowy dla Wariantu A</t>
  </si>
  <si>
    <t>Abonament miesięczny netto za świadczenie usługi Transmisji Danych (TD) o przepustowości 100Mbps/100Mbps w całym okresie obowiązywania umowy dla Wariantu B</t>
  </si>
  <si>
    <t>Abonament miesięczny netto za świadczenie usługi Transmisji Danych (TD) o przepustowości 100Mbps/100Mbps w całym okresie obowiązywania umowy dla - różnica pomiędzy Wariantem B i A</t>
  </si>
  <si>
    <t>data gotowości</t>
  </si>
  <si>
    <t>FPS_1</t>
  </si>
  <si>
    <t>FPS_2</t>
  </si>
  <si>
    <t>FPS_3</t>
  </si>
  <si>
    <t>FPS_4</t>
  </si>
  <si>
    <t>FPS_5</t>
  </si>
  <si>
    <t>FPS_6</t>
  </si>
  <si>
    <t>FPS_7</t>
  </si>
  <si>
    <t>FPS_8</t>
  </si>
  <si>
    <t>FPS_9</t>
  </si>
  <si>
    <t>FPS_10</t>
  </si>
  <si>
    <t>FPS_11</t>
  </si>
  <si>
    <t>FPS_12</t>
  </si>
  <si>
    <t>FPS_13</t>
  </si>
  <si>
    <t>FPS_14</t>
  </si>
  <si>
    <t>FPS_15</t>
  </si>
  <si>
    <t>FPS_16</t>
  </si>
  <si>
    <t>FPS_17</t>
  </si>
  <si>
    <t>WARIANT B - Lista FPS będąca listą Węzłów OSE  (lista Węzłów OSE jest wskazana w pkt 6 Załącznika nr 1 do Zapytania ofertowego  - SOPZ)</t>
  </si>
  <si>
    <t>Maksymalna liczba wskazywanych PWR</t>
  </si>
  <si>
    <t>czy błąd?</t>
  </si>
  <si>
    <t>Data gotowości Operatora do przyjęcia Zamówienia
(rrrr-mm-dd)</t>
  </si>
  <si>
    <t>Cena jednostkowa netto</t>
  </si>
  <si>
    <t>Stawka podatku VAT:</t>
  </si>
  <si>
    <t>ID proponowanego przez Wykonawcę PWR</t>
  </si>
  <si>
    <t>Wartość brutto świadczenia Usługi TD przez cały okres 60. miesięcy w Wariancie A</t>
  </si>
  <si>
    <t>Abonament miesięczny netto za świadczenie usługi Transmisji Danych (TD) o przepustowości 100Mbps/100Mbps w całym okresie obowiązywania umowy</t>
  </si>
  <si>
    <t>Abonament miesięczny netto za zwiększenie przepustowości łącza o każde kolejne 50Mbps/50Mbps powyżej 100Mbps/100Mbps dla danej Lokalizacji</t>
  </si>
  <si>
    <t>Wykonawca:</t>
  </si>
  <si>
    <t>(nazwa)</t>
  </si>
  <si>
    <t>(adres)</t>
  </si>
  <si>
    <t>Jednorazowa opłata instalacyjna za uruchomienie usługi TD na łączu Abonenckim</t>
  </si>
  <si>
    <t>Abonament miesięczny netto za zwiększenie przepustowości łącza o każde kolejne 50Mbps/50Mbps powyżej 100Mbps/100Mbps dla danej Lokalizacji dla Wariantu A</t>
  </si>
  <si>
    <t>Abonament miesięczny netto za zwiększenie przepustowości łącza o każde kolejne 50Mbps/50Mbps powyżej 100Mbps/100Mbps dla danej Lokalizacji dla Wariantu B</t>
  </si>
  <si>
    <t>Jednorazowa opłata instalacyjna za uruchomienie usługi TD na łączu Abonenckim brutto</t>
  </si>
  <si>
    <t>Jednorazowa opłata instalacyjna za uruchomienie usługi TD na łączu Abonenckim netto</t>
  </si>
  <si>
    <t xml:space="preserve">Abonament miesięczny brutto za świadczenie usługi Transmisji Danych (TD) o przepustowości 100Mbps/100Mbps w całym okresie obowiązywania umowy </t>
  </si>
  <si>
    <t>Abonament miesięczny brutto za zwiększenie przepustowości łącza o każde kolejne 50Mbps/50Mbps powyżej 100Mbps/100Mbps dla danej Lokalizacji</t>
  </si>
  <si>
    <t>Abonament miesięczny brutto za świadczenie usługi Transmisji Danych (TD) o przepustowości 100Mbps/100Mbps w całym okresie obowiązywania umowy</t>
  </si>
  <si>
    <t>62-081 Przeźmierowo, Wysogotowo, ul. Wierzbowa 84, Kolokacja INEA, ODF szafa NASK_ODF_3 oraz NASK_ODF_5</t>
  </si>
  <si>
    <t xml:space="preserve">15-351 Białystok, ul. Wiejska 45a, Politechnika Białostocka, Węzeł OSE znajduje się w łączniku pomiędzy budynkami B i C. </t>
  </si>
  <si>
    <t>30-716 Kraków, ul. Albatrosów 16B, Kolokacja TMPL, w obrębie powierzchni  kolokacyjnych w budynku ODF: ODF51004L/3, ODF: ODF51004L/4</t>
  </si>
  <si>
    <t>35-615 Rzeszów, ul. Witolda 6A, Kolokacja TMPL, w obrębie powierzchni  kolokacyjnych w budynku ODF: ODF 58001C/ 21, ODF: ODF 58001C/ 22, ODF: ODF 58001C/ 22</t>
  </si>
  <si>
    <t>54-207 Wrocław, ul. Na Ostatnim Groszu 112a, Kolokacja TMPL, w obrębie powierzchni  kolokacyjnych w budynku ODF46300I/4, ODF46300I/5</t>
  </si>
  <si>
    <t>80-392 Gdańsk, ul. Szczecińska 49, Kolokacja TMPL, w obrębie powierzchni  kolokacyjnych w budynku ODF30990B/23, ODF30990B/24</t>
  </si>
  <si>
    <t>71-069 Szczecin, ul. Europejska 29, Kolokacja TMPL, w obrębie powierzchni  kolokacyjnych w budynku ODF33093A/28, ODF33093A/29</t>
  </si>
  <si>
    <t>91-212 Łódź, ul. Wersalska 50, Kolokacja TMPL, w obrębie powierzchni  kolokacyjnych w budynku ODF29990D/21, ODF29990D/22</t>
  </si>
  <si>
    <t xml:space="preserve">87-100 Toruń, ul. Włocławska 167, Kolokacja EXEA, w obrębie powierzchni  kolokacyjnych w budynku EXEA pom. P17 ODF w szafie P17.105, </t>
  </si>
  <si>
    <t>20-601 Lublin, ul. T. Zana 32a, Kolokacja Safe Center, w obrębie powierzchni  kolokacyjnych w budynku ODF NASK w szafie krosowej 1</t>
  </si>
  <si>
    <t>45-839 Opole, ul. Technologiczna 2, Kolokacja Park Naukowo-Technologiczny w Opolu, w obrębie powierzchni  kolokacyjnych w budynku 96J (1-48J do CPD.03 ; 49-96J do CPD.04)</t>
  </si>
  <si>
    <t>10-062 Olsztyn, ul. Jagiellończyka 26, Kolokacja Sprint, w obrębie powierzchni  kolokacyjnych w budynku ODF_NASK_1, ODF_NASK_2</t>
  </si>
  <si>
    <t>67-100 Nowa Sól, ul. Inżynierska 8, Kolokacja Sinersio Polska, w obrębie powierzchni  kolokacyjnych w budynku BOX_C8_1, BOX_C8_2, BOX_C8_3</t>
  </si>
  <si>
    <t>25-663 Kielce, ul. Karola Olszewskiego 6, Kolokacja Gmina Kielce - Kielecki Park Technologiczny, w obrębie powierzchni  kolokacyjnych w budynku ODF_NASK_1, ODF_NASK_2</t>
  </si>
  <si>
    <t>GML_ID</t>
  </si>
  <si>
    <t>SIMC</t>
  </si>
  <si>
    <t>ULIC</t>
  </si>
  <si>
    <t>X92</t>
  </si>
  <si>
    <t>Y92</t>
  </si>
  <si>
    <t>MAZOWIECKIE</t>
  </si>
  <si>
    <t>21970</t>
  </si>
  <si>
    <t>UL. SZKOLNA</t>
  </si>
  <si>
    <t>PODLASKIE</t>
  </si>
  <si>
    <t>BIAŁOSTOCKI</t>
  </si>
  <si>
    <t>99999</t>
  </si>
  <si>
    <t/>
  </si>
  <si>
    <t>LUBELSKIE</t>
  </si>
  <si>
    <t>KRASNOSTAWSKI</t>
  </si>
  <si>
    <t>OPOLSKIE</t>
  </si>
  <si>
    <t>OLESKI</t>
  </si>
  <si>
    <t>17011</t>
  </si>
  <si>
    <t>UL. POLNA</t>
  </si>
  <si>
    <t>RADŁÓW</t>
  </si>
  <si>
    <t>WARMIŃSKO-MAZURSKIE</t>
  </si>
  <si>
    <t>LUBUSKIE</t>
  </si>
  <si>
    <t>14330</t>
  </si>
  <si>
    <t>UL. NOWA</t>
  </si>
  <si>
    <t>WIELKOPOLSKIE</t>
  </si>
  <si>
    <t>OSTROWSKI</t>
  </si>
  <si>
    <t>09546</t>
  </si>
  <si>
    <t>UL. KOŚCIELNA</t>
  </si>
  <si>
    <t>11139</t>
  </si>
  <si>
    <t>UL. LIPOWA</t>
  </si>
  <si>
    <t>ŚLĄSKIE</t>
  </si>
  <si>
    <t>ŚWIĘTOKRZYSKIE</t>
  </si>
  <si>
    <t>PODKARPACKIE</t>
  </si>
  <si>
    <t>KROŚNIEŃSKI</t>
  </si>
  <si>
    <t>DOLNOŚLĄSKIE</t>
  </si>
  <si>
    <t>NAMYSŁOWSKI</t>
  </si>
  <si>
    <t>KLUCZBORSKI</t>
  </si>
  <si>
    <t>KLUCZBORK</t>
  </si>
  <si>
    <t>1B</t>
  </si>
  <si>
    <t>OPOLSKI</t>
  </si>
  <si>
    <t>14A</t>
  </si>
  <si>
    <t>WĄGROWIECKI</t>
  </si>
  <si>
    <t>WĄGROWIEC</t>
  </si>
  <si>
    <t>ŁÓDZKIE</t>
  </si>
  <si>
    <t>PIOTRKOWSKI</t>
  </si>
  <si>
    <t>NOWOTOMYSKI</t>
  </si>
  <si>
    <t>NOWY TOMYŚL</t>
  </si>
  <si>
    <t>17394</t>
  </si>
  <si>
    <t>UL. POZNAŃSKA</t>
  </si>
  <si>
    <t>WARSZAWSKI ZACHODNI</t>
  </si>
  <si>
    <t>1A</t>
  </si>
  <si>
    <t>03839</t>
  </si>
  <si>
    <t>UL. DŁUGA</t>
  </si>
  <si>
    <t>20291</t>
  </si>
  <si>
    <t>UL. JULIUSZA SŁOWACKIEGO</t>
  </si>
  <si>
    <t>11926</t>
  </si>
  <si>
    <t>UL. 1 MAJA</t>
  </si>
  <si>
    <t>BIALSKI</t>
  </si>
  <si>
    <t>MIĘDZYRZEC PODLASKI</t>
  </si>
  <si>
    <t>11A</t>
  </si>
  <si>
    <t>ŻYWIECKI</t>
  </si>
  <si>
    <t>ŻYWIEC</t>
  </si>
  <si>
    <t>0927642</t>
  </si>
  <si>
    <t>04434</t>
  </si>
  <si>
    <t>UL. DWORCOWA</t>
  </si>
  <si>
    <t>17366</t>
  </si>
  <si>
    <t>UL. POWSTAŃCÓW ŚLĄSKICH</t>
  </si>
  <si>
    <t>26081</t>
  </si>
  <si>
    <t>UL. ZIELONA</t>
  </si>
  <si>
    <t>KUJAWSKO-POMORSKIE</t>
  </si>
  <si>
    <t>BYDGOSZCZ</t>
  </si>
  <si>
    <t>0928363</t>
  </si>
  <si>
    <t>05431</t>
  </si>
  <si>
    <t>UL. GDAŃSKA</t>
  </si>
  <si>
    <t>09582</t>
  </si>
  <si>
    <t>UL. KOŚCIUSZKI</t>
  </si>
  <si>
    <t>22409</t>
  </si>
  <si>
    <t>UL. ŚREDNIA</t>
  </si>
  <si>
    <t>WŁODAWSKI</t>
  </si>
  <si>
    <t>WŁODAWA</t>
  </si>
  <si>
    <t>0930294</t>
  </si>
  <si>
    <t>CZĘSTOCHOWA</t>
  </si>
  <si>
    <t>0930868</t>
  </si>
  <si>
    <t>09796</t>
  </si>
  <si>
    <t>UL. KRAKOWSKA</t>
  </si>
  <si>
    <t>16308</t>
  </si>
  <si>
    <t>UL. PIOTRKOWSKA</t>
  </si>
  <si>
    <t>23682</t>
  </si>
  <si>
    <t>UL. WARSZAWSKA</t>
  </si>
  <si>
    <t>10898</t>
  </si>
  <si>
    <t>UL. LEŚNA</t>
  </si>
  <si>
    <t>22961</t>
  </si>
  <si>
    <t>UL. TRAUGUTTA</t>
  </si>
  <si>
    <t>07123</t>
  </si>
  <si>
    <t>UL. JANA PAWŁA II</t>
  </si>
  <si>
    <t>KALISZ</t>
  </si>
  <si>
    <t>0936569</t>
  </si>
  <si>
    <t>KATOWICE</t>
  </si>
  <si>
    <t>0937474</t>
  </si>
  <si>
    <t>00432</t>
  </si>
  <si>
    <t>UL. ARMII KRAJOWEJ</t>
  </si>
  <si>
    <t>01742</t>
  </si>
  <si>
    <t>UL. BOLESŁAWA CHROBREGO</t>
  </si>
  <si>
    <t>07029</t>
  </si>
  <si>
    <t>UL. JAGIELLOŃSKA</t>
  </si>
  <si>
    <t>2A</t>
  </si>
  <si>
    <t>12674</t>
  </si>
  <si>
    <t>UL. KAROLA MIARKI</t>
  </si>
  <si>
    <t>19834</t>
  </si>
  <si>
    <t>UL. HENRYKA SIENKIEWICZA</t>
  </si>
  <si>
    <t>20683</t>
  </si>
  <si>
    <t>UL. SPORTOWA</t>
  </si>
  <si>
    <t>11</t>
  </si>
  <si>
    <t>25547</t>
  </si>
  <si>
    <t>UL. ZAMKOWA</t>
  </si>
  <si>
    <t>16A</t>
  </si>
  <si>
    <t>24A</t>
  </si>
  <si>
    <t>UL. MIKOŁAJA KOPERNIKA</t>
  </si>
  <si>
    <t>15733</t>
  </si>
  <si>
    <t>UL. PARTYZANTÓW</t>
  </si>
  <si>
    <t>16046</t>
  </si>
  <si>
    <t>UL. PIASTOWSKA</t>
  </si>
  <si>
    <t>20641</t>
  </si>
  <si>
    <t>UL. SPACEROWA</t>
  </si>
  <si>
    <t>JASTRZĘBIE-ZDRÓJ</t>
  </si>
  <si>
    <t>0940163</t>
  </si>
  <si>
    <t>08171</t>
  </si>
  <si>
    <t>UL. KASZTANOWA</t>
  </si>
  <si>
    <t>24687</t>
  </si>
  <si>
    <t>UL. WOLNOŚCI</t>
  </si>
  <si>
    <t>BIERUŃSKO-LĘDZIŃSKI</t>
  </si>
  <si>
    <t>UL. TADEUSZA KOŚCIUSZKI</t>
  </si>
  <si>
    <t>16274</t>
  </si>
  <si>
    <t>4B</t>
  </si>
  <si>
    <t>14203</t>
  </si>
  <si>
    <t>UL. NIEPODLEGŁOŚCI</t>
  </si>
  <si>
    <t>253A</t>
  </si>
  <si>
    <t>24628</t>
  </si>
  <si>
    <t>UL. WOJSKA POLSKIEGO</t>
  </si>
  <si>
    <t>09186</t>
  </si>
  <si>
    <t>19907</t>
  </si>
  <si>
    <t>7</t>
  </si>
  <si>
    <t>ZAWIERCIAŃSKI</t>
  </si>
  <si>
    <t>KIELCE</t>
  </si>
  <si>
    <t>0945930</t>
  </si>
  <si>
    <t>ZACHODNIOPOMORSKIE</t>
  </si>
  <si>
    <t>MAŁOPOLSKIE</t>
  </si>
  <si>
    <t>KRAKÓW</t>
  </si>
  <si>
    <t>0950463</t>
  </si>
  <si>
    <t>02276</t>
  </si>
  <si>
    <t>UL. BRZOZOWA</t>
  </si>
  <si>
    <t>09830</t>
  </si>
  <si>
    <t>UL. IGNACEGO KRASICKIEGO</t>
  </si>
  <si>
    <t>KROSNO</t>
  </si>
  <si>
    <t>19253</t>
  </si>
  <si>
    <t>UL. RYNEK</t>
  </si>
  <si>
    <t>UL. STANISŁAWA WYSPIAŃSKIEGO</t>
  </si>
  <si>
    <t>LUBLIN</t>
  </si>
  <si>
    <t>0954700</t>
  </si>
  <si>
    <t>10A</t>
  </si>
  <si>
    <t>6A</t>
  </si>
  <si>
    <t>RYCKI</t>
  </si>
  <si>
    <t>KRAŚNICKI</t>
  </si>
  <si>
    <t>KRAŚNIK</t>
  </si>
  <si>
    <t>0956112</t>
  </si>
  <si>
    <t>04863</t>
  </si>
  <si>
    <t>UL. FABRYCZNA</t>
  </si>
  <si>
    <t>PUŁAWSKI</t>
  </si>
  <si>
    <t>PUŁAWY</t>
  </si>
  <si>
    <t>0956810</t>
  </si>
  <si>
    <t>21410</t>
  </si>
  <si>
    <t>UL. STUDENCKA</t>
  </si>
  <si>
    <t>ŁÓDŹ</t>
  </si>
  <si>
    <t>0957650</t>
  </si>
  <si>
    <t>46A</t>
  </si>
  <si>
    <t>0965619</t>
  </si>
  <si>
    <t>19830</t>
  </si>
  <si>
    <t>UL. SIENKIEWICZA</t>
  </si>
  <si>
    <t>KRAPKOWICKI</t>
  </si>
  <si>
    <t>KRAPKOWICE</t>
  </si>
  <si>
    <t>NYSKI</t>
  </si>
  <si>
    <t>PRUDNICKI</t>
  </si>
  <si>
    <t>PRUDNIK</t>
  </si>
  <si>
    <t>0965878</t>
  </si>
  <si>
    <t>24170</t>
  </si>
  <si>
    <t>UL. WIERZBOWA</t>
  </si>
  <si>
    <t>08728</t>
  </si>
  <si>
    <t>UL. JANA KOCHANOWSKIEGO</t>
  </si>
  <si>
    <t>RADOMSKI</t>
  </si>
  <si>
    <t>PIONKI</t>
  </si>
  <si>
    <t>0973748</t>
  </si>
  <si>
    <t>24412</t>
  </si>
  <si>
    <t>ŻYRARDOWSKI</t>
  </si>
  <si>
    <t>SZCZECIN</t>
  </si>
  <si>
    <t>0977976</t>
  </si>
  <si>
    <t>03203</t>
  </si>
  <si>
    <t>UL. ŚW. CYRYLA I METODEGO</t>
  </si>
  <si>
    <t>07013</t>
  </si>
  <si>
    <t>UL. BŁ. KRÓLOWEJ JADWIGI</t>
  </si>
  <si>
    <t>22073</t>
  </si>
  <si>
    <t>UL. SZPITALNA</t>
  </si>
  <si>
    <t>DĘBICKI</t>
  </si>
  <si>
    <t>TORUŃ</t>
  </si>
  <si>
    <t>0982724</t>
  </si>
  <si>
    <t>12A</t>
  </si>
  <si>
    <t>26523</t>
  </si>
  <si>
    <t>UL. ŻÓŁKIEWSKIEGO</t>
  </si>
  <si>
    <t>9B</t>
  </si>
  <si>
    <t>ZAMOŚĆ</t>
  </si>
  <si>
    <t>0987510</t>
  </si>
  <si>
    <t>HRUBIESZOWSKI</t>
  </si>
  <si>
    <t>HRUBIESZÓW</t>
  </si>
  <si>
    <t>ŻARSKI</t>
  </si>
  <si>
    <t>LUBSKO</t>
  </si>
  <si>
    <t>0988490</t>
  </si>
  <si>
    <t>TUCHOLSKI</t>
  </si>
  <si>
    <t>LUBIEWO</t>
  </si>
  <si>
    <t>05635</t>
  </si>
  <si>
    <t>UL. GŁÓWNA</t>
  </si>
  <si>
    <t>CHEŁMSKI</t>
  </si>
  <si>
    <t>CHEŁM</t>
  </si>
  <si>
    <t>RACIBORSKI</t>
  </si>
  <si>
    <t>TOMASZOWSKI</t>
  </si>
  <si>
    <t>BRZESKI</t>
  </si>
  <si>
    <t>CZCHÓW</t>
  </si>
  <si>
    <t>TARNOWSKI</t>
  </si>
  <si>
    <t>RUDNIK</t>
  </si>
  <si>
    <t>BIAŁA PODLASKA</t>
  </si>
  <si>
    <t>BIERUŃ</t>
  </si>
  <si>
    <t>0938077</t>
  </si>
  <si>
    <t>05623</t>
  </si>
  <si>
    <t>UL. GŁOWACKIEGO</t>
  </si>
  <si>
    <t>NAŁĘCZÓW</t>
  </si>
  <si>
    <t>0956454</t>
  </si>
  <si>
    <t>ŁUKOWSKI</t>
  </si>
  <si>
    <t>12734</t>
  </si>
  <si>
    <t>UL. MICKIEWICZA</t>
  </si>
  <si>
    <t>Cena jednostkowa
brutto</t>
  </si>
  <si>
    <t>Miejscowość</t>
  </si>
  <si>
    <t>Ulica</t>
  </si>
  <si>
    <t>Gmina</t>
  </si>
  <si>
    <t>Powiat</t>
  </si>
  <si>
    <t>Wojewodztwo</t>
  </si>
  <si>
    <t>Wartość brutto świadczenia Usługi TD przez cały okres 60. miesięcy w Wariancie B</t>
  </si>
  <si>
    <r>
      <t xml:space="preserve">Wykonawca:
             </t>
    </r>
    <r>
      <rPr>
        <sz val="8"/>
        <color theme="1"/>
        <rFont val="Calibri"/>
        <family val="2"/>
        <charset val="238"/>
        <scheme val="minor"/>
      </rPr>
      <t>(nazwa)</t>
    </r>
  </si>
  <si>
    <t>Potwierdzam poniższą listę proponowanych PWR</t>
  </si>
  <si>
    <t>03-446 Warszawa, ul. 11 listpada 23, Budynek NASK S.A., w obrębie powierzchni  kolokacyjnych w budynku ODF zlokalizowany w MMR1 oraz MMR2</t>
  </si>
  <si>
    <t>TREC</t>
  </si>
  <si>
    <t>DOBROCIN</t>
  </si>
  <si>
    <t>09572</t>
  </si>
  <si>
    <t>00157</t>
  </si>
  <si>
    <t>UL. AKACJOWA</t>
  </si>
  <si>
    <t>3</t>
  </si>
  <si>
    <t>LEGNICKI</t>
  </si>
  <si>
    <t>0602011</t>
  </si>
  <si>
    <t>0987673</t>
  </si>
  <si>
    <t>15</t>
  </si>
  <si>
    <t>20</t>
  </si>
  <si>
    <t>18</t>
  </si>
  <si>
    <t>ŚWIDNICKI</t>
  </si>
  <si>
    <t>0219011</t>
  </si>
  <si>
    <t>ŚWIDNICA</t>
  </si>
  <si>
    <t>0984657</t>
  </si>
  <si>
    <t>21</t>
  </si>
  <si>
    <t>2</t>
  </si>
  <si>
    <t>25130</t>
  </si>
  <si>
    <t>AL. WYZWOLENIA</t>
  </si>
  <si>
    <t>17A</t>
  </si>
  <si>
    <t>13</t>
  </si>
  <si>
    <t>17</t>
  </si>
  <si>
    <t>5</t>
  </si>
  <si>
    <t>WROCŁAWSKI</t>
  </si>
  <si>
    <t>KĄTY WROCŁAWSKIE</t>
  </si>
  <si>
    <t>ZĄBKOWICKI</t>
  </si>
  <si>
    <t>08828</t>
  </si>
  <si>
    <t>UL. KOLEJOWA</t>
  </si>
  <si>
    <t>BRODNICKI</t>
  </si>
  <si>
    <t>0402011</t>
  </si>
  <si>
    <t>BRODNICA</t>
  </si>
  <si>
    <t>0982954</t>
  </si>
  <si>
    <t>24048</t>
  </si>
  <si>
    <t>UL. WIEJSKA</t>
  </si>
  <si>
    <t>BYDGOSKI</t>
  </si>
  <si>
    <t>0461011</t>
  </si>
  <si>
    <t>09345</t>
  </si>
  <si>
    <t>UL. KORDECKIEGO</t>
  </si>
  <si>
    <t>38</t>
  </si>
  <si>
    <t>4</t>
  </si>
  <si>
    <t>1</t>
  </si>
  <si>
    <t>DĄBROWA</t>
  </si>
  <si>
    <t>22880</t>
  </si>
  <si>
    <t>UL. TOPOLOWA</t>
  </si>
  <si>
    <t>NAKIELSKI</t>
  </si>
  <si>
    <t>05527</t>
  </si>
  <si>
    <t>UL. GIMNAZJALNA</t>
  </si>
  <si>
    <t>RADZIEJOWSKI</t>
  </si>
  <si>
    <t>08485</t>
  </si>
  <si>
    <t>UL. KLASZTORNA</t>
  </si>
  <si>
    <t>13132</t>
  </si>
  <si>
    <t>UL. MŁYŃSKA</t>
  </si>
  <si>
    <t>44</t>
  </si>
  <si>
    <t>0463011</t>
  </si>
  <si>
    <t>19150</t>
  </si>
  <si>
    <t>UL. RYBAKI</t>
  </si>
  <si>
    <t>TORUŃSKI</t>
  </si>
  <si>
    <t>0415022</t>
  </si>
  <si>
    <t>CHEŁMŻA</t>
  </si>
  <si>
    <t>0415072</t>
  </si>
  <si>
    <t>OBROWO</t>
  </si>
  <si>
    <t>41A</t>
  </si>
  <si>
    <t>0416042</t>
  </si>
  <si>
    <t>12</t>
  </si>
  <si>
    <t>0601032</t>
  </si>
  <si>
    <t>9</t>
  </si>
  <si>
    <t>57A</t>
  </si>
  <si>
    <t>6</t>
  </si>
  <si>
    <t>12B</t>
  </si>
  <si>
    <t>BIŁGORAJSKI</t>
  </si>
  <si>
    <t>BIŁGORAJ</t>
  </si>
  <si>
    <t>228A</t>
  </si>
  <si>
    <t>0662011</t>
  </si>
  <si>
    <t>0929902</t>
  </si>
  <si>
    <t>UL. I ARMII WOJSKA POLSKIEGO</t>
  </si>
  <si>
    <t>0607011</t>
  </si>
  <si>
    <t>LUBARTOWSKI</t>
  </si>
  <si>
    <t>2B</t>
  </si>
  <si>
    <t>LUBELSKI</t>
  </si>
  <si>
    <t>BEŁŻYCE</t>
  </si>
  <si>
    <t>98</t>
  </si>
  <si>
    <t>0663011</t>
  </si>
  <si>
    <t>0611072</t>
  </si>
  <si>
    <t>STANIN</t>
  </si>
  <si>
    <t>10</t>
  </si>
  <si>
    <t>OPOLE LUBELSKIE</t>
  </si>
  <si>
    <t>0956550</t>
  </si>
  <si>
    <t>0614083</t>
  </si>
  <si>
    <t>0614011</t>
  </si>
  <si>
    <t>RADZYŃSKI</t>
  </si>
  <si>
    <t>RADZYŃ PODLASKI</t>
  </si>
  <si>
    <t>PIASKI</t>
  </si>
  <si>
    <t>BISKUPICE</t>
  </si>
  <si>
    <t>TOMASZÓW LUBELSKI</t>
  </si>
  <si>
    <t>0619011</t>
  </si>
  <si>
    <t>ZAMOJSKI</t>
  </si>
  <si>
    <t>ZAWADA</t>
  </si>
  <si>
    <t>0664011</t>
  </si>
  <si>
    <t>00160</t>
  </si>
  <si>
    <t>UL. AKADEMICKA</t>
  </si>
  <si>
    <t>01835</t>
  </si>
  <si>
    <t>UL. BORKOWSKA</t>
  </si>
  <si>
    <t>NOWOSOLSKI</t>
  </si>
  <si>
    <t>0804011</t>
  </si>
  <si>
    <t>NOWA SÓL</t>
  </si>
  <si>
    <t>0988520</t>
  </si>
  <si>
    <t>NOWE MIASTECZKO</t>
  </si>
  <si>
    <t>0988566</t>
  </si>
  <si>
    <t>13242</t>
  </si>
  <si>
    <t>UL. MONIUSZKI</t>
  </si>
  <si>
    <t>ŻARY</t>
  </si>
  <si>
    <t>0811021</t>
  </si>
  <si>
    <t>0988684</t>
  </si>
  <si>
    <t>20677</t>
  </si>
  <si>
    <t>UL. SPOKOJNA</t>
  </si>
  <si>
    <t>BRZEZINY</t>
  </si>
  <si>
    <t>11208</t>
  </si>
  <si>
    <t>UL. 29 LISTOPADA</t>
  </si>
  <si>
    <t>1061011</t>
  </si>
  <si>
    <t>26</t>
  </si>
  <si>
    <t>14890</t>
  </si>
  <si>
    <t>UL. OKÓLNA</t>
  </si>
  <si>
    <t>1016011</t>
  </si>
  <si>
    <t>TOMASZÓW MAZOWIECKI</t>
  </si>
  <si>
    <t>0968300</t>
  </si>
  <si>
    <t>UJAZD</t>
  </si>
  <si>
    <t>BIAŁA</t>
  </si>
  <si>
    <t>22</t>
  </si>
  <si>
    <t>45</t>
  </si>
  <si>
    <t>35</t>
  </si>
  <si>
    <t>BOCHEŃSKI</t>
  </si>
  <si>
    <t>1201042</t>
  </si>
  <si>
    <t>LIPNICA MUROWANA</t>
  </si>
  <si>
    <t>10003</t>
  </si>
  <si>
    <t>UL. KRÓLOWEJ JADWIGI</t>
  </si>
  <si>
    <t>1202033</t>
  </si>
  <si>
    <t>CHRZANOWSKI</t>
  </si>
  <si>
    <t>TRZEBINIA</t>
  </si>
  <si>
    <t>0944149</t>
  </si>
  <si>
    <t>UL. STYCZNIOWA</t>
  </si>
  <si>
    <t>DĄBROWSKI</t>
  </si>
  <si>
    <t>1261011</t>
  </si>
  <si>
    <t>25</t>
  </si>
  <si>
    <t>42</t>
  </si>
  <si>
    <t>LIMANOWSKI</t>
  </si>
  <si>
    <t>MSZANA DOLNA</t>
  </si>
  <si>
    <t>MYŚLENICKI</t>
  </si>
  <si>
    <t>27</t>
  </si>
  <si>
    <t>NOWOSĄDECKI</t>
  </si>
  <si>
    <t>STARY SĄCZ</t>
  </si>
  <si>
    <t>0963359</t>
  </si>
  <si>
    <t>03635</t>
  </si>
  <si>
    <t>UL. DASZYŃSKIEGO</t>
  </si>
  <si>
    <t>1210164</t>
  </si>
  <si>
    <t>NOWOTARSKI</t>
  </si>
  <si>
    <t>NOWY TARG</t>
  </si>
  <si>
    <t>03851</t>
  </si>
  <si>
    <t>UL. JANA DŁUGOSZA</t>
  </si>
  <si>
    <t>31</t>
  </si>
  <si>
    <t>GRODZISKO</t>
  </si>
  <si>
    <t>TARNÓW</t>
  </si>
  <si>
    <t>1263011</t>
  </si>
  <si>
    <t>0981570</t>
  </si>
  <si>
    <t>WIELICKI</t>
  </si>
  <si>
    <t>1219044</t>
  </si>
  <si>
    <t>NIEPOŁOMICE</t>
  </si>
  <si>
    <t>0951675</t>
  </si>
  <si>
    <t>28</t>
  </si>
  <si>
    <t>BIAŁOBRZESKI</t>
  </si>
  <si>
    <t>BIAŁOBRZEGI</t>
  </si>
  <si>
    <t>0973286</t>
  </si>
  <si>
    <t>1401014</t>
  </si>
  <si>
    <t>CIECHANOWSKI</t>
  </si>
  <si>
    <t>GARWOLIŃSKI</t>
  </si>
  <si>
    <t>00192</t>
  </si>
  <si>
    <t>36</t>
  </si>
  <si>
    <t>GRODZISKI</t>
  </si>
  <si>
    <t>1405045</t>
  </si>
  <si>
    <t>GRODZISK MAZOWIECKI</t>
  </si>
  <si>
    <t>GRÓJECKI</t>
  </si>
  <si>
    <t>KOZIENICKI</t>
  </si>
  <si>
    <t>1407053</t>
  </si>
  <si>
    <t>KOZIENICE</t>
  </si>
  <si>
    <t>0973524</t>
  </si>
  <si>
    <t>PIOTRKOWICE</t>
  </si>
  <si>
    <t>STANISŁAWICE</t>
  </si>
  <si>
    <t>MAKOWSKI</t>
  </si>
  <si>
    <t>16</t>
  </si>
  <si>
    <t>OSTRÓW MAZOWIECKA</t>
  </si>
  <si>
    <t>PIASECZYŃSKI</t>
  </si>
  <si>
    <t>GÓRA KALWARIA</t>
  </si>
  <si>
    <t>0920321</t>
  </si>
  <si>
    <t>WŁADYSŁAWÓW</t>
  </si>
  <si>
    <t>PŁOCK</t>
  </si>
  <si>
    <t>1462011</t>
  </si>
  <si>
    <t>0968687</t>
  </si>
  <si>
    <t>PŁOCKI</t>
  </si>
  <si>
    <t>1425011</t>
  </si>
  <si>
    <t>1425132</t>
  </si>
  <si>
    <t>ZAKRZEW</t>
  </si>
  <si>
    <t>24</t>
  </si>
  <si>
    <t>SZYDŁOWIECKI</t>
  </si>
  <si>
    <t>WARSZAWA</t>
  </si>
  <si>
    <t>1465011</t>
  </si>
  <si>
    <t>0918123</t>
  </si>
  <si>
    <t>32</t>
  </si>
  <si>
    <t>51</t>
  </si>
  <si>
    <t>21687</t>
  </si>
  <si>
    <t>29A</t>
  </si>
  <si>
    <t>16270</t>
  </si>
  <si>
    <t>AL. MARSZ. JÓZEFA PIŁSUDSKIEGO</t>
  </si>
  <si>
    <t>ZWOLEŃSKI</t>
  </si>
  <si>
    <t>ZWOLEŃ</t>
  </si>
  <si>
    <t>KĘDZIERZYŃSKO-KOZIELSKI</t>
  </si>
  <si>
    <t>1603011</t>
  </si>
  <si>
    <t>KĘDZIERZYN-KOŹLE</t>
  </si>
  <si>
    <t>0965424</t>
  </si>
  <si>
    <t>16331</t>
  </si>
  <si>
    <t>UL. GRZEGORZA PIRAMOWICZA</t>
  </si>
  <si>
    <t>1603062</t>
  </si>
  <si>
    <t>REŃSKA WIEŚ</t>
  </si>
  <si>
    <t>1604023</t>
  </si>
  <si>
    <t>19</t>
  </si>
  <si>
    <t>WOŁCZYN</t>
  </si>
  <si>
    <t>0965996</t>
  </si>
  <si>
    <t>19326</t>
  </si>
  <si>
    <t>UL. RZECZNA</t>
  </si>
  <si>
    <t>15095</t>
  </si>
  <si>
    <t>UL. OPOLSKA</t>
  </si>
  <si>
    <t>1608013</t>
  </si>
  <si>
    <t>DOBRODZIEŃ</t>
  </si>
  <si>
    <t>PRÓSZKÓW</t>
  </si>
  <si>
    <t>0502598</t>
  </si>
  <si>
    <t>ZŁOTNIKI</t>
  </si>
  <si>
    <t>40</t>
  </si>
  <si>
    <t>GŁOGÓWEK</t>
  </si>
  <si>
    <t>0965281</t>
  </si>
  <si>
    <t>55</t>
  </si>
  <si>
    <t>STRZELECKI</t>
  </si>
  <si>
    <t>UL. SŁOWACKIEGO</t>
  </si>
  <si>
    <t>JAROSŁAWSKI</t>
  </si>
  <si>
    <t>RADYMNO</t>
  </si>
  <si>
    <t>14</t>
  </si>
  <si>
    <t>8</t>
  </si>
  <si>
    <t>PRZEWORSKI</t>
  </si>
  <si>
    <t>10562</t>
  </si>
  <si>
    <t>UL. KWIATOWA</t>
  </si>
  <si>
    <t>BIAŁYSTOK</t>
  </si>
  <si>
    <t>2061011</t>
  </si>
  <si>
    <t>23884</t>
  </si>
  <si>
    <t>UL. WESOŁA</t>
  </si>
  <si>
    <t>ŁOMŻYŃSKI</t>
  </si>
  <si>
    <t>2007052</t>
  </si>
  <si>
    <t>PIĄTNICA</t>
  </si>
  <si>
    <t>23</t>
  </si>
  <si>
    <t>SIEMIATYCKI</t>
  </si>
  <si>
    <t>POMORSKIE</t>
  </si>
  <si>
    <t>23586</t>
  </si>
  <si>
    <t>CHOJNICKI</t>
  </si>
  <si>
    <t>CHOJNICE</t>
  </si>
  <si>
    <t>2202011</t>
  </si>
  <si>
    <t>0928854</t>
  </si>
  <si>
    <t>GDAŃSK</t>
  </si>
  <si>
    <t>2261011</t>
  </si>
  <si>
    <t>0933016</t>
  </si>
  <si>
    <t>KOWALE</t>
  </si>
  <si>
    <t>13379</t>
  </si>
  <si>
    <t>UL. MOSTOWA</t>
  </si>
  <si>
    <t>KARTUSKI</t>
  </si>
  <si>
    <t>2205025</t>
  </si>
  <si>
    <t>KARTUZY</t>
  </si>
  <si>
    <t>08124</t>
  </si>
  <si>
    <t>UL. KARTUSKA</t>
  </si>
  <si>
    <t>KOŚCIERSKI</t>
  </si>
  <si>
    <t>KOŚCIERZYNA</t>
  </si>
  <si>
    <t>30</t>
  </si>
  <si>
    <t>2206042</t>
  </si>
  <si>
    <t>0164670</t>
  </si>
  <si>
    <t>SKORZEWO</t>
  </si>
  <si>
    <t>PUCKI</t>
  </si>
  <si>
    <t>PUCK</t>
  </si>
  <si>
    <t>2211031</t>
  </si>
  <si>
    <t>0934636</t>
  </si>
  <si>
    <t>STAROGARDZKI</t>
  </si>
  <si>
    <t>SZTUMSKI</t>
  </si>
  <si>
    <t>WEJHEROWSKI</t>
  </si>
  <si>
    <t>WEJHEROWO</t>
  </si>
  <si>
    <t>2215031</t>
  </si>
  <si>
    <t>0934984</t>
  </si>
  <si>
    <t>142</t>
  </si>
  <si>
    <t>2414011</t>
  </si>
  <si>
    <t>CIESZYŃSKI</t>
  </si>
  <si>
    <t>2464011</t>
  </si>
  <si>
    <t>CZĘSTOCHOWSKI</t>
  </si>
  <si>
    <t>2467011</t>
  </si>
  <si>
    <t>47</t>
  </si>
  <si>
    <t>UL. KS. JANA TWARDOWSKIEGO</t>
  </si>
  <si>
    <t>2469011</t>
  </si>
  <si>
    <t>LUBLINIECKI</t>
  </si>
  <si>
    <t>2407032</t>
  </si>
  <si>
    <t>CIASNA</t>
  </si>
  <si>
    <t>OLSZYNA</t>
  </si>
  <si>
    <t>PSZCZYŃSKI</t>
  </si>
  <si>
    <t>2410062</t>
  </si>
  <si>
    <t>SUSZEC</t>
  </si>
  <si>
    <t>2411082</t>
  </si>
  <si>
    <t>RUDA ŚLĄSKA</t>
  </si>
  <si>
    <t>2472011</t>
  </si>
  <si>
    <t>0942630</t>
  </si>
  <si>
    <t>RYBNIK</t>
  </si>
  <si>
    <t>2473011</t>
  </si>
  <si>
    <t>0942765</t>
  </si>
  <si>
    <t>07120</t>
  </si>
  <si>
    <t>ŁAZY</t>
  </si>
  <si>
    <t>0941197</t>
  </si>
  <si>
    <t>ŻORY</t>
  </si>
  <si>
    <t>2479011</t>
  </si>
  <si>
    <t>0945746</t>
  </si>
  <si>
    <t>2417011</t>
  </si>
  <si>
    <t>2661011</t>
  </si>
  <si>
    <t>49</t>
  </si>
  <si>
    <t>KIELECKI</t>
  </si>
  <si>
    <t>2604044</t>
  </si>
  <si>
    <t>CHMIELNIK</t>
  </si>
  <si>
    <t>0946906</t>
  </si>
  <si>
    <t>05218</t>
  </si>
  <si>
    <t>UL. FURMAŃSKA</t>
  </si>
  <si>
    <t>20A</t>
  </si>
  <si>
    <t>POKRZYWNICA</t>
  </si>
  <si>
    <t>UL. SIKORSKIEGO</t>
  </si>
  <si>
    <t>NIDZICKI</t>
  </si>
  <si>
    <t>OLSZTYŃSKI</t>
  </si>
  <si>
    <t>OSTRÓDZKI</t>
  </si>
  <si>
    <t>3061011</t>
  </si>
  <si>
    <t>90</t>
  </si>
  <si>
    <t>3015043</t>
  </si>
  <si>
    <t>POZNAŃ</t>
  </si>
  <si>
    <t>3064011</t>
  </si>
  <si>
    <t>0969400</t>
  </si>
  <si>
    <t>39</t>
  </si>
  <si>
    <t>SŁUPECKI</t>
  </si>
  <si>
    <t>3023032</t>
  </si>
  <si>
    <t>ORCHOWO</t>
  </si>
  <si>
    <t>37</t>
  </si>
  <si>
    <t>TURECKI</t>
  </si>
  <si>
    <t>3027092</t>
  </si>
  <si>
    <t>0301210</t>
  </si>
  <si>
    <t>3028011</t>
  </si>
  <si>
    <t>0967297</t>
  </si>
  <si>
    <t>WOLSZTYŃSKI</t>
  </si>
  <si>
    <t>ZŁOTOWSKI</t>
  </si>
  <si>
    <t>GRYFICKI</t>
  </si>
  <si>
    <t>GRYFICE</t>
  </si>
  <si>
    <t>KAMIEŃSKI</t>
  </si>
  <si>
    <t>3207033</t>
  </si>
  <si>
    <t>KAMIEŃ POMORSKI</t>
  </si>
  <si>
    <t>POLICKI</t>
  </si>
  <si>
    <t>POLICE</t>
  </si>
  <si>
    <t>0979449</t>
  </si>
  <si>
    <t>SŁAWIEŃSKI</t>
  </si>
  <si>
    <t>DARŁOWO</t>
  </si>
  <si>
    <t>3213032</t>
  </si>
  <si>
    <t>STARGARDZKI</t>
  </si>
  <si>
    <t>3214011</t>
  </si>
  <si>
    <t>STARGARD</t>
  </si>
  <si>
    <t>0979596</t>
  </si>
  <si>
    <t>22386</t>
  </si>
  <si>
    <t>UL. JANA ŚNIADECKIEGO</t>
  </si>
  <si>
    <t>53</t>
  </si>
  <si>
    <t>SZCZECINECKI</t>
  </si>
  <si>
    <t>21805</t>
  </si>
  <si>
    <t>UL. SZCZECIŃSKA</t>
  </si>
  <si>
    <t>00-697 Warszawa, Al. Jerozlimskie 65/79, Budynek LIM, Piętro: +3, Sala B , Szafa krosownicza ROW 0 RACK 5</t>
  </si>
  <si>
    <r>
      <t>Uwaga! Przed wydrukowaniem proszę usunąć błędy w arkuszach oraz za pomocą filtru w komórce</t>
    </r>
    <r>
      <rPr>
        <b/>
        <sz val="9"/>
        <color rgb="FF00B050"/>
        <rFont val="Calibri"/>
        <family val="2"/>
        <charset val="238"/>
        <scheme val="minor"/>
      </rPr>
      <t xml:space="preserve"> G14 </t>
    </r>
    <r>
      <rPr>
        <b/>
        <sz val="9"/>
        <color theme="1"/>
        <rFont val="Calibri"/>
        <family val="2"/>
        <charset val="238"/>
        <scheme val="minor"/>
      </rPr>
      <t>ukryć wiersze puste.</t>
    </r>
  </si>
  <si>
    <r>
      <rPr>
        <b/>
        <u/>
        <sz val="10"/>
        <color theme="1"/>
        <rFont val="Calibri"/>
        <family val="2"/>
        <charset val="238"/>
        <scheme val="minor"/>
      </rPr>
      <t>UWAGA</t>
    </r>
    <r>
      <rPr>
        <sz val="10"/>
        <color theme="1"/>
        <rFont val="Calibri"/>
        <family val="2"/>
        <charset val="238"/>
        <scheme val="minor"/>
      </rPr>
      <t xml:space="preserve">
Pola wskazujące adresy proponowanych PWR, </t>
    </r>
    <r>
      <rPr>
        <b/>
        <sz val="10"/>
        <color rgb="FFFFC000"/>
        <rFont val="Calibri"/>
        <family val="2"/>
        <charset val="238"/>
        <scheme val="minor"/>
      </rPr>
      <t>oznaczone w tle kolorem pomarańczowym</t>
    </r>
    <r>
      <rPr>
        <sz val="10"/>
        <color theme="1"/>
        <rFont val="Calibri"/>
        <family val="2"/>
        <charset val="238"/>
        <scheme val="minor"/>
      </rPr>
      <t xml:space="preserve"> powinny zostać wypełnione dla wszystkich PWR proponowanych przez Wykonawcę. Nieużywane pola adresu w tabeli PWR należy pozostawić puste.</t>
    </r>
  </si>
  <si>
    <t>0209062</t>
  </si>
  <si>
    <t>MIŁKOWICE</t>
  </si>
  <si>
    <t>0365871</t>
  </si>
  <si>
    <t>RZESZOTARY</t>
  </si>
  <si>
    <t>LUBAŃSKI</t>
  </si>
  <si>
    <t>0210053</t>
  </si>
  <si>
    <t>0191684</t>
  </si>
  <si>
    <t>00470</t>
  </si>
  <si>
    <t>UL. ADAMA ASNYKA</t>
  </si>
  <si>
    <t>05109</t>
  </si>
  <si>
    <t>UL. FOLWARCZNA</t>
  </si>
  <si>
    <t>23582</t>
  </si>
  <si>
    <t>UL. WAŁBRZYSKA</t>
  </si>
  <si>
    <t>52971</t>
  </si>
  <si>
    <t>0219072</t>
  </si>
  <si>
    <t>0856310</t>
  </si>
  <si>
    <t>WITOSZÓW DOLNY</t>
  </si>
  <si>
    <t>0223045</t>
  </si>
  <si>
    <t>0874934</t>
  </si>
  <si>
    <t>JASZKOTLE</t>
  </si>
  <si>
    <t>0224042</t>
  </si>
  <si>
    <t>STOSZOWICE</t>
  </si>
  <si>
    <t>0855470</t>
  </si>
  <si>
    <t>PRZEDBOROWA</t>
  </si>
  <si>
    <t>100</t>
  </si>
  <si>
    <t>0224063</t>
  </si>
  <si>
    <t>ZIĘBICE</t>
  </si>
  <si>
    <t>0984700</t>
  </si>
  <si>
    <t>24685</t>
  </si>
  <si>
    <t>PL. WOLNOŚCI</t>
  </si>
  <si>
    <t>22717</t>
  </si>
  <si>
    <t>UL. TATRZAŃSKA</t>
  </si>
  <si>
    <t>50411,85245,85255,85324</t>
  </si>
  <si>
    <t>0403083</t>
  </si>
  <si>
    <t>SOLEC KUJAWSKI</t>
  </si>
  <si>
    <t>0929552</t>
  </si>
  <si>
    <t>00834</t>
  </si>
  <si>
    <t>UL. BARWNA</t>
  </si>
  <si>
    <t>5430905</t>
  </si>
  <si>
    <t>11072,5006,5032,5124</t>
  </si>
  <si>
    <t>03682</t>
  </si>
  <si>
    <t>UL. JANA HENRYKA DĄBROWSKIEGO</t>
  </si>
  <si>
    <t>20 - BUDYNEK B</t>
  </si>
  <si>
    <t>GOLUBSKO-DOBRZYŃSKI</t>
  </si>
  <si>
    <t>0405032</t>
  </si>
  <si>
    <t>GOLUB-DOBRZYŃ</t>
  </si>
  <si>
    <t>0843129</t>
  </si>
  <si>
    <t>OSTROWITE</t>
  </si>
  <si>
    <t>42 - BUDYNEK B</t>
  </si>
  <si>
    <t>0410054</t>
  </si>
  <si>
    <t>SZUBIN</t>
  </si>
  <si>
    <t>0929612</t>
  </si>
  <si>
    <t>1 - BUDYNEK B</t>
  </si>
  <si>
    <t>0411042</t>
  </si>
  <si>
    <t>OSIĘCINY</t>
  </si>
  <si>
    <t>0867087</t>
  </si>
  <si>
    <t>15307</t>
  </si>
  <si>
    <t>UL. OSIKOWA</t>
  </si>
  <si>
    <t>18575</t>
  </si>
  <si>
    <t>UL. TADEUSZA REJTANA</t>
  </si>
  <si>
    <t>2-4</t>
  </si>
  <si>
    <t>0841857</t>
  </si>
  <si>
    <t>GŁUCHOWO</t>
  </si>
  <si>
    <t>0847587</t>
  </si>
  <si>
    <t>OSIEK NAD WISŁĄ</t>
  </si>
  <si>
    <t>0090470</t>
  </si>
  <si>
    <t>KLONOWO</t>
  </si>
  <si>
    <t>0416052</t>
  </si>
  <si>
    <t>ŚLIWICE</t>
  </si>
  <si>
    <t>0097420</t>
  </si>
  <si>
    <t>LIŃSK</t>
  </si>
  <si>
    <t>0097643</t>
  </si>
  <si>
    <t>ŚLIWICZKI</t>
  </si>
  <si>
    <t>WĄBRZESKI</t>
  </si>
  <si>
    <t>0417042</t>
  </si>
  <si>
    <t>PŁUŻNICA</t>
  </si>
  <si>
    <t>0848316</t>
  </si>
  <si>
    <t>NOWA WIEŚ KRÓLEWSKA</t>
  </si>
  <si>
    <t>0417011</t>
  </si>
  <si>
    <t>RYŃSK</t>
  </si>
  <si>
    <t>0849942</t>
  </si>
  <si>
    <t>JARANTOWICE</t>
  </si>
  <si>
    <t>84C</t>
  </si>
  <si>
    <t>14022</t>
  </si>
  <si>
    <t>0010530</t>
  </si>
  <si>
    <t>CICIBÓR DUŻY</t>
  </si>
  <si>
    <t>0601102</t>
  </si>
  <si>
    <t>0015792</t>
  </si>
  <si>
    <t>KRZEWICA</t>
  </si>
  <si>
    <t>37436</t>
  </si>
  <si>
    <t>UL. "WIRA" BARTOSZEWSKIEGO</t>
  </si>
  <si>
    <t>41/43</t>
  </si>
  <si>
    <t>25305</t>
  </si>
  <si>
    <t>UL. ZACHODNIA</t>
  </si>
  <si>
    <t>0603032</t>
  </si>
  <si>
    <t>0101681</t>
  </si>
  <si>
    <t>STRUPIN DUŻY</t>
  </si>
  <si>
    <t>0604042</t>
  </si>
  <si>
    <t>0889580</t>
  </si>
  <si>
    <t>ŚLIPCZE</t>
  </si>
  <si>
    <t>59640</t>
  </si>
  <si>
    <t>0606092</t>
  </si>
  <si>
    <t>0897823</t>
  </si>
  <si>
    <t>53386</t>
  </si>
  <si>
    <t>0606112</t>
  </si>
  <si>
    <t>ŻÓŁKIEWKA</t>
  </si>
  <si>
    <t>0907510</t>
  </si>
  <si>
    <t>ŻÓŁKIEWKA-OSADA</t>
  </si>
  <si>
    <t xml:space="preserve">UL. Szkolna </t>
  </si>
  <si>
    <t>87661, 68457</t>
  </si>
  <si>
    <t>0608122</t>
  </si>
  <si>
    <t>SERNIKI</t>
  </si>
  <si>
    <t>0391041</t>
  </si>
  <si>
    <t>0609015</t>
  </si>
  <si>
    <t>0378661</t>
  </si>
  <si>
    <t>MATCZYN</t>
  </si>
  <si>
    <t>52089</t>
  </si>
  <si>
    <t>AL. KOMPOZYTORÓW POLSKICH</t>
  </si>
  <si>
    <t>52087</t>
  </si>
  <si>
    <t>AL. KRAŚNICKA</t>
  </si>
  <si>
    <t>84</t>
  </si>
  <si>
    <t>05646</t>
  </si>
  <si>
    <t>UL. GŁUSKA</t>
  </si>
  <si>
    <t>25998</t>
  </si>
  <si>
    <t>UL. ZEMBORZYCKA</t>
  </si>
  <si>
    <t>132-136</t>
  </si>
  <si>
    <t>0689875</t>
  </si>
  <si>
    <t>ZASTAWIE</t>
  </si>
  <si>
    <t>0612055</t>
  </si>
  <si>
    <t>0388174</t>
  </si>
  <si>
    <t>ĆWIĘTALKA</t>
  </si>
  <si>
    <t>106822, 106692</t>
  </si>
  <si>
    <t>0612054</t>
  </si>
  <si>
    <t>03317</t>
  </si>
  <si>
    <t>UL. CZARTORYSKICH</t>
  </si>
  <si>
    <t>0614102</t>
  </si>
  <si>
    <t>WĄWOLNICA</t>
  </si>
  <si>
    <t>0393086</t>
  </si>
  <si>
    <t>RĄBLÓW</t>
  </si>
  <si>
    <t>65</t>
  </si>
  <si>
    <t>0393117</t>
  </si>
  <si>
    <t>0615062</t>
  </si>
  <si>
    <t>0017940</t>
  </si>
  <si>
    <t>BRANICA RADZYŃSKA</t>
  </si>
  <si>
    <t>17439</t>
  </si>
  <si>
    <t>0616022</t>
  </si>
  <si>
    <t>KŁOCZEW</t>
  </si>
  <si>
    <t>0674141</t>
  </si>
  <si>
    <t>GÓZD</t>
  </si>
  <si>
    <t>0618112</t>
  </si>
  <si>
    <t>0902369</t>
  </si>
  <si>
    <t>PODHORCE</t>
  </si>
  <si>
    <t>114A</t>
  </si>
  <si>
    <t>0619032</t>
  </si>
  <si>
    <t>HAŃSK</t>
  </si>
  <si>
    <t>0103390</t>
  </si>
  <si>
    <t>DUBECZNO</t>
  </si>
  <si>
    <t>UL. Szkolna</t>
  </si>
  <si>
    <t>16259</t>
  </si>
  <si>
    <t>AL. JÓZEFA PIŁSUDSKIEGO</t>
  </si>
  <si>
    <t>0620112</t>
  </si>
  <si>
    <t>STARY ZAMOŚĆ</t>
  </si>
  <si>
    <t>0899390</t>
  </si>
  <si>
    <t>WIERZBA</t>
  </si>
  <si>
    <t>1H</t>
  </si>
  <si>
    <t>0802011</t>
  </si>
  <si>
    <t>GUBIN</t>
  </si>
  <si>
    <t>0988394</t>
  </si>
  <si>
    <t>25081</t>
  </si>
  <si>
    <t>09000</t>
  </si>
  <si>
    <t>UL. KOŁŁĄTAJA</t>
  </si>
  <si>
    <t>UL. PIŁSUDSKIEGO</t>
  </si>
  <si>
    <t>34244</t>
  </si>
  <si>
    <t>UL. W. WITOSA</t>
  </si>
  <si>
    <t>0804064</t>
  </si>
  <si>
    <t>WSCHOWSKI</t>
  </si>
  <si>
    <t>0812024</t>
  </si>
  <si>
    <t>SZLICHTYNGOWA</t>
  </si>
  <si>
    <t>0954640</t>
  </si>
  <si>
    <t>16 - BUDYNEK B</t>
  </si>
  <si>
    <t>ZIELONOGÓRSKI</t>
  </si>
  <si>
    <t>0809034</t>
  </si>
  <si>
    <t>CZERWIEŃSK</t>
  </si>
  <si>
    <t>0988371</t>
  </si>
  <si>
    <t>26102</t>
  </si>
  <si>
    <t>UL. ZIELONOGÓRSKA</t>
  </si>
  <si>
    <t>43B</t>
  </si>
  <si>
    <t>0809064</t>
  </si>
  <si>
    <t>SULECHÓW</t>
  </si>
  <si>
    <t>0988595</t>
  </si>
  <si>
    <t>21474</t>
  </si>
  <si>
    <t>UL. Styczniowa</t>
  </si>
  <si>
    <t>0811064</t>
  </si>
  <si>
    <t>2 - BUDYNEK B</t>
  </si>
  <si>
    <t>6 - BUDYNEK C</t>
  </si>
  <si>
    <t>ŁASKI</t>
  </si>
  <si>
    <t>1003024</t>
  </si>
  <si>
    <t>ŁASK</t>
  </si>
  <si>
    <t>0976296</t>
  </si>
  <si>
    <t>51344</t>
  </si>
  <si>
    <t>UL. INKI - DANUTY SIEDZIKÓWNY</t>
  </si>
  <si>
    <t>135 BUDYNEK B2</t>
  </si>
  <si>
    <t>02783</t>
  </si>
  <si>
    <t>UL. CHOCIANOWSKA</t>
  </si>
  <si>
    <t>198</t>
  </si>
  <si>
    <t>46 - BUDYNEK B</t>
  </si>
  <si>
    <t>53141</t>
  </si>
  <si>
    <t>UL. MAŁEJ PIĘTNASTKI</t>
  </si>
  <si>
    <t>181</t>
  </si>
  <si>
    <t>53907</t>
  </si>
  <si>
    <t>UL. PILOTA STANISŁAWA WIGURY</t>
  </si>
  <si>
    <t>10/8</t>
  </si>
  <si>
    <t>276C</t>
  </si>
  <si>
    <t>1010042</t>
  </si>
  <si>
    <t>GRABICA</t>
  </si>
  <si>
    <t>SZYDŁÓW</t>
  </si>
  <si>
    <t>57C</t>
  </si>
  <si>
    <t>00351</t>
  </si>
  <si>
    <t>UL. ŚW. ANTONIEGO</t>
  </si>
  <si>
    <t>1201022</t>
  </si>
  <si>
    <t>BOCHNIA</t>
  </si>
  <si>
    <t>0321939</t>
  </si>
  <si>
    <t>0821760</t>
  </si>
  <si>
    <t>LIPNICA DOLNA</t>
  </si>
  <si>
    <t>91</t>
  </si>
  <si>
    <t>0821978</t>
  </si>
  <si>
    <t>59</t>
  </si>
  <si>
    <t>20120</t>
  </si>
  <si>
    <t>1201082</t>
  </si>
  <si>
    <t>TRZCIANA</t>
  </si>
  <si>
    <t>0839317</t>
  </si>
  <si>
    <t>1202012</t>
  </si>
  <si>
    <t>BORZĘCIN</t>
  </si>
  <si>
    <t>0813447</t>
  </si>
  <si>
    <t>BIELCZA</t>
  </si>
  <si>
    <t>294A</t>
  </si>
  <si>
    <t>0813513</t>
  </si>
  <si>
    <t>321B</t>
  </si>
  <si>
    <t>1202023</t>
  </si>
  <si>
    <t>BRZESKO</t>
  </si>
  <si>
    <t>0981966</t>
  </si>
  <si>
    <t>10772</t>
  </si>
  <si>
    <t>UL. LEGIONÓW PIŁSUDSKIEGO</t>
  </si>
  <si>
    <t>0817310</t>
  </si>
  <si>
    <t>WYTRZYSZCZKA</t>
  </si>
  <si>
    <t>1202072</t>
  </si>
  <si>
    <t>SZCZUROWA</t>
  </si>
  <si>
    <t>0831741</t>
  </si>
  <si>
    <t>RUDY-RYSIE</t>
  </si>
  <si>
    <t>118</t>
  </si>
  <si>
    <t>0831830</t>
  </si>
  <si>
    <t>STRZELCE MAŁE</t>
  </si>
  <si>
    <t>0832166</t>
  </si>
  <si>
    <t>WRZĘPIA</t>
  </si>
  <si>
    <t>129</t>
  </si>
  <si>
    <t>1203054</t>
  </si>
  <si>
    <t>11110</t>
  </si>
  <si>
    <t>UL. LIPCOWA</t>
  </si>
  <si>
    <t>50</t>
  </si>
  <si>
    <t>1204025</t>
  </si>
  <si>
    <t>DĄBROWA TARNOWSKA</t>
  </si>
  <si>
    <t>0817847</t>
  </si>
  <si>
    <t>ŻELAZÓWKA</t>
  </si>
  <si>
    <t>1204052</t>
  </si>
  <si>
    <t>OLESNO</t>
  </si>
  <si>
    <t>825485</t>
  </si>
  <si>
    <t>PILCZA ŻELICHOWSKA</t>
  </si>
  <si>
    <t>GORLICKI</t>
  </si>
  <si>
    <t>1205024</t>
  </si>
  <si>
    <t>BIECZ</t>
  </si>
  <si>
    <t>0952752</t>
  </si>
  <si>
    <t>1205011</t>
  </si>
  <si>
    <t>GORLICE</t>
  </si>
  <si>
    <t>0959903</t>
  </si>
  <si>
    <t>02974</t>
  </si>
  <si>
    <t>KRAKOWSKI</t>
  </si>
  <si>
    <t>1206012</t>
  </si>
  <si>
    <t>CZERNICHÓW</t>
  </si>
  <si>
    <t>0315548</t>
  </si>
  <si>
    <t>0315761</t>
  </si>
  <si>
    <t>KAMIEŃ</t>
  </si>
  <si>
    <t>16027</t>
  </si>
  <si>
    <t>UL. PIASKI</t>
  </si>
  <si>
    <t>1206032</t>
  </si>
  <si>
    <t>IWANOWICE</t>
  </si>
  <si>
    <t>0320383</t>
  </si>
  <si>
    <t>DAMICE</t>
  </si>
  <si>
    <t>0320489</t>
  </si>
  <si>
    <t>IWANOWICE WŁOŚCIAŃSKIE</t>
  </si>
  <si>
    <t>0320673</t>
  </si>
  <si>
    <t>POSKWITÓW</t>
  </si>
  <si>
    <t>92</t>
  </si>
  <si>
    <t>0320733</t>
  </si>
  <si>
    <t>SIECIECHOWICE</t>
  </si>
  <si>
    <t>0320911</t>
  </si>
  <si>
    <t>WIDOMA</t>
  </si>
  <si>
    <t>1206042</t>
  </si>
  <si>
    <t>JERZMANOWICE-PRZEGINIA</t>
  </si>
  <si>
    <t>0321419</t>
  </si>
  <si>
    <t>SĄSPÓW</t>
  </si>
  <si>
    <t>1206052</t>
  </si>
  <si>
    <t>KOCMYRZÓW-LUBORZYCA</t>
  </si>
  <si>
    <t>0322181</t>
  </si>
  <si>
    <t>GOSZCZA</t>
  </si>
  <si>
    <t>0322258</t>
  </si>
  <si>
    <t>KARNIÓW</t>
  </si>
  <si>
    <t>0322347</t>
  </si>
  <si>
    <t>LUBORZYCA</t>
  </si>
  <si>
    <t>0322413</t>
  </si>
  <si>
    <t>ŁUCZYCE</t>
  </si>
  <si>
    <t>0322749</t>
  </si>
  <si>
    <t>WYSIOŁEK LUBORZYCKI</t>
  </si>
  <si>
    <t>160</t>
  </si>
  <si>
    <t>1206063</t>
  </si>
  <si>
    <t>KRZESZOWICE</t>
  </si>
  <si>
    <t>0324091</t>
  </si>
  <si>
    <t>CZERNA</t>
  </si>
  <si>
    <t>274</t>
  </si>
  <si>
    <t>0324843</t>
  </si>
  <si>
    <t>WOLA FILIPOWSKA</t>
  </si>
  <si>
    <t>1206082</t>
  </si>
  <si>
    <t>MICHAŁOWICE</t>
  </si>
  <si>
    <t>0326010</t>
  </si>
  <si>
    <t>0326173</t>
  </si>
  <si>
    <t>RACIBOROWICE</t>
  </si>
  <si>
    <t>0326291</t>
  </si>
  <si>
    <t>WIĘCŁAWICE STARE</t>
  </si>
  <si>
    <t>07078</t>
  </si>
  <si>
    <t>UL. ŚW. JAKUBA</t>
  </si>
  <si>
    <t>94</t>
  </si>
  <si>
    <t>1206103</t>
  </si>
  <si>
    <t>SKAŁA</t>
  </si>
  <si>
    <t>0334267</t>
  </si>
  <si>
    <t>MINOGA</t>
  </si>
  <si>
    <t>1206113</t>
  </si>
  <si>
    <t>SKAWINA</t>
  </si>
  <si>
    <t>0335545</t>
  </si>
  <si>
    <t>WIELKIE DROGI</t>
  </si>
  <si>
    <t>136</t>
  </si>
  <si>
    <t>0335628</t>
  </si>
  <si>
    <t>WOLA RADZISZOWSKA</t>
  </si>
  <si>
    <t>500</t>
  </si>
  <si>
    <t>1206123</t>
  </si>
  <si>
    <t>SŁOMNIKI</t>
  </si>
  <si>
    <t>0335982</t>
  </si>
  <si>
    <t>KACICE</t>
  </si>
  <si>
    <t>80</t>
  </si>
  <si>
    <t>0336125</t>
  </si>
  <si>
    <t>NIEDŹWIEDŹ</t>
  </si>
  <si>
    <t>21A</t>
  </si>
  <si>
    <t>0336415</t>
  </si>
  <si>
    <t>SMROKÓW</t>
  </si>
  <si>
    <t>44A</t>
  </si>
  <si>
    <t>1206132</t>
  </si>
  <si>
    <t>SUŁOSZOWA</t>
  </si>
  <si>
    <t>0337320</t>
  </si>
  <si>
    <t>WIELMOŻA</t>
  </si>
  <si>
    <t>0337478</t>
  </si>
  <si>
    <t>WOLA KALINOWSKA</t>
  </si>
  <si>
    <t>1206143</t>
  </si>
  <si>
    <t>ŚWIĄTNIKI GÓRNE</t>
  </si>
  <si>
    <t>0337550</t>
  </si>
  <si>
    <t>OCHOJNO</t>
  </si>
  <si>
    <t>16756</t>
  </si>
  <si>
    <t>UL. PODHALAŃSKA</t>
  </si>
  <si>
    <t>0337691</t>
  </si>
  <si>
    <t>34584</t>
  </si>
  <si>
    <t>UL. POD DĘBINĄ</t>
  </si>
  <si>
    <t>0337774</t>
  </si>
  <si>
    <t>29297</t>
  </si>
  <si>
    <t>UL. FRANCISZKA BIELOWICZA</t>
  </si>
  <si>
    <t>29298</t>
  </si>
  <si>
    <t>UL. KAZIMIERZA BRUCHNALSKIEGO</t>
  </si>
  <si>
    <t>1206152</t>
  </si>
  <si>
    <t>WIELKA WIEŚ</t>
  </si>
  <si>
    <t>0341824</t>
  </si>
  <si>
    <t>BĘBŁO</t>
  </si>
  <si>
    <t>76</t>
  </si>
  <si>
    <t>0342002</t>
  </si>
  <si>
    <t>MODLNICA</t>
  </si>
  <si>
    <t>0342031</t>
  </si>
  <si>
    <t>MODLNICZKA</t>
  </si>
  <si>
    <t>32936</t>
  </si>
  <si>
    <t>UL. ŚW. FAUSTYNY</t>
  </si>
  <si>
    <t>1206162</t>
  </si>
  <si>
    <t>ZABIERZÓW</t>
  </si>
  <si>
    <t>0343562</t>
  </si>
  <si>
    <t>BOLECHOWICE</t>
  </si>
  <si>
    <t>0343869</t>
  </si>
  <si>
    <t>NIELEPICE</t>
  </si>
  <si>
    <t>1206172</t>
  </si>
  <si>
    <t>ZIELONKI</t>
  </si>
  <si>
    <t>0344231</t>
  </si>
  <si>
    <t>KORZKIEW</t>
  </si>
  <si>
    <t>16894</t>
  </si>
  <si>
    <t>UL. PODZAMCZE</t>
  </si>
  <si>
    <t>0344389</t>
  </si>
  <si>
    <t>32227</t>
  </si>
  <si>
    <t>UL. KS. JANA MICHALIKA</t>
  </si>
  <si>
    <t>12586</t>
  </si>
  <si>
    <t>UL. KS. JÓZEFA MEIERA</t>
  </si>
  <si>
    <t>16D</t>
  </si>
  <si>
    <t>53060</t>
  </si>
  <si>
    <t>UL. OSIEDLE GÓRALI</t>
  </si>
  <si>
    <t>15512</t>
  </si>
  <si>
    <t>UL. PACHOŃSKIEGO</t>
  </si>
  <si>
    <t>5M</t>
  </si>
  <si>
    <t>12716</t>
  </si>
  <si>
    <t>UL. PIOTRA MICHAŁOWSKIEGO</t>
  </si>
  <si>
    <t>22351</t>
  </si>
  <si>
    <t>UL. ŚLUSARSKA</t>
  </si>
  <si>
    <t>44520, 263073</t>
  </si>
  <si>
    <t>1207021</t>
  </si>
  <si>
    <t>0960697</t>
  </si>
  <si>
    <t>3 - BUDYNEK B</t>
  </si>
  <si>
    <t>1209015</t>
  </si>
  <si>
    <t>DOBCZYCE</t>
  </si>
  <si>
    <t>0316714</t>
  </si>
  <si>
    <t>DZIEKANOWICE</t>
  </si>
  <si>
    <t>48A</t>
  </si>
  <si>
    <t>64485</t>
  </si>
  <si>
    <t>1210032</t>
  </si>
  <si>
    <t>GRÓDEK NAD DUNAJCEM</t>
  </si>
  <si>
    <t>0426526</t>
  </si>
  <si>
    <t>ROŻNÓW</t>
  </si>
  <si>
    <t>1210011</t>
  </si>
  <si>
    <t>GRYBÓW</t>
  </si>
  <si>
    <t>0960042</t>
  </si>
  <si>
    <t>48255</t>
  </si>
  <si>
    <t>UL. JANA CZECHA</t>
  </si>
  <si>
    <t>1211092</t>
  </si>
  <si>
    <t>0457308</t>
  </si>
  <si>
    <t>KRAUSZÓW</t>
  </si>
  <si>
    <t>55 - BUDYNEK B</t>
  </si>
  <si>
    <t>1216042</t>
  </si>
  <si>
    <t>PLEŚNA</t>
  </si>
  <si>
    <t>0827060</t>
  </si>
  <si>
    <t>1216063</t>
  </si>
  <si>
    <t>RYGLICE</t>
  </si>
  <si>
    <t>0829098</t>
  </si>
  <si>
    <t>22681</t>
  </si>
  <si>
    <t>UL. TARNOWSKA</t>
  </si>
  <si>
    <t>6313</t>
  </si>
  <si>
    <t>1216082</t>
  </si>
  <si>
    <t>SKRZYSZÓW</t>
  </si>
  <si>
    <t>0830428</t>
  </si>
  <si>
    <t>147A</t>
  </si>
  <si>
    <t>28617,44696</t>
  </si>
  <si>
    <t>1216092</t>
  </si>
  <si>
    <t>0833148</t>
  </si>
  <si>
    <t>WOLA RZĘDZIŃSKA</t>
  </si>
  <si>
    <t>1216104</t>
  </si>
  <si>
    <t>TUCHÓW</t>
  </si>
  <si>
    <t>0982457</t>
  </si>
  <si>
    <t>14341</t>
  </si>
  <si>
    <t>1216122</t>
  </si>
  <si>
    <t>WIETRZYCHOWICE</t>
  </si>
  <si>
    <t>0835667</t>
  </si>
  <si>
    <t>JADOWNIKI MOKRE</t>
  </si>
  <si>
    <t>19902, 19897, 19896, 19040</t>
  </si>
  <si>
    <t>10559</t>
  </si>
  <si>
    <t>UL. EUGENIUSZA KWIATKOWSKIEGO</t>
  </si>
  <si>
    <t>48430</t>
  </si>
  <si>
    <t>UL. OSIEDLE KAPTARZ</t>
  </si>
  <si>
    <t>1219054</t>
  </si>
  <si>
    <t>WIELICZKA</t>
  </si>
  <si>
    <t>0952232</t>
  </si>
  <si>
    <t>01584</t>
  </si>
  <si>
    <t>UL. BOGUCKA</t>
  </si>
  <si>
    <t>1219053</t>
  </si>
  <si>
    <t>24317</t>
  </si>
  <si>
    <t>UL. DANIŁOWICZA</t>
  </si>
  <si>
    <t>05438</t>
  </si>
  <si>
    <t>19581</t>
  </si>
  <si>
    <t>UL. SĄDOWA</t>
  </si>
  <si>
    <t>1401052</t>
  </si>
  <si>
    <t>STROMIEC</t>
  </si>
  <si>
    <t>0638620</t>
  </si>
  <si>
    <t>BOBREK-KOLONIA</t>
  </si>
  <si>
    <t>1402092</t>
  </si>
  <si>
    <t>SOŃSK</t>
  </si>
  <si>
    <t>0126161</t>
  </si>
  <si>
    <t>GOŁOTCZYZNA</t>
  </si>
  <si>
    <t>00944</t>
  </si>
  <si>
    <t>UL. ALEKSANDRY BĄKOWSKIEJ</t>
  </si>
  <si>
    <t>GÓRZNO</t>
  </si>
  <si>
    <t>0002312</t>
  </si>
  <si>
    <t>KSIĄŻENICE</t>
  </si>
  <si>
    <t>12540</t>
  </si>
  <si>
    <t>UL. MAZOWIECKA</t>
  </si>
  <si>
    <t>188A</t>
  </si>
  <si>
    <t>1406054</t>
  </si>
  <si>
    <t>GRÓJEC</t>
  </si>
  <si>
    <t>0973352</t>
  </si>
  <si>
    <t>14989</t>
  </si>
  <si>
    <t>UL. OLIMPIJSKA</t>
  </si>
  <si>
    <t>88624, 88720, 124259</t>
  </si>
  <si>
    <t>1406062</t>
  </si>
  <si>
    <t>JASIENIEC</t>
  </si>
  <si>
    <t>0623681</t>
  </si>
  <si>
    <t>03403</t>
  </si>
  <si>
    <t>UL. CZERSKA</t>
  </si>
  <si>
    <t>1407054</t>
  </si>
  <si>
    <t>109560,25381,25474</t>
  </si>
  <si>
    <t>LIPSKI</t>
  </si>
  <si>
    <t>1409022</t>
  </si>
  <si>
    <t>CIEPIELÓW</t>
  </si>
  <si>
    <t>0617203</t>
  </si>
  <si>
    <t>26325</t>
  </si>
  <si>
    <t>PL. ZWYCIĘSTWA</t>
  </si>
  <si>
    <t>1411062</t>
  </si>
  <si>
    <t>PŁONIAWY-BRAMURA</t>
  </si>
  <si>
    <t>0517364</t>
  </si>
  <si>
    <t>JACIĄŻEK</t>
  </si>
  <si>
    <t>64A</t>
  </si>
  <si>
    <t>1416032</t>
  </si>
  <si>
    <t>BOGUTY-PIANKI</t>
  </si>
  <si>
    <t>0394980</t>
  </si>
  <si>
    <t>BIAŁE-SZCZEPANOWICE</t>
  </si>
  <si>
    <t>31066</t>
  </si>
  <si>
    <t>1416011</t>
  </si>
  <si>
    <t>0966330</t>
  </si>
  <si>
    <t>19032</t>
  </si>
  <si>
    <t>UL. ROMANA RUBINKOWSKIEGO</t>
  </si>
  <si>
    <t>114327,114328,114329,114330</t>
  </si>
  <si>
    <t>1418014</t>
  </si>
  <si>
    <t>1/21</t>
  </si>
  <si>
    <t>08433</t>
  </si>
  <si>
    <t>AL. JANA KILIŃSKIEGO</t>
  </si>
  <si>
    <t>12G</t>
  </si>
  <si>
    <t>05948</t>
  </si>
  <si>
    <t>UL. GÓRNA</t>
  </si>
  <si>
    <t>1419032</t>
  </si>
  <si>
    <t>0561135</t>
  </si>
  <si>
    <t>14500</t>
  </si>
  <si>
    <t>UL. ABP. ANTONIEGO JULIANA NOWOWIEJSKIEGO</t>
  </si>
  <si>
    <t>1419122</t>
  </si>
  <si>
    <t>SŁUPNO</t>
  </si>
  <si>
    <t>0575769</t>
  </si>
  <si>
    <t>LISZYNO</t>
  </si>
  <si>
    <t>37256</t>
  </si>
  <si>
    <t>UL. WAWRZYŃCA SIKORY</t>
  </si>
  <si>
    <t>PRZASNYSKI</t>
  </si>
  <si>
    <t>1422011</t>
  </si>
  <si>
    <t>PRZASNYSZ</t>
  </si>
  <si>
    <t>0966398</t>
  </si>
  <si>
    <t>22035</t>
  </si>
  <si>
    <t>UL. SZOSA CIECHANOWSKA</t>
  </si>
  <si>
    <t>6E</t>
  </si>
  <si>
    <t>0812028</t>
  </si>
  <si>
    <t>CEREKIEW</t>
  </si>
  <si>
    <t>SIERPECKI</t>
  </si>
  <si>
    <t>1427011</t>
  </si>
  <si>
    <t>SIERPC</t>
  </si>
  <si>
    <t>0969310</t>
  </si>
  <si>
    <t>23134</t>
  </si>
  <si>
    <t>UL. BRACI TUŁODZIECKICH</t>
  </si>
  <si>
    <t>1430022</t>
  </si>
  <si>
    <t>JASTRZĄB</t>
  </si>
  <si>
    <t>0624054</t>
  </si>
  <si>
    <t>NOWY DWÓR</t>
  </si>
  <si>
    <t>25671</t>
  </si>
  <si>
    <t>UL. JERZEGO ZARUBY</t>
  </si>
  <si>
    <t>17409</t>
  </si>
  <si>
    <t>UL. MIECZYSŁAWA POŻARYSKIEGO</t>
  </si>
  <si>
    <t>28/6</t>
  </si>
  <si>
    <t>44890</t>
  </si>
  <si>
    <t>UL. PLUTONU TORPEDY</t>
  </si>
  <si>
    <t>41</t>
  </si>
  <si>
    <t>36335</t>
  </si>
  <si>
    <t>UL. REMBRANDTA</t>
  </si>
  <si>
    <t>20052</t>
  </si>
  <si>
    <t>UL. SKIERNIEWICKA</t>
  </si>
  <si>
    <t>21 LOK. 3A</t>
  </si>
  <si>
    <t>UL. SYTA</t>
  </si>
  <si>
    <t>78</t>
  </si>
  <si>
    <t>131A</t>
  </si>
  <si>
    <t>1432022</t>
  </si>
  <si>
    <t>IZABELIN</t>
  </si>
  <si>
    <t>0008846</t>
  </si>
  <si>
    <t>LASKI</t>
  </si>
  <si>
    <t>75 - BUDYNEK 12</t>
  </si>
  <si>
    <t>1432065</t>
  </si>
  <si>
    <t>OŻARÓW MAZOWIECKI</t>
  </si>
  <si>
    <t>0005842</t>
  </si>
  <si>
    <t>KAPUTY</t>
  </si>
  <si>
    <t>213</t>
  </si>
  <si>
    <t>1436055</t>
  </si>
  <si>
    <t>0643229</t>
  </si>
  <si>
    <t>PACIORKOWA WOLA NOWA</t>
  </si>
  <si>
    <t>ŻUROMIŃSKI</t>
  </si>
  <si>
    <t>1437064</t>
  </si>
  <si>
    <t>ŻUROMIN</t>
  </si>
  <si>
    <t>0930851</t>
  </si>
  <si>
    <t>28022</t>
  </si>
  <si>
    <t>UL. OJCÓW REFORMATÓW</t>
  </si>
  <si>
    <t>124926, 124924</t>
  </si>
  <si>
    <t>1438032</t>
  </si>
  <si>
    <t>PUSZCZA MARIAŃSKA</t>
  </si>
  <si>
    <t>0735061</t>
  </si>
  <si>
    <t>STUDZIENIEC</t>
  </si>
  <si>
    <t>1601033</t>
  </si>
  <si>
    <t>GRODKÓW</t>
  </si>
  <si>
    <t>0965401</t>
  </si>
  <si>
    <t>1601034</t>
  </si>
  <si>
    <t>20C</t>
  </si>
  <si>
    <t>31E</t>
  </si>
  <si>
    <t>31F</t>
  </si>
  <si>
    <t>1601052</t>
  </si>
  <si>
    <t>LUBSZA</t>
  </si>
  <si>
    <t>0498610</t>
  </si>
  <si>
    <t>1601062</t>
  </si>
  <si>
    <t>OLSZANKA</t>
  </si>
  <si>
    <t>0500620</t>
  </si>
  <si>
    <t>1601022</t>
  </si>
  <si>
    <t>SKARBIMIERZ</t>
  </si>
  <si>
    <t>0990280</t>
  </si>
  <si>
    <t>SKARBIMIERZ-OSIEDLE</t>
  </si>
  <si>
    <t>GŁUBCZYCKI</t>
  </si>
  <si>
    <t>1602022</t>
  </si>
  <si>
    <t>BRANICE</t>
  </si>
  <si>
    <t>0491742</t>
  </si>
  <si>
    <t>0491937</t>
  </si>
  <si>
    <t>WŁODZIENIN</t>
  </si>
  <si>
    <t>1602033</t>
  </si>
  <si>
    <t>GŁUBCZYCE</t>
  </si>
  <si>
    <t>0494114</t>
  </si>
  <si>
    <t>BOGDANOWICE</t>
  </si>
  <si>
    <t>09182</t>
  </si>
  <si>
    <t>UL. KONOPNICKIEJ</t>
  </si>
  <si>
    <t>0965329</t>
  </si>
  <si>
    <t>08725</t>
  </si>
  <si>
    <t>UL. KOCHANOWSKIEGO</t>
  </si>
  <si>
    <t>18263</t>
  </si>
  <si>
    <t>UL. RACIBORSKA</t>
  </si>
  <si>
    <t>0494232</t>
  </si>
  <si>
    <t>GROBNIKI</t>
  </si>
  <si>
    <t>07113</t>
  </si>
  <si>
    <t>UL. ŚW. JANA</t>
  </si>
  <si>
    <t>1602043</t>
  </si>
  <si>
    <t>KIETRZ</t>
  </si>
  <si>
    <t>0965602</t>
  </si>
  <si>
    <t>0496076</t>
  </si>
  <si>
    <t>NASIEDLE</t>
  </si>
  <si>
    <t>0496099</t>
  </si>
  <si>
    <t>NOWA CEREKWIA</t>
  </si>
  <si>
    <t>18782</t>
  </si>
  <si>
    <t>UL. ROGOŻAŃSKA</t>
  </si>
  <si>
    <t>1603032</t>
  </si>
  <si>
    <t>CISEK</t>
  </si>
  <si>
    <t>0492701</t>
  </si>
  <si>
    <t>16426</t>
  </si>
  <si>
    <t>UL. PLANETORZA</t>
  </si>
  <si>
    <t>0492753</t>
  </si>
  <si>
    <t>LANDZMIERZ</t>
  </si>
  <si>
    <t>0492776</t>
  </si>
  <si>
    <t>ŁANY</t>
  </si>
  <si>
    <t>98A</t>
  </si>
  <si>
    <t>0492888</t>
  </si>
  <si>
    <t>ROSZOWICKI LAS</t>
  </si>
  <si>
    <t>UL. CHROBREGO</t>
  </si>
  <si>
    <t>38549, 38552</t>
  </si>
  <si>
    <t>7 - BUDYNEK B</t>
  </si>
  <si>
    <t>17802</t>
  </si>
  <si>
    <t>UL. PRZODOWNIKÓW PRACY</t>
  </si>
  <si>
    <t>20199</t>
  </si>
  <si>
    <t>UL. SŁAWIĘCICKA</t>
  </si>
  <si>
    <t>79</t>
  </si>
  <si>
    <t>96</t>
  </si>
  <si>
    <t>21190</t>
  </si>
  <si>
    <t>UL. STOCZNIOWCÓW</t>
  </si>
  <si>
    <t>1603042</t>
  </si>
  <si>
    <t>PAWŁOWICZKI</t>
  </si>
  <si>
    <t>0501593</t>
  </si>
  <si>
    <t>GOŚCIĘCIN</t>
  </si>
  <si>
    <t>0501630</t>
  </si>
  <si>
    <t>JAKUBOWICE</t>
  </si>
  <si>
    <t>0501682</t>
  </si>
  <si>
    <t>MACIOWAKRZE</t>
  </si>
  <si>
    <t>0501720</t>
  </si>
  <si>
    <t>NACZĘSŁAWICE</t>
  </si>
  <si>
    <t>0501742</t>
  </si>
  <si>
    <t>09353</t>
  </si>
  <si>
    <t>UL. KORFANTEGO</t>
  </si>
  <si>
    <t>1603052</t>
  </si>
  <si>
    <t>POLSKA CEREKIEW</t>
  </si>
  <si>
    <t>0502150</t>
  </si>
  <si>
    <t>09106</t>
  </si>
  <si>
    <t>UL. KONARSKIEGO</t>
  </si>
  <si>
    <t>0502180</t>
  </si>
  <si>
    <t>WRONIN</t>
  </si>
  <si>
    <t>0502820</t>
  </si>
  <si>
    <t>KOMORNO</t>
  </si>
  <si>
    <t>06523</t>
  </si>
  <si>
    <t>UL. HARCERSKA</t>
  </si>
  <si>
    <t>81</t>
  </si>
  <si>
    <t>0502842</t>
  </si>
  <si>
    <t>MECHNICA</t>
  </si>
  <si>
    <t>0502888</t>
  </si>
  <si>
    <t>0502902</t>
  </si>
  <si>
    <t>0502919</t>
  </si>
  <si>
    <t>WIĘKSZYCE</t>
  </si>
  <si>
    <t>1604013</t>
  </si>
  <si>
    <t>BYCZYNA</t>
  </si>
  <si>
    <t>0492121</t>
  </si>
  <si>
    <t>0965275</t>
  </si>
  <si>
    <t>0492463</t>
  </si>
  <si>
    <t>POLANOWICE</t>
  </si>
  <si>
    <t>0492517</t>
  </si>
  <si>
    <t>ROSZKOWICE</t>
  </si>
  <si>
    <t>88</t>
  </si>
  <si>
    <t>0496366</t>
  </si>
  <si>
    <t>BOGDAŃCZOWICE</t>
  </si>
  <si>
    <t>1604032</t>
  </si>
  <si>
    <t>LASOWICE WIELKIE</t>
  </si>
  <si>
    <t>0497466</t>
  </si>
  <si>
    <t>CHUDOBA</t>
  </si>
  <si>
    <t>0497549</t>
  </si>
  <si>
    <t>GRONOWICE</t>
  </si>
  <si>
    <t>58</t>
  </si>
  <si>
    <t>0497762</t>
  </si>
  <si>
    <t>83</t>
  </si>
  <si>
    <t>1604043</t>
  </si>
  <si>
    <t>0504999</t>
  </si>
  <si>
    <t>KOMORZNO</t>
  </si>
  <si>
    <t>0505183</t>
  </si>
  <si>
    <t>SKAŁĄGI</t>
  </si>
  <si>
    <t>24708</t>
  </si>
  <si>
    <t>UL. WOŁCZYŃSKA</t>
  </si>
  <si>
    <t>0505214</t>
  </si>
  <si>
    <t>SZYMONKÓW</t>
  </si>
  <si>
    <t>0505332</t>
  </si>
  <si>
    <t>WIERZBICA GÓRNA</t>
  </si>
  <si>
    <t>39A</t>
  </si>
  <si>
    <t>1605013</t>
  </si>
  <si>
    <t>GOGOLIN</t>
  </si>
  <si>
    <t>0965364</t>
  </si>
  <si>
    <t>21381</t>
  </si>
  <si>
    <t>UL. STRZELECKA</t>
  </si>
  <si>
    <t>0494930</t>
  </si>
  <si>
    <t>GÓRAŻDŻE</t>
  </si>
  <si>
    <t>02858</t>
  </si>
  <si>
    <t>UL. CHORULSKA</t>
  </si>
  <si>
    <t>0494947</t>
  </si>
  <si>
    <t>KAMIEŃ ŚLĄSKI</t>
  </si>
  <si>
    <t>0495042</t>
  </si>
  <si>
    <t>ZAKRZÓW</t>
  </si>
  <si>
    <t>1605023</t>
  </si>
  <si>
    <t>0965677</t>
  </si>
  <si>
    <t>09894</t>
  </si>
  <si>
    <t>UL. KRAWIECKA</t>
  </si>
  <si>
    <t>0497302</t>
  </si>
  <si>
    <t>ROGÓW OPOLSKI</t>
  </si>
  <si>
    <t>0497331</t>
  </si>
  <si>
    <t>STEBLÓW</t>
  </si>
  <si>
    <t>0497408</t>
  </si>
  <si>
    <t>ŻYWOCICE</t>
  </si>
  <si>
    <t>48</t>
  </si>
  <si>
    <t>1605032</t>
  </si>
  <si>
    <t>STRZELECZKI</t>
  </si>
  <si>
    <t>0503468</t>
  </si>
  <si>
    <t>DOBRA</t>
  </si>
  <si>
    <t>0503570</t>
  </si>
  <si>
    <t>RACŁAWICZKI</t>
  </si>
  <si>
    <t>0503600</t>
  </si>
  <si>
    <t>0503652</t>
  </si>
  <si>
    <t>ZIELINA</t>
  </si>
  <si>
    <t>17571</t>
  </si>
  <si>
    <t>UL. PRUDNICKA</t>
  </si>
  <si>
    <t>1605053</t>
  </si>
  <si>
    <t>ZDZIESZOWICE</t>
  </si>
  <si>
    <t>0505450</t>
  </si>
  <si>
    <t>JANUSZKOWICE</t>
  </si>
  <si>
    <t>10848</t>
  </si>
  <si>
    <t>UL. LESIAŃSKA</t>
  </si>
  <si>
    <t>0966040</t>
  </si>
  <si>
    <t>11924</t>
  </si>
  <si>
    <t>PL. 1 MAJA</t>
  </si>
  <si>
    <t>0505639</t>
  </si>
  <si>
    <t>ŻYROWA</t>
  </si>
  <si>
    <t>1606052</t>
  </si>
  <si>
    <t>WILKÓW</t>
  </si>
  <si>
    <t>0504829</t>
  </si>
  <si>
    <t>1607074</t>
  </si>
  <si>
    <t>PACZKÓW</t>
  </si>
  <si>
    <t>0965855</t>
  </si>
  <si>
    <t>0131340</t>
  </si>
  <si>
    <t>BZINICA STARA</t>
  </si>
  <si>
    <t>0931454</t>
  </si>
  <si>
    <t>14973</t>
  </si>
  <si>
    <t>UL. OLESKA</t>
  </si>
  <si>
    <t>0131280</t>
  </si>
  <si>
    <t>PLUDRY</t>
  </si>
  <si>
    <t>0131363</t>
  </si>
  <si>
    <t>SZEMROWICE</t>
  </si>
  <si>
    <t>0131386</t>
  </si>
  <si>
    <t>TURZA</t>
  </si>
  <si>
    <t>1608023</t>
  </si>
  <si>
    <t>GORZÓW ŚLĄSKI</t>
  </si>
  <si>
    <t>0931490</t>
  </si>
  <si>
    <t>02495</t>
  </si>
  <si>
    <t>UL. BYCZYŃSKA</t>
  </si>
  <si>
    <t>0131943</t>
  </si>
  <si>
    <t>KOZŁOWICE</t>
  </si>
  <si>
    <t>0132090</t>
  </si>
  <si>
    <t>USZYCE</t>
  </si>
  <si>
    <t>1608033</t>
  </si>
  <si>
    <t>0139880</t>
  </si>
  <si>
    <t>BODZANOWICE</t>
  </si>
  <si>
    <t>0139985</t>
  </si>
  <si>
    <t>BORKI WIELKIE</t>
  </si>
  <si>
    <t>0932293</t>
  </si>
  <si>
    <t>0140267</t>
  </si>
  <si>
    <t>SOWCZYCE</t>
  </si>
  <si>
    <t>1608043</t>
  </si>
  <si>
    <t>PRASZKA</t>
  </si>
  <si>
    <t>0143308</t>
  </si>
  <si>
    <t>0932353</t>
  </si>
  <si>
    <t>11211</t>
  </si>
  <si>
    <t>UL. LISTOPADOWA</t>
  </si>
  <si>
    <t>1608044</t>
  </si>
  <si>
    <t>8 - BUDYNEK B</t>
  </si>
  <si>
    <t>0143389</t>
  </si>
  <si>
    <t>PRZEDMOŚĆ</t>
  </si>
  <si>
    <t>0143449</t>
  </si>
  <si>
    <t>STROJEC</t>
  </si>
  <si>
    <t>0143478</t>
  </si>
  <si>
    <t>WIERZBIE</t>
  </si>
  <si>
    <t>1608052</t>
  </si>
  <si>
    <t>0144294</t>
  </si>
  <si>
    <t>KOŚCIELISKA</t>
  </si>
  <si>
    <t>0144443</t>
  </si>
  <si>
    <t>STERNALICE</t>
  </si>
  <si>
    <t>1608062</t>
  </si>
  <si>
    <t>RUDNIKI</t>
  </si>
  <si>
    <t>0998694</t>
  </si>
  <si>
    <t>CIECIUŁÓW</t>
  </si>
  <si>
    <t>0144779</t>
  </si>
  <si>
    <t>DALACHÓW</t>
  </si>
  <si>
    <t>217</t>
  </si>
  <si>
    <t>0144928</t>
  </si>
  <si>
    <t>JULIANPOL</t>
  </si>
  <si>
    <t>155</t>
  </si>
  <si>
    <t>0145187</t>
  </si>
  <si>
    <t>ŻYTNIÓW</t>
  </si>
  <si>
    <t>29</t>
  </si>
  <si>
    <t>1608072</t>
  </si>
  <si>
    <t>ZĘBOWICE</t>
  </si>
  <si>
    <t>0505869</t>
  </si>
  <si>
    <t>1609012</t>
  </si>
  <si>
    <t>CHRZĄSTOWICE</t>
  </si>
  <si>
    <t>0492581</t>
  </si>
  <si>
    <t>DANIEC</t>
  </si>
  <si>
    <t>23451</t>
  </si>
  <si>
    <t>UL. UTRACKA</t>
  </si>
  <si>
    <t>1609022</t>
  </si>
  <si>
    <t>0492960</t>
  </si>
  <si>
    <t>CHRÓŚCINA</t>
  </si>
  <si>
    <t>14186</t>
  </si>
  <si>
    <t>UL. NIEMODLIŃSKA</t>
  </si>
  <si>
    <t>8D</t>
  </si>
  <si>
    <t>0492983</t>
  </si>
  <si>
    <t>0493066</t>
  </si>
  <si>
    <t>NAROK</t>
  </si>
  <si>
    <t>0493190</t>
  </si>
  <si>
    <t>SŁAWICE</t>
  </si>
  <si>
    <t>34</t>
  </si>
  <si>
    <t>1609032</t>
  </si>
  <si>
    <t>DOBRZEŃ WIELKI</t>
  </si>
  <si>
    <t>0493250</t>
  </si>
  <si>
    <t>CHRÓŚCICE</t>
  </si>
  <si>
    <t>0493416</t>
  </si>
  <si>
    <t>DOBRZEŃ MAŁY</t>
  </si>
  <si>
    <t>87</t>
  </si>
  <si>
    <t>0493439</t>
  </si>
  <si>
    <t>13972</t>
  </si>
  <si>
    <t>UL. NAMYSŁOWSKA</t>
  </si>
  <si>
    <t>0493480</t>
  </si>
  <si>
    <t>KUP</t>
  </si>
  <si>
    <t>12672</t>
  </si>
  <si>
    <t>UL. MIARKI</t>
  </si>
  <si>
    <t>1609042</t>
  </si>
  <si>
    <t>KOMPRACHCICE</t>
  </si>
  <si>
    <t>0496797</t>
  </si>
  <si>
    <t>DOMECKO</t>
  </si>
  <si>
    <t>52</t>
  </si>
  <si>
    <t>1609052</t>
  </si>
  <si>
    <t>ŁUBNIANY</t>
  </si>
  <si>
    <t>0498951</t>
  </si>
  <si>
    <t>BRYNICA</t>
  </si>
  <si>
    <t>0499057</t>
  </si>
  <si>
    <t>JEŁOWA</t>
  </si>
  <si>
    <t>0499146</t>
  </si>
  <si>
    <t>LUBOSZYCE</t>
  </si>
  <si>
    <t>0499152</t>
  </si>
  <si>
    <t>1609062</t>
  </si>
  <si>
    <t>MURÓW</t>
  </si>
  <si>
    <t>0499270</t>
  </si>
  <si>
    <t>0499353</t>
  </si>
  <si>
    <t>STARE BUDKOWICE</t>
  </si>
  <si>
    <t>0499399</t>
  </si>
  <si>
    <t>ZAGWIŹDZIE</t>
  </si>
  <si>
    <t>68</t>
  </si>
  <si>
    <t>1609073</t>
  </si>
  <si>
    <t>NIEMODLIN</t>
  </si>
  <si>
    <t>0499985</t>
  </si>
  <si>
    <t>GRABIN</t>
  </si>
  <si>
    <t>14559</t>
  </si>
  <si>
    <t>UL. NYSKA</t>
  </si>
  <si>
    <t>0499991</t>
  </si>
  <si>
    <t>GRACZE</t>
  </si>
  <si>
    <t>0965750</t>
  </si>
  <si>
    <t>18645</t>
  </si>
  <si>
    <t>UL. REYMONTA</t>
  </si>
  <si>
    <t>0500151</t>
  </si>
  <si>
    <t>ROGI</t>
  </si>
  <si>
    <t>1609083</t>
  </si>
  <si>
    <t>OZIMEK</t>
  </si>
  <si>
    <t>0501110</t>
  </si>
  <si>
    <t>DYLAKI</t>
  </si>
  <si>
    <t>1609103</t>
  </si>
  <si>
    <t>0502500</t>
  </si>
  <si>
    <t>LIGOTA PRÓSZKOWSKA</t>
  </si>
  <si>
    <t>0502523</t>
  </si>
  <si>
    <t>37053</t>
  </si>
  <si>
    <t>UL. POMOLOGIA</t>
  </si>
  <si>
    <t>0502581</t>
  </si>
  <si>
    <t>ZIMNICE WIELKIE</t>
  </si>
  <si>
    <t>1609112</t>
  </si>
  <si>
    <t>TARNÓW OPOLSKI</t>
  </si>
  <si>
    <t>0503942</t>
  </si>
  <si>
    <t>KĄTY OPOLSKIE</t>
  </si>
  <si>
    <t>1609122</t>
  </si>
  <si>
    <t>TUŁOWICE</t>
  </si>
  <si>
    <t>0504090</t>
  </si>
  <si>
    <t>1609132</t>
  </si>
  <si>
    <t>TURAWA</t>
  </si>
  <si>
    <t>0504114</t>
  </si>
  <si>
    <t>BIERDZANY</t>
  </si>
  <si>
    <t>0504143</t>
  </si>
  <si>
    <t>KADŁUB TURAWSKI</t>
  </si>
  <si>
    <t>0504189</t>
  </si>
  <si>
    <t>LIGOTA TURAWSKA</t>
  </si>
  <si>
    <t>0504210</t>
  </si>
  <si>
    <t>OSOWIEC</t>
  </si>
  <si>
    <t>0504255</t>
  </si>
  <si>
    <t>0504261</t>
  </si>
  <si>
    <t>WĘGRY</t>
  </si>
  <si>
    <t>0504290</t>
  </si>
  <si>
    <t>08792</t>
  </si>
  <si>
    <t>UL. KOLANOWSKA</t>
  </si>
  <si>
    <t>1610013</t>
  </si>
  <si>
    <t>0965223</t>
  </si>
  <si>
    <t>00006</t>
  </si>
  <si>
    <t>OS. 1000-LECIA</t>
  </si>
  <si>
    <t>1610023</t>
  </si>
  <si>
    <t>00886</t>
  </si>
  <si>
    <t>UL. BATOREGO</t>
  </si>
  <si>
    <t>0493882</t>
  </si>
  <si>
    <t>RACŁAWICE ŚLĄSKIE</t>
  </si>
  <si>
    <t>26326</t>
  </si>
  <si>
    <t>UL. ZWYCIĘSTWA</t>
  </si>
  <si>
    <t>0493936</t>
  </si>
  <si>
    <t>TWARDAWA</t>
  </si>
  <si>
    <t>09714</t>
  </si>
  <si>
    <t>UL. KOZIELSKA</t>
  </si>
  <si>
    <t>1610043</t>
  </si>
  <si>
    <t>0502670</t>
  </si>
  <si>
    <t>MOSZCZANKA</t>
  </si>
  <si>
    <t>166A</t>
  </si>
  <si>
    <t>03667</t>
  </si>
  <si>
    <t>UL. DĄBROWSKIEGO</t>
  </si>
  <si>
    <t>16742</t>
  </si>
  <si>
    <t>UL. PODGÓRNA</t>
  </si>
  <si>
    <t>1611012</t>
  </si>
  <si>
    <t>IZBICKO</t>
  </si>
  <si>
    <t>0495480</t>
  </si>
  <si>
    <t>06224</t>
  </si>
  <si>
    <t>UL. 15 GRUDNIA</t>
  </si>
  <si>
    <t>0495504</t>
  </si>
  <si>
    <t>KROŚNICA</t>
  </si>
  <si>
    <t>1611033</t>
  </si>
  <si>
    <t>KOLONOWSKIE</t>
  </si>
  <si>
    <t>0965631</t>
  </si>
  <si>
    <t>1611043</t>
  </si>
  <si>
    <t>LEŚNICA</t>
  </si>
  <si>
    <t>0965714</t>
  </si>
  <si>
    <t>13841</t>
  </si>
  <si>
    <t>UL. NAD WODĄ</t>
  </si>
  <si>
    <t>25967</t>
  </si>
  <si>
    <t>UL. ZDZIESZOWICKA</t>
  </si>
  <si>
    <t>0498046</t>
  </si>
  <si>
    <t>RASZOWA</t>
  </si>
  <si>
    <t>39051</t>
  </si>
  <si>
    <t>UL. GÓRY ŚWIĘTEJ ANNY</t>
  </si>
  <si>
    <t>0498075</t>
  </si>
  <si>
    <t>ZALESIE ŚLĄSKIE</t>
  </si>
  <si>
    <t>1611053</t>
  </si>
  <si>
    <t>STRZELCE OPOLSKIE</t>
  </si>
  <si>
    <t>0503043</t>
  </si>
  <si>
    <t>BŁOTNICA STRZELECKA</t>
  </si>
  <si>
    <t>22904</t>
  </si>
  <si>
    <t>UL. TOSZECKA</t>
  </si>
  <si>
    <t>0503089</t>
  </si>
  <si>
    <t>0503132</t>
  </si>
  <si>
    <t>KADŁUB</t>
  </si>
  <si>
    <t>1611063</t>
  </si>
  <si>
    <t>0504321</t>
  </si>
  <si>
    <t>JARYSZÓW</t>
  </si>
  <si>
    <t>21101</t>
  </si>
  <si>
    <t>UL. STAWOWA</t>
  </si>
  <si>
    <t>0504380</t>
  </si>
  <si>
    <t>OLSZOWA</t>
  </si>
  <si>
    <t>0504427</t>
  </si>
  <si>
    <t>SIERONIOWICE</t>
  </si>
  <si>
    <t>0504479</t>
  </si>
  <si>
    <t>ZIMNA WÓDKA</t>
  </si>
  <si>
    <t>1611073</t>
  </si>
  <si>
    <t>ZAWADZKIE</t>
  </si>
  <si>
    <t>0966004</t>
  </si>
  <si>
    <t>03266</t>
  </si>
  <si>
    <t>UL. CZARNA</t>
  </si>
  <si>
    <t>10009</t>
  </si>
  <si>
    <t>UL. KRÓTKA</t>
  </si>
  <si>
    <t>1803065</t>
  </si>
  <si>
    <t>PILZNO</t>
  </si>
  <si>
    <t>0826160</t>
  </si>
  <si>
    <t>ŁĘKI GÓRNE</t>
  </si>
  <si>
    <t>1804062</t>
  </si>
  <si>
    <t>PAWŁOSIÓW</t>
  </si>
  <si>
    <t>0607802</t>
  </si>
  <si>
    <t>KIDAŁOWICE</t>
  </si>
  <si>
    <t>1804082</t>
  </si>
  <si>
    <t>0609764</t>
  </si>
  <si>
    <t>NIENOWICE</t>
  </si>
  <si>
    <t>1861011</t>
  </si>
  <si>
    <t>0952410</t>
  </si>
  <si>
    <t>LUBACZOWSKI</t>
  </si>
  <si>
    <t>1809072</t>
  </si>
  <si>
    <t>STARY DZIKÓW</t>
  </si>
  <si>
    <t>0611577</t>
  </si>
  <si>
    <t>UŁAZÓW</t>
  </si>
  <si>
    <t>16852, 18904, 19401</t>
  </si>
  <si>
    <t>1814011</t>
  </si>
  <si>
    <t>PRZEWORSK</t>
  </si>
  <si>
    <t>0972513</t>
  </si>
  <si>
    <t>9 - BUDYNEK B</t>
  </si>
  <si>
    <t>AUGUSTOWSKI</t>
  </si>
  <si>
    <t>2001032</t>
  </si>
  <si>
    <t>BARGŁÓW KOŚCIELNY</t>
  </si>
  <si>
    <t>0754360</t>
  </si>
  <si>
    <t>KROSZEWO</t>
  </si>
  <si>
    <t>2002134</t>
  </si>
  <si>
    <t>WASILKÓW</t>
  </si>
  <si>
    <t>0923526</t>
  </si>
  <si>
    <t>9022410</t>
  </si>
  <si>
    <t>36925</t>
  </si>
  <si>
    <t>UL. 42 PUŁKU PIECHOTY</t>
  </si>
  <si>
    <t>22947</t>
  </si>
  <si>
    <t>UL. TRANSPORTOWA</t>
  </si>
  <si>
    <t>0403962</t>
  </si>
  <si>
    <t>PIĄTNICA PODUCHOWNA</t>
  </si>
  <si>
    <t>SEJNEŃSKI</t>
  </si>
  <si>
    <t>2009042</t>
  </si>
  <si>
    <t>PUŃSK</t>
  </si>
  <si>
    <t>0766251</t>
  </si>
  <si>
    <t>12249</t>
  </si>
  <si>
    <t>UL. 11 MARCA</t>
  </si>
  <si>
    <t>82821, 128552</t>
  </si>
  <si>
    <t>2010011</t>
  </si>
  <si>
    <t>SIEMIATYCZE</t>
  </si>
  <si>
    <t>0923360</t>
  </si>
  <si>
    <t>43A</t>
  </si>
  <si>
    <t>40865</t>
  </si>
  <si>
    <t>UL. PLAC NIEPODLEGŁOŚCI</t>
  </si>
  <si>
    <t>4-5</t>
  </si>
  <si>
    <t>14686</t>
  </si>
  <si>
    <t>UL. OBYWATELSKA</t>
  </si>
  <si>
    <t>UL. TĘCZOWA</t>
  </si>
  <si>
    <t>23841</t>
  </si>
  <si>
    <t>UL. WEJHERA</t>
  </si>
  <si>
    <t>0163707</t>
  </si>
  <si>
    <t>STANISZEWO</t>
  </si>
  <si>
    <t>31131</t>
  </si>
  <si>
    <t>UL. FRANCISZKA PEPLIŃSKIEGO</t>
  </si>
  <si>
    <t>6 - BUDYNEK B</t>
  </si>
  <si>
    <t>2206082</t>
  </si>
  <si>
    <t>STARA KISZEWA</t>
  </si>
  <si>
    <t>0173120</t>
  </si>
  <si>
    <t>25133</t>
  </si>
  <si>
    <t>UL. WYZWOLENIA</t>
  </si>
  <si>
    <t>28492</t>
  </si>
  <si>
    <t>UL. EDWARDA SZYSTOWSKIEGO</t>
  </si>
  <si>
    <t>UL. WAŁOWA</t>
  </si>
  <si>
    <t>SOPOT</t>
  </si>
  <si>
    <t>2264011</t>
  </si>
  <si>
    <t>0934783</t>
  </si>
  <si>
    <t>10344</t>
  </si>
  <si>
    <t>UL. KUJAWSKA</t>
  </si>
  <si>
    <t>50-52</t>
  </si>
  <si>
    <t>2213112</t>
  </si>
  <si>
    <t>SMĘTOWO GRANICZNE</t>
  </si>
  <si>
    <t>0172356</t>
  </si>
  <si>
    <t>2216042</t>
  </si>
  <si>
    <t>STARY TARG</t>
  </si>
  <si>
    <t>0157606</t>
  </si>
  <si>
    <t>WAPLEWO WIELKIE</t>
  </si>
  <si>
    <t>111227, 111228</t>
  </si>
  <si>
    <t>20431</t>
  </si>
  <si>
    <t>UL. JANA III SOBIESKIEGO</t>
  </si>
  <si>
    <t>277D</t>
  </si>
  <si>
    <t>78A</t>
  </si>
  <si>
    <t>11033</t>
  </si>
  <si>
    <t>UL. LICEALNA</t>
  </si>
  <si>
    <t>CHORZÓW</t>
  </si>
  <si>
    <t>2463011</t>
  </si>
  <si>
    <t>0938887</t>
  </si>
  <si>
    <t>2403042</t>
  </si>
  <si>
    <t>BRENNA</t>
  </si>
  <si>
    <t>0047042</t>
  </si>
  <si>
    <t>GÓRKI WIELKIE</t>
  </si>
  <si>
    <t>37675</t>
  </si>
  <si>
    <t>AL. ALEJA JANA PAWŁA II</t>
  </si>
  <si>
    <t>126</t>
  </si>
  <si>
    <t>04729</t>
  </si>
  <si>
    <t>UL. EDISONA</t>
  </si>
  <si>
    <t>55234</t>
  </si>
  <si>
    <t>UL. SOJCZYŃSKIEGO-WARSZYCA</t>
  </si>
  <si>
    <t>2404092</t>
  </si>
  <si>
    <t>LELÓW</t>
  </si>
  <si>
    <t>0137288</t>
  </si>
  <si>
    <t>BIAŁA WIELKA</t>
  </si>
  <si>
    <t>208A</t>
  </si>
  <si>
    <t>25944</t>
  </si>
  <si>
    <t>UL. ZDROJOWA</t>
  </si>
  <si>
    <t>0130671</t>
  </si>
  <si>
    <t>SIERAKÓW ŚLĄSKI</t>
  </si>
  <si>
    <t>41192</t>
  </si>
  <si>
    <t>UL. ALEJA PARKOWA</t>
  </si>
  <si>
    <t>0222002</t>
  </si>
  <si>
    <t>KOBIELICE</t>
  </si>
  <si>
    <t>0221008</t>
  </si>
  <si>
    <t>SZONOWICE</t>
  </si>
  <si>
    <t>23144</t>
  </si>
  <si>
    <t>UL. TUNKLA</t>
  </si>
  <si>
    <t>147A/1</t>
  </si>
  <si>
    <t>22502</t>
  </si>
  <si>
    <t>UL. ŚWIERKLAŃSKA</t>
  </si>
  <si>
    <t>2416054</t>
  </si>
  <si>
    <t>46</t>
  </si>
  <si>
    <t>17534</t>
  </si>
  <si>
    <t>UL. PROMIENNA</t>
  </si>
  <si>
    <t>2417062</t>
  </si>
  <si>
    <t>LIPOWA</t>
  </si>
  <si>
    <t>0059097</t>
  </si>
  <si>
    <t>TWARDORZECZKA</t>
  </si>
  <si>
    <t>24012</t>
  </si>
  <si>
    <t>UL. WIDOKOWA</t>
  </si>
  <si>
    <t>2417132</t>
  </si>
  <si>
    <t>ŚWINNA</t>
  </si>
  <si>
    <t>0072287</t>
  </si>
  <si>
    <t>RYCHWAŁDEK</t>
  </si>
  <si>
    <t>AL. LEGIONÓW</t>
  </si>
  <si>
    <t>29265</t>
  </si>
  <si>
    <t>UL. MARII OPIELIŃSKIEJ</t>
  </si>
  <si>
    <t>2604045</t>
  </si>
  <si>
    <t>0235111</t>
  </si>
  <si>
    <t>55251</t>
  </si>
  <si>
    <t>UL. FRANCISZKI KRASIŃSKIEJ</t>
  </si>
  <si>
    <t>WŁOSZCZOWSKI</t>
  </si>
  <si>
    <t>2613064</t>
  </si>
  <si>
    <t>WŁOSZCZOWA</t>
  </si>
  <si>
    <t>0948472</t>
  </si>
  <si>
    <t>13112</t>
  </si>
  <si>
    <t>UL. MŁYNARSKA</t>
  </si>
  <si>
    <t>UL. WIŚNIOWA</t>
  </si>
  <si>
    <t>2811044</t>
  </si>
  <si>
    <t>NIDZICA</t>
  </si>
  <si>
    <t>0964904</t>
  </si>
  <si>
    <t>26808</t>
  </si>
  <si>
    <t>UL. WYBORSKA</t>
  </si>
  <si>
    <t>44452</t>
  </si>
  <si>
    <t>2814102</t>
  </si>
  <si>
    <t>PURDA</t>
  </si>
  <si>
    <t>0486770</t>
  </si>
  <si>
    <t>72041, 72042</t>
  </si>
  <si>
    <t>2815052</t>
  </si>
  <si>
    <t>MAŁDYTY</t>
  </si>
  <si>
    <t>0481206</t>
  </si>
  <si>
    <t>3 - budynek C</t>
  </si>
  <si>
    <t>CZARNKOWSKO-TRZCIANECKI</t>
  </si>
  <si>
    <t>3002011</t>
  </si>
  <si>
    <t>CZARNKÓW</t>
  </si>
  <si>
    <t>0966777</t>
  </si>
  <si>
    <t>GOSTYŃSKI</t>
  </si>
  <si>
    <t>3004052</t>
  </si>
  <si>
    <t>0374657</t>
  </si>
  <si>
    <t>04311</t>
  </si>
  <si>
    <t>UL. DRZĘCZEWSKA</t>
  </si>
  <si>
    <t>KALISKI</t>
  </si>
  <si>
    <t>3007022</t>
  </si>
  <si>
    <t>0194843</t>
  </si>
  <si>
    <t>ALEKSANDRIA</t>
  </si>
  <si>
    <t>3007032</t>
  </si>
  <si>
    <t>CEKÓW-KOLONIA</t>
  </si>
  <si>
    <t>0195239</t>
  </si>
  <si>
    <t>0195334</t>
  </si>
  <si>
    <t>KOSMÓW</t>
  </si>
  <si>
    <t>3007085</t>
  </si>
  <si>
    <t>OPATÓWEK</t>
  </si>
  <si>
    <t>0205512</t>
  </si>
  <si>
    <t>TŁOKINIA WIELKA</t>
  </si>
  <si>
    <t>86A</t>
  </si>
  <si>
    <t>33790</t>
  </si>
  <si>
    <t>AL. ALEJA WOJSKA POLSKIEGO</t>
  </si>
  <si>
    <t>02964</t>
  </si>
  <si>
    <t>UL. CIASNA</t>
  </si>
  <si>
    <t>MIĘDZYCHODZKI</t>
  </si>
  <si>
    <t>3014033</t>
  </si>
  <si>
    <t>MIĘDZYCHÓD</t>
  </si>
  <si>
    <t>0935506</t>
  </si>
  <si>
    <t>05841</t>
  </si>
  <si>
    <t>UL. GORZYCKA</t>
  </si>
  <si>
    <t>3014034</t>
  </si>
  <si>
    <t>3014043</t>
  </si>
  <si>
    <t>SIERAKÓW</t>
  </si>
  <si>
    <t>0971436</t>
  </si>
  <si>
    <t>0591024</t>
  </si>
  <si>
    <t>BUKOWIEC</t>
  </si>
  <si>
    <t>75</t>
  </si>
  <si>
    <t>0971175</t>
  </si>
  <si>
    <t>21464</t>
  </si>
  <si>
    <t>UL. 3 STYCZNIA</t>
  </si>
  <si>
    <t>OSTRZESZOWSKI</t>
  </si>
  <si>
    <t>3018074</t>
  </si>
  <si>
    <t>OSTRZESZÓW</t>
  </si>
  <si>
    <t>0937250</t>
  </si>
  <si>
    <t>12 - BUDYNEK A</t>
  </si>
  <si>
    <t>12 - BUDYNEK C</t>
  </si>
  <si>
    <t>PILSKI</t>
  </si>
  <si>
    <t>3019085</t>
  </si>
  <si>
    <t>WYRZYSK</t>
  </si>
  <si>
    <t>0533475</t>
  </si>
  <si>
    <t>KOSZTOWO</t>
  </si>
  <si>
    <t>03410</t>
  </si>
  <si>
    <t>UL. 28 CZERWCA 1956 R.</t>
  </si>
  <si>
    <t>213/215</t>
  </si>
  <si>
    <t>07933</t>
  </si>
  <si>
    <t>UL. KANCELARSKA</t>
  </si>
  <si>
    <t>31-33</t>
  </si>
  <si>
    <t>07558</t>
  </si>
  <si>
    <t>UL. RYNEK JEŻYCKI</t>
  </si>
  <si>
    <t>0290771</t>
  </si>
  <si>
    <t>SŁOWIKOWO</t>
  </si>
  <si>
    <t>SZAMOTULSKI</t>
  </si>
  <si>
    <t>3024073</t>
  </si>
  <si>
    <t>SZAMOTUŁY</t>
  </si>
  <si>
    <t>0595714</t>
  </si>
  <si>
    <t>BRODZISZEWO</t>
  </si>
  <si>
    <t>0595973</t>
  </si>
  <si>
    <t>PAMIĄTKOWO</t>
  </si>
  <si>
    <t>3028035</t>
  </si>
  <si>
    <t>GOŁAŃCZ</t>
  </si>
  <si>
    <t>0526110</t>
  </si>
  <si>
    <t>MORAKOWO</t>
  </si>
  <si>
    <t>3029022</t>
  </si>
  <si>
    <t>SIEDLEC</t>
  </si>
  <si>
    <t>0913290</t>
  </si>
  <si>
    <t>TUCHORZA</t>
  </si>
  <si>
    <t>3031024</t>
  </si>
  <si>
    <t>JASTROWIE</t>
  </si>
  <si>
    <t>0966843</t>
  </si>
  <si>
    <t>3205025</t>
  </si>
  <si>
    <t>0776083</t>
  </si>
  <si>
    <t>TRZYGŁÓW</t>
  </si>
  <si>
    <t>3205044</t>
  </si>
  <si>
    <t>PŁOTY</t>
  </si>
  <si>
    <t>0979432</t>
  </si>
  <si>
    <t>GRYFIŃSKI</t>
  </si>
  <si>
    <t>3206034</t>
  </si>
  <si>
    <t>CHOJNA</t>
  </si>
  <si>
    <t>0978786</t>
  </si>
  <si>
    <t>5 - BUDYNEK B</t>
  </si>
  <si>
    <t>119099</t>
  </si>
  <si>
    <t>3206043</t>
  </si>
  <si>
    <t>GRYFINO</t>
  </si>
  <si>
    <t>0776380</t>
  </si>
  <si>
    <t>NOWE CZARNOWO</t>
  </si>
  <si>
    <t>-</t>
  </si>
  <si>
    <t>3206055</t>
  </si>
  <si>
    <t>MIESZKOWICE</t>
  </si>
  <si>
    <t>0779176</t>
  </si>
  <si>
    <t>CZELIN</t>
  </si>
  <si>
    <t>128258,56604</t>
  </si>
  <si>
    <t>0776835</t>
  </si>
  <si>
    <t>BENICE</t>
  </si>
  <si>
    <t>3207034</t>
  </si>
  <si>
    <t>0979113</t>
  </si>
  <si>
    <t>24673</t>
  </si>
  <si>
    <t>UL. WOLIŃSKA</t>
  </si>
  <si>
    <t>3207065</t>
  </si>
  <si>
    <t>WOLIN</t>
  </si>
  <si>
    <t>0785828</t>
  </si>
  <si>
    <t>KONIEWO</t>
  </si>
  <si>
    <t>3211044</t>
  </si>
  <si>
    <t>09329</t>
  </si>
  <si>
    <t>UL. JANUSZA KORCZAKA</t>
  </si>
  <si>
    <t>73133, 74075, 6053</t>
  </si>
  <si>
    <t>0305410</t>
  </si>
  <si>
    <t>KOPNICA</t>
  </si>
  <si>
    <t>0305544</t>
  </si>
  <si>
    <t>SŁOWINO</t>
  </si>
  <si>
    <t>05441</t>
  </si>
  <si>
    <t>4F</t>
  </si>
  <si>
    <t>UL. GDYŃSKA</t>
  </si>
  <si>
    <t>4-6</t>
  </si>
  <si>
    <t>38773</t>
  </si>
  <si>
    <t>3215024</t>
  </si>
  <si>
    <t>BARWICE</t>
  </si>
  <si>
    <t>0949649</t>
  </si>
  <si>
    <t>WAŁECKI</t>
  </si>
  <si>
    <t>3217045</t>
  </si>
  <si>
    <t>TUCZNO</t>
  </si>
  <si>
    <t>0530703</t>
  </si>
  <si>
    <t>MARCINKOWICE</t>
  </si>
  <si>
    <t>3217011</t>
  </si>
  <si>
    <t>WAŁCZ</t>
  </si>
  <si>
    <t>0967245</t>
  </si>
  <si>
    <t>08437</t>
  </si>
  <si>
    <t>UL. KILIŃSZCZAKÓW</t>
  </si>
  <si>
    <t>40-432 Katowice, ul. Gospodarcza 12, Kolokacja 3S, Budynek DC2, w obrębie powierzchni  kolokacyjnych w budynku ODF Zlokalizowany w MMR1 oraz MMR2</t>
  </si>
  <si>
    <r>
      <rPr>
        <b/>
        <sz val="14"/>
        <color theme="1"/>
        <rFont val="Calibri"/>
        <family val="2"/>
        <charset val="238"/>
        <scheme val="minor"/>
      </rPr>
      <t xml:space="preserve">Załącznik nr 4 - FORMULARZ CENOWY </t>
    </r>
    <r>
      <rPr>
        <b/>
        <sz val="12"/>
        <color theme="1"/>
        <rFont val="Calibri"/>
        <family val="2"/>
        <charset val="238"/>
        <scheme val="minor"/>
      </rPr>
      <t xml:space="preserve">- </t>
    </r>
    <r>
      <rPr>
        <b/>
        <sz val="10"/>
        <color theme="1"/>
        <rFont val="Calibri"/>
        <family val="2"/>
        <charset val="238"/>
        <scheme val="minor"/>
      </rPr>
      <t>do postępowania ZZ.2131.164.2020.MAW [OSE2020]</t>
    </r>
  </si>
  <si>
    <r>
      <t>Załącznik nr 5 - Listy punktów styku sieci OSE z siecią Wykonawcy</t>
    </r>
    <r>
      <rPr>
        <b/>
        <sz val="10"/>
        <color theme="1"/>
        <rFont val="Calibri"/>
        <family val="2"/>
        <charset val="238"/>
        <scheme val="minor"/>
      </rPr>
      <t xml:space="preserve"> - do postępowania ZZ.2131.164.2020.MAW [OSE2020]</t>
    </r>
  </si>
  <si>
    <r>
      <t>Załącznik nr 6 - Szczegółowe dane adresowe</t>
    </r>
    <r>
      <rPr>
        <b/>
        <sz val="10"/>
        <color theme="1"/>
        <rFont val="Calibri"/>
        <family val="2"/>
        <charset val="238"/>
        <scheme val="minor"/>
      </rPr>
      <t xml:space="preserve"> - do postępowania ZZ.2131.164.2020.MAW [OSE2020]</t>
    </r>
  </si>
  <si>
    <t>Poniżej składamy ofertę cenową na poszczególne części postępowania</t>
  </si>
  <si>
    <r>
      <rPr>
        <b/>
        <u/>
        <sz val="11"/>
        <color theme="1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 xml:space="preserve">
1. Wszystkie pola dotyczące części postępowania na które Wykonawca składa ofertę oraz wspólne dla wszystkich części postępowania (dane Wykonawcy oraz ceny zestawienia dostępu na portach 1 GE i 10 GE),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C000"/>
        <rFont val="Calibri"/>
        <family val="2"/>
        <charset val="238"/>
        <scheme val="minor"/>
      </rPr>
      <t>oznaczone w tle kolorem pomarańczowym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muszą zostać wypełnione. Możliwe jest nie wypełnienie żadnego pola dla danej części postępowania, w przypadku gdy Wykonawca nie składa dla tej części oferty.
2. Dla Wariantu A - brak wskazania PWR z rozwijanej listy spowoduje odrzucenie oferty Wykonawcy. PWR z rozwiajanej listy należy wybać po wypełnieniu w zakładce Lista punktów styku tabeli "WARIANT A - lista PWR proponowanych przez Wykonawcę" 
3. Dla Wariantu B - brak wskazania FPS z rozwijanej listy spowoduje odrzucenie oferty Wykonawcy.
4. Przed wydrukowaniem proszę usunąć błędy w arkuszach oraz za pomocą filtru w komórce </t>
    </r>
    <r>
      <rPr>
        <b/>
        <sz val="11"/>
        <color rgb="FF00B050"/>
        <rFont val="Calibri"/>
        <family val="2"/>
        <charset val="238"/>
        <scheme val="minor"/>
      </rPr>
      <t>G14</t>
    </r>
    <r>
      <rPr>
        <sz val="11"/>
        <color theme="1"/>
        <rFont val="Calibri"/>
        <family val="2"/>
        <charset val="238"/>
        <scheme val="minor"/>
      </rPr>
      <t xml:space="preserve"> ukryć wiersze puste.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</si>
</sst>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29" fillId="0" borderId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165" fontId="0" fillId="4" borderId="4" xfId="0" applyNumberFormat="1" applyFill="1" applyBorder="1" applyProtection="1">
      <protection locked="0"/>
    </xf>
    <xf numFmtId="165" fontId="0" fillId="4" borderId="5" xfId="0" applyNumberFormat="1" applyFill="1" applyBorder="1" applyProtection="1">
      <protection locked="0"/>
    </xf>
    <xf numFmtId="165" fontId="0" fillId="4" borderId="3" xfId="0" applyNumberFormat="1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5" borderId="3" xfId="0" applyFont="1" applyFill="1" applyBorder="1" applyAlignment="1" applyProtection="1">
      <alignment horizontal="center"/>
    </xf>
    <xf numFmtId="0" fontId="0" fillId="0" borderId="0" xfId="0" applyProtection="1"/>
    <xf numFmtId="0" fontId="3" fillId="3" borderId="3" xfId="0" applyFont="1" applyFill="1" applyBorder="1" applyAlignment="1" applyProtection="1">
      <alignment horizontal="center" wrapText="1"/>
    </xf>
    <xf numFmtId="0" fontId="3" fillId="3" borderId="3" xfId="0" applyFont="1" applyFill="1" applyBorder="1" applyProtection="1"/>
    <xf numFmtId="0" fontId="1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3" fillId="5" borderId="3" xfId="0" applyFont="1" applyFill="1" applyBorder="1" applyAlignment="1" applyProtection="1">
      <alignment horizontal="center"/>
      <protection hidden="1"/>
    </xf>
    <xf numFmtId="0" fontId="8" fillId="0" borderId="0" xfId="0" applyFont="1" applyProtection="1"/>
    <xf numFmtId="0" fontId="0" fillId="0" borderId="3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164" fontId="0" fillId="0" borderId="3" xfId="0" applyNumberFormat="1" applyBorder="1"/>
    <xf numFmtId="3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3" fillId="4" borderId="3" xfId="0" applyFont="1" applyFill="1" applyBorder="1" applyAlignment="1" applyProtection="1">
      <alignment wrapText="1"/>
      <protection locked="0"/>
    </xf>
    <xf numFmtId="164" fontId="0" fillId="4" borderId="6" xfId="0" applyNumberFormat="1" applyFill="1" applyBorder="1" applyProtection="1"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0" fillId="0" borderId="9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32" xfId="0" applyBorder="1" applyAlignment="1" applyProtection="1">
      <alignment horizontal="left" wrapText="1"/>
    </xf>
    <xf numFmtId="0" fontId="0" fillId="0" borderId="0" xfId="0" applyAlignment="1">
      <alignment vertical="center"/>
    </xf>
    <xf numFmtId="0" fontId="2" fillId="0" borderId="32" xfId="0" applyFont="1" applyBorder="1" applyAlignment="1" applyProtection="1">
      <alignment horizontal="justify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wrapText="1"/>
    </xf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7" fillId="0" borderId="0" xfId="0" applyFont="1" applyProtection="1"/>
    <xf numFmtId="0" fontId="9" fillId="0" borderId="0" xfId="0" applyFont="1" applyAlignment="1" applyProtection="1">
      <alignment horizontal="right"/>
    </xf>
    <xf numFmtId="0" fontId="3" fillId="0" borderId="2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3" fillId="0" borderId="18" xfId="0" applyFont="1" applyBorder="1" applyAlignment="1" applyProtection="1">
      <alignment horizontal="center" vertical="center" wrapText="1"/>
    </xf>
    <xf numFmtId="4" fontId="0" fillId="5" borderId="9" xfId="0" applyNumberFormat="1" applyFill="1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/>
    <xf numFmtId="0" fontId="12" fillId="0" borderId="18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center"/>
    </xf>
    <xf numFmtId="9" fontId="0" fillId="0" borderId="10" xfId="0" applyNumberFormat="1" applyBorder="1" applyAlignment="1" applyProtection="1">
      <alignment horizontal="left" vertical="center" wrapText="1"/>
    </xf>
    <xf numFmtId="0" fontId="6" fillId="8" borderId="21" xfId="0" applyFont="1" applyFill="1" applyBorder="1" applyAlignment="1" applyProtection="1">
      <alignment horizontal="center" vertical="center" textRotation="90" wrapText="1"/>
    </xf>
    <xf numFmtId="0" fontId="6" fillId="8" borderId="22" xfId="0" applyFont="1" applyFill="1" applyBorder="1" applyAlignment="1" applyProtection="1">
      <alignment horizontal="center" vertical="center" textRotation="90" wrapText="1"/>
    </xf>
    <xf numFmtId="0" fontId="6" fillId="8" borderId="23" xfId="0" applyFont="1" applyFill="1" applyBorder="1" applyAlignment="1" applyProtection="1">
      <alignment horizontal="center" vertical="center" textRotation="90" wrapText="1"/>
    </xf>
    <xf numFmtId="0" fontId="6" fillId="6" borderId="21" xfId="0" applyFont="1" applyFill="1" applyBorder="1" applyAlignment="1" applyProtection="1">
      <alignment horizontal="center" vertical="center" textRotation="90" wrapText="1"/>
    </xf>
    <xf numFmtId="0" fontId="13" fillId="6" borderId="24" xfId="0" applyFont="1" applyFill="1" applyBorder="1" applyAlignment="1" applyProtection="1">
      <alignment horizontal="center" vertical="center" textRotation="90" wrapText="1"/>
    </xf>
    <xf numFmtId="0" fontId="13" fillId="6" borderId="22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7" borderId="21" xfId="0" applyFont="1" applyFill="1" applyBorder="1" applyAlignment="1" applyProtection="1">
      <alignment horizontal="center" vertical="center" textRotation="90" wrapText="1"/>
    </xf>
    <xf numFmtId="0" fontId="13" fillId="7" borderId="24" xfId="0" applyFont="1" applyFill="1" applyBorder="1" applyAlignment="1" applyProtection="1">
      <alignment horizontal="center" vertical="center" textRotation="90" wrapText="1"/>
    </xf>
    <xf numFmtId="0" fontId="13" fillId="7" borderId="22" xfId="0" applyFont="1" applyFill="1" applyBorder="1" applyAlignment="1" applyProtection="1">
      <alignment horizontal="center" vertical="center" textRotation="90" wrapText="1"/>
    </xf>
    <xf numFmtId="0" fontId="6" fillId="7" borderId="23" xfId="0" applyFont="1" applyFill="1" applyBorder="1" applyAlignment="1" applyProtection="1">
      <alignment horizontal="center" vertical="center" textRotation="90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4" fillId="8" borderId="21" xfId="0" applyFont="1" applyFill="1" applyBorder="1" applyAlignment="1" applyProtection="1">
      <alignment horizontal="center" vertical="center" wrapText="1"/>
    </xf>
    <xf numFmtId="0" fontId="14" fillId="8" borderId="22" xfId="0" applyFont="1" applyFill="1" applyBorder="1" applyAlignment="1" applyProtection="1">
      <alignment horizontal="center" vertical="center" wrapText="1"/>
    </xf>
    <xf numFmtId="0" fontId="14" fillId="8" borderId="23" xfId="0" applyFont="1" applyFill="1" applyBorder="1" applyAlignment="1" applyProtection="1">
      <alignment horizontal="center" vertical="center" wrapText="1"/>
    </xf>
    <xf numFmtId="0" fontId="15" fillId="6" borderId="26" xfId="0" applyFont="1" applyFill="1" applyBorder="1" applyAlignment="1" applyProtection="1">
      <alignment horizontal="center" vertical="top"/>
    </xf>
    <xf numFmtId="0" fontId="14" fillId="6" borderId="28" xfId="0" applyFont="1" applyFill="1" applyBorder="1" applyAlignment="1" applyProtection="1">
      <alignment horizontal="center" vertical="center" wrapText="1"/>
    </xf>
    <xf numFmtId="0" fontId="14" fillId="6" borderId="27" xfId="0" applyFont="1" applyFill="1" applyBorder="1" applyAlignment="1" applyProtection="1">
      <alignment horizontal="center" vertical="center" wrapText="1"/>
    </xf>
    <xf numFmtId="0" fontId="14" fillId="6" borderId="29" xfId="0" applyFont="1" applyFill="1" applyBorder="1" applyAlignment="1" applyProtection="1">
      <alignment horizontal="center" vertical="center" wrapText="1"/>
    </xf>
    <xf numFmtId="0" fontId="15" fillId="6" borderId="17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4" fillId="7" borderId="24" xfId="0" applyFont="1" applyFill="1" applyBorder="1" applyAlignment="1" applyProtection="1">
      <alignment horizontal="center" vertical="center" wrapText="1"/>
    </xf>
    <xf numFmtId="0" fontId="14" fillId="7" borderId="22" xfId="0" applyFont="1" applyFill="1" applyBorder="1" applyAlignment="1" applyProtection="1">
      <alignment horizontal="center" vertical="center" wrapText="1"/>
    </xf>
    <xf numFmtId="0" fontId="14" fillId="7" borderId="25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4" fillId="8" borderId="24" xfId="0" applyFont="1" applyFill="1" applyBorder="1" applyAlignment="1" applyProtection="1">
      <alignment horizontal="center" vertical="center" wrapText="1"/>
    </xf>
    <xf numFmtId="0" fontId="14" fillId="6" borderId="21" xfId="0" applyFont="1" applyFill="1" applyBorder="1" applyAlignment="1" applyProtection="1">
      <alignment horizontal="center" vertical="center"/>
    </xf>
    <xf numFmtId="0" fontId="14" fillId="6" borderId="22" xfId="0" applyFont="1" applyFill="1" applyBorder="1" applyAlignment="1" applyProtection="1">
      <alignment horizontal="center" vertical="center" wrapText="1"/>
    </xf>
    <xf numFmtId="0" fontId="14" fillId="6" borderId="23" xfId="0" applyFont="1" applyFill="1" applyBorder="1" applyAlignment="1" applyProtection="1">
      <alignment horizontal="center" vertical="center"/>
    </xf>
    <xf numFmtId="0" fontId="14" fillId="7" borderId="25" xfId="0" applyFont="1" applyFill="1" applyBorder="1" applyAlignment="1" applyProtection="1">
      <alignment horizontal="center" vertical="center"/>
    </xf>
    <xf numFmtId="0" fontId="14" fillId="7" borderId="10" xfId="0" applyFont="1" applyFill="1" applyBorder="1" applyAlignment="1" applyProtection="1">
      <alignment horizontal="center" vertical="center"/>
    </xf>
    <xf numFmtId="4" fontId="0" fillId="5" borderId="30" xfId="0" applyNumberFormat="1" applyFill="1" applyBorder="1" applyProtection="1"/>
    <xf numFmtId="4" fontId="0" fillId="5" borderId="4" xfId="0" applyNumberFormat="1" applyFill="1" applyBorder="1" applyProtection="1"/>
    <xf numFmtId="4" fontId="0" fillId="5" borderId="8" xfId="0" applyNumberFormat="1" applyFill="1" applyBorder="1" applyProtection="1"/>
    <xf numFmtId="4" fontId="0" fillId="5" borderId="3" xfId="0" applyNumberFormat="1" applyFill="1" applyBorder="1" applyProtection="1"/>
    <xf numFmtId="165" fontId="0" fillId="4" borderId="9" xfId="0" applyNumberForma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vertical="center"/>
    </xf>
    <xf numFmtId="0" fontId="0" fillId="0" borderId="0" xfId="0" applyBorder="1" applyProtection="1"/>
    <xf numFmtId="0" fontId="16" fillId="0" borderId="0" xfId="0" applyFont="1" applyProtection="1"/>
    <xf numFmtId="0" fontId="3" fillId="5" borderId="3" xfId="0" applyFont="1" applyFill="1" applyBorder="1" applyAlignment="1" applyProtection="1">
      <alignment vertical="center" wrapText="1"/>
    </xf>
    <xf numFmtId="0" fontId="7" fillId="9" borderId="0" xfId="0" applyFont="1" applyFill="1" applyBorder="1" applyAlignment="1" applyProtection="1">
      <alignment vertical="center"/>
    </xf>
    <xf numFmtId="0" fontId="2" fillId="3" borderId="24" xfId="0" applyFont="1" applyFill="1" applyBorder="1" applyAlignment="1" applyProtection="1">
      <alignment horizontal="center" vertical="center" textRotation="90" wrapText="1"/>
    </xf>
    <xf numFmtId="0" fontId="2" fillId="2" borderId="23" xfId="0" applyFont="1" applyFill="1" applyBorder="1" applyAlignment="1" applyProtection="1">
      <alignment horizontal="center" vertical="center" textRotation="90" wrapText="1"/>
    </xf>
    <xf numFmtId="0" fontId="14" fillId="10" borderId="2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26" fillId="2" borderId="3" xfId="0" applyNumberFormat="1" applyFon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29" fillId="2" borderId="3" xfId="2" applyFill="1" applyBorder="1" applyAlignment="1">
      <alignment horizontal="left"/>
    </xf>
    <xf numFmtId="49" fontId="26" fillId="3" borderId="3" xfId="0" applyNumberFormat="1" applyFont="1" applyFill="1" applyBorder="1"/>
    <xf numFmtId="49" fontId="26" fillId="3" borderId="3" xfId="0" applyNumberFormat="1" applyFont="1" applyFill="1" applyBorder="1" applyAlignment="1">
      <alignment horizontal="center"/>
    </xf>
    <xf numFmtId="1" fontId="27" fillId="3" borderId="3" xfId="0" applyNumberFormat="1" applyFont="1" applyFill="1" applyBorder="1" applyAlignment="1">
      <alignment horizontal="center"/>
    </xf>
    <xf numFmtId="49" fontId="27" fillId="3" borderId="3" xfId="0" applyNumberFormat="1" applyFont="1" applyFill="1" applyBorder="1"/>
    <xf numFmtId="49" fontId="27" fillId="3" borderId="3" xfId="0" applyNumberFormat="1" applyFont="1" applyFill="1" applyBorder="1" applyAlignment="1">
      <alignment horizontal="center"/>
    </xf>
    <xf numFmtId="49" fontId="0" fillId="3" borderId="3" xfId="0" applyNumberFormat="1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29" fillId="3" borderId="3" xfId="2" applyFill="1" applyBorder="1"/>
    <xf numFmtId="0" fontId="29" fillId="3" borderId="3" xfId="2" applyFill="1" applyBorder="1" applyAlignment="1">
      <alignment horizontal="center"/>
    </xf>
    <xf numFmtId="0" fontId="7" fillId="9" borderId="0" xfId="0" applyFont="1" applyFill="1" applyBorder="1" applyAlignment="1" applyProtection="1">
      <alignment horizontal="left" vertical="center"/>
    </xf>
    <xf numFmtId="0" fontId="7" fillId="9" borderId="0" xfId="0" applyFont="1" applyFill="1" applyBorder="1" applyAlignment="1" applyProtection="1">
      <alignment horizontal="center" vertical="center"/>
    </xf>
    <xf numFmtId="1" fontId="26" fillId="2" borderId="3" xfId="0" applyNumberFormat="1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9" fillId="2" borderId="3" xfId="2" applyFill="1" applyBorder="1" applyAlignment="1">
      <alignment horizontal="center"/>
    </xf>
    <xf numFmtId="49" fontId="27" fillId="3" borderId="3" xfId="0" applyNumberFormat="1" applyFont="1" applyFill="1" applyBorder="1" applyAlignment="1">
      <alignment horizontal="center" wrapText="1"/>
    </xf>
    <xf numFmtId="49" fontId="26" fillId="3" borderId="3" xfId="0" applyNumberFormat="1" applyFont="1" applyFill="1" applyBorder="1" applyAlignment="1">
      <alignment horizontal="center" wrapText="1"/>
    </xf>
    <xf numFmtId="0" fontId="0" fillId="0" borderId="14" xfId="0" applyFont="1" applyBorder="1" applyAlignment="1" applyProtection="1">
      <alignment horizontal="justify" vertical="top" wrapText="1"/>
    </xf>
    <xf numFmtId="0" fontId="0" fillId="0" borderId="14" xfId="0" applyFont="1" applyBorder="1" applyAlignment="1" applyProtection="1">
      <alignment horizontal="justify" vertical="top"/>
    </xf>
    <xf numFmtId="0" fontId="7" fillId="9" borderId="0" xfId="0" applyFont="1" applyFill="1" applyAlignment="1" applyProtection="1">
      <alignment horizontal="center"/>
    </xf>
    <xf numFmtId="0" fontId="7" fillId="4" borderId="18" xfId="0" applyFont="1" applyFill="1" applyBorder="1" applyAlignment="1" applyProtection="1">
      <alignment vertical="center" wrapText="1"/>
      <protection locked="0"/>
    </xf>
    <xf numFmtId="0" fontId="7" fillId="4" borderId="20" xfId="0" applyFont="1" applyFill="1" applyBorder="1" applyAlignment="1" applyProtection="1">
      <alignment vertical="center" wrapText="1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7" fillId="9" borderId="0" xfId="0" applyFont="1" applyFill="1" applyAlignment="1" applyProtection="1">
      <alignment horizontal="center" wrapText="1"/>
    </xf>
  </cellXfs>
  <cellStyles count="3">
    <cellStyle name="Normalny" xfId="0" builtinId="0"/>
    <cellStyle name="Normalny 2" xfId="1" xr:uid="{6B8B8AFC-CC3E-49E5-9365-96C2A768A04C}"/>
    <cellStyle name="Normalny 4" xfId="2" xr:uid="{2B6F1AAC-3A89-4B5F-89DD-E243C957B57E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lawp\Desktop\SZKO&#321;Y_11_12_2017_Baza_final_adresy_plac&#243;wki%20-%20&#322;&#261;czenia2IL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Y"/>
      <sheetName val="Arkusz1"/>
      <sheetName val="Poprzednie Adresy Lokalizacji"/>
      <sheetName val="adres_brak_aneksu"/>
      <sheetName val="Słownik PWR"/>
      <sheetName val="NIEUWZGLĘDNIONE"/>
      <sheetName val="Poprzednie Adresy Szkół"/>
      <sheetName val="ADRES_lokalizacja_2015_2017"/>
    </sheetNames>
    <sheetDataSet>
      <sheetData sheetId="0">
        <row r="1">
          <cell r="C1"/>
          <cell r="D1"/>
          <cell r="E1"/>
        </row>
        <row r="2">
          <cell r="C2" t="str">
            <v>ID_2017</v>
          </cell>
          <cell r="D2" t="str">
            <v>GML_ID</v>
          </cell>
          <cell r="E2" t="str">
            <v>ID_PODMIOT_SZKOŁA
RSPO</v>
          </cell>
        </row>
        <row r="3">
          <cell r="C3">
            <v>823252</v>
          </cell>
          <cell r="D3" t="str">
            <v>8941258</v>
          </cell>
          <cell r="E3" t="str">
            <v>14022</v>
          </cell>
        </row>
        <row r="4">
          <cell r="C4">
            <v>1154262</v>
          </cell>
          <cell r="D4" t="str">
            <v>476344</v>
          </cell>
          <cell r="E4" t="str">
            <v>105760</v>
          </cell>
        </row>
        <row r="5">
          <cell r="C5">
            <v>831176</v>
          </cell>
          <cell r="D5" t="str">
            <v>8622580</v>
          </cell>
          <cell r="E5" t="str">
            <v>89467,89630</v>
          </cell>
        </row>
        <row r="6">
          <cell r="C6">
            <v>1203068</v>
          </cell>
          <cell r="D6" t="str">
            <v>8814536</v>
          </cell>
          <cell r="E6" t="str">
            <v>42055</v>
          </cell>
        </row>
        <row r="7">
          <cell r="C7">
            <v>1203322</v>
          </cell>
          <cell r="D7" t="str">
            <v>3462504</v>
          </cell>
          <cell r="E7" t="str">
            <v>48428</v>
          </cell>
        </row>
        <row r="8">
          <cell r="C8">
            <v>1203410</v>
          </cell>
          <cell r="D8" t="str">
            <v>2398137</v>
          </cell>
          <cell r="E8" t="str">
            <v>48429</v>
          </cell>
        </row>
        <row r="9">
          <cell r="C9">
            <v>835761</v>
          </cell>
          <cell r="D9" t="str">
            <v>4098606</v>
          </cell>
          <cell r="E9" t="str">
            <v>114401</v>
          </cell>
        </row>
        <row r="10">
          <cell r="C10">
            <v>836611</v>
          </cell>
          <cell r="D10" t="str">
            <v>4100457</v>
          </cell>
          <cell r="E10" t="str">
            <v>121795</v>
          </cell>
        </row>
        <row r="11">
          <cell r="C11">
            <v>838670</v>
          </cell>
          <cell r="D11" t="str">
            <v>5245654</v>
          </cell>
          <cell r="E11" t="str">
            <v>113839</v>
          </cell>
        </row>
        <row r="12">
          <cell r="C12">
            <v>839833</v>
          </cell>
          <cell r="D12" t="str">
            <v>2050618</v>
          </cell>
          <cell r="E12" t="str">
            <v>31641</v>
          </cell>
        </row>
        <row r="13">
          <cell r="C13">
            <v>1156519</v>
          </cell>
          <cell r="D13" t="str">
            <v>1871480</v>
          </cell>
          <cell r="E13" t="str">
            <v>108998</v>
          </cell>
        </row>
        <row r="14">
          <cell r="C14">
            <v>842705</v>
          </cell>
          <cell r="D14" t="str">
            <v>5944931</v>
          </cell>
          <cell r="E14" t="str">
            <v>81072</v>
          </cell>
        </row>
        <row r="15">
          <cell r="C15">
            <v>843295</v>
          </cell>
          <cell r="D15" t="str">
            <v>6393844</v>
          </cell>
          <cell r="E15" t="str">
            <v>22444</v>
          </cell>
        </row>
        <row r="16">
          <cell r="C16">
            <v>851538</v>
          </cell>
          <cell r="D16" t="str">
            <v>5373135</v>
          </cell>
          <cell r="E16" t="str">
            <v>104086</v>
          </cell>
        </row>
        <row r="17">
          <cell r="C17">
            <v>853166</v>
          </cell>
          <cell r="D17" t="str">
            <v>7346894</v>
          </cell>
          <cell r="E17" t="str">
            <v>118470</v>
          </cell>
        </row>
        <row r="18">
          <cell r="C18">
            <v>1208705</v>
          </cell>
          <cell r="D18" t="str">
            <v>2133623</v>
          </cell>
          <cell r="E18" t="str">
            <v>104463,104567</v>
          </cell>
        </row>
        <row r="19">
          <cell r="C19">
            <v>854933</v>
          </cell>
          <cell r="D19" t="str">
            <v>2260651</v>
          </cell>
          <cell r="E19" t="str">
            <v>10885</v>
          </cell>
        </row>
        <row r="20">
          <cell r="C20">
            <v>856878</v>
          </cell>
          <cell r="D20" t="str">
            <v>5564633</v>
          </cell>
          <cell r="E20" t="str">
            <v>9942</v>
          </cell>
        </row>
        <row r="21">
          <cell r="C21">
            <v>5057967</v>
          </cell>
          <cell r="D21" t="str">
            <v>4574231</v>
          </cell>
          <cell r="E21" t="str">
            <v>104592</v>
          </cell>
        </row>
        <row r="22">
          <cell r="C22">
            <v>597358</v>
          </cell>
          <cell r="D22" t="str">
            <v>6898986</v>
          </cell>
          <cell r="E22" t="str">
            <v>11123,3942</v>
          </cell>
        </row>
        <row r="23">
          <cell r="C23">
            <v>650108</v>
          </cell>
          <cell r="D23" t="str">
            <v>5049563</v>
          </cell>
          <cell r="E23" t="str">
            <v>124019</v>
          </cell>
        </row>
        <row r="24">
          <cell r="C24">
            <v>571237</v>
          </cell>
          <cell r="D24" t="str">
            <v>5176532</v>
          </cell>
          <cell r="E24" t="str">
            <v>4013</v>
          </cell>
        </row>
        <row r="25">
          <cell r="C25">
            <v>520578</v>
          </cell>
          <cell r="D25" t="str">
            <v>4096612</v>
          </cell>
          <cell r="E25" t="str">
            <v>60263,60265</v>
          </cell>
        </row>
        <row r="26">
          <cell r="C26">
            <v>619458</v>
          </cell>
          <cell r="D26" t="str">
            <v>369362</v>
          </cell>
          <cell r="E26" t="str">
            <v>127062</v>
          </cell>
        </row>
        <row r="27">
          <cell r="C27">
            <v>894618</v>
          </cell>
          <cell r="D27" t="str">
            <v>8177023</v>
          </cell>
          <cell r="E27" t="str">
            <v>23826</v>
          </cell>
        </row>
        <row r="28">
          <cell r="C28">
            <v>7755655</v>
          </cell>
          <cell r="D28" t="str">
            <v>2052161</v>
          </cell>
          <cell r="E28" t="str">
            <v>84460</v>
          </cell>
        </row>
        <row r="29">
          <cell r="C29">
            <v>1285102</v>
          </cell>
          <cell r="D29" t="str">
            <v>1908619</v>
          </cell>
          <cell r="E29" t="str">
            <v>31136</v>
          </cell>
        </row>
        <row r="30">
          <cell r="C30">
            <v>1285250</v>
          </cell>
          <cell r="D30" t="str">
            <v>6964362</v>
          </cell>
          <cell r="E30" t="str">
            <v>119202</v>
          </cell>
        </row>
        <row r="31">
          <cell r="C31">
            <v>971132</v>
          </cell>
          <cell r="D31" t="str">
            <v>7411807</v>
          </cell>
          <cell r="E31" t="str">
            <v>71436</v>
          </cell>
        </row>
        <row r="32">
          <cell r="C32">
            <v>905067</v>
          </cell>
          <cell r="D32" t="str">
            <v>425306</v>
          </cell>
          <cell r="E32" t="str">
            <v>8546</v>
          </cell>
        </row>
        <row r="33">
          <cell r="C33">
            <v>905394</v>
          </cell>
          <cell r="D33" t="str">
            <v>2266019</v>
          </cell>
          <cell r="E33" t="str">
            <v>119334</v>
          </cell>
        </row>
        <row r="34">
          <cell r="C34">
            <v>905404</v>
          </cell>
          <cell r="D34" t="str">
            <v>5373153</v>
          </cell>
          <cell r="E34" t="str">
            <v>106062</v>
          </cell>
        </row>
        <row r="35">
          <cell r="C35">
            <v>905502</v>
          </cell>
          <cell r="D35" t="str">
            <v>4990904</v>
          </cell>
          <cell r="E35" t="str">
            <v>8533</v>
          </cell>
        </row>
        <row r="36">
          <cell r="C36">
            <v>973786</v>
          </cell>
          <cell r="D36" t="str">
            <v>2230275</v>
          </cell>
          <cell r="E36" t="str">
            <v>30992</v>
          </cell>
        </row>
        <row r="37">
          <cell r="C37">
            <v>908178</v>
          </cell>
          <cell r="D37" t="str">
            <v>6136062</v>
          </cell>
          <cell r="E37" t="str">
            <v>109617</v>
          </cell>
        </row>
        <row r="38">
          <cell r="C38">
            <v>912593</v>
          </cell>
          <cell r="D38" t="str">
            <v>7411651</v>
          </cell>
          <cell r="E38" t="str">
            <v>89201</v>
          </cell>
        </row>
        <row r="39">
          <cell r="C39">
            <v>1165171</v>
          </cell>
          <cell r="D39" t="str">
            <v>2277080</v>
          </cell>
          <cell r="E39" t="str">
            <v>114290</v>
          </cell>
        </row>
        <row r="40">
          <cell r="C40">
            <v>1290059</v>
          </cell>
          <cell r="D40" t="str">
            <v>4037204</v>
          </cell>
          <cell r="E40" t="str">
            <v>121998</v>
          </cell>
        </row>
        <row r="41">
          <cell r="C41">
            <v>1295894</v>
          </cell>
          <cell r="D41" t="str">
            <v>8049477</v>
          </cell>
          <cell r="E41" t="str">
            <v>49658</v>
          </cell>
        </row>
        <row r="42">
          <cell r="C42">
            <v>8407570</v>
          </cell>
          <cell r="D42" t="str">
            <v>415947</v>
          </cell>
          <cell r="E42" t="str">
            <v>7613</v>
          </cell>
        </row>
        <row r="43">
          <cell r="C43">
            <v>3422685</v>
          </cell>
          <cell r="D43" t="str">
            <v>7813711</v>
          </cell>
          <cell r="E43" t="str">
            <v>47999</v>
          </cell>
        </row>
        <row r="44">
          <cell r="C44">
            <v>3504748</v>
          </cell>
          <cell r="D44" t="str">
            <v>4623862</v>
          </cell>
          <cell r="E44" t="str">
            <v>103929</v>
          </cell>
        </row>
        <row r="45">
          <cell r="C45">
            <v>9633384</v>
          </cell>
          <cell r="D45" t="str">
            <v>8225334</v>
          </cell>
          <cell r="E45" t="str">
            <v>104277</v>
          </cell>
        </row>
        <row r="46">
          <cell r="C46">
            <v>3428283</v>
          </cell>
          <cell r="D46" t="str">
            <v>5137255</v>
          </cell>
          <cell r="E46" t="str">
            <v>71184</v>
          </cell>
        </row>
        <row r="47">
          <cell r="C47">
            <v>6510093</v>
          </cell>
          <cell r="D47" t="str">
            <v>6623656</v>
          </cell>
          <cell r="E47" t="str">
            <v>39024</v>
          </cell>
        </row>
        <row r="48">
          <cell r="C48">
            <v>2932545</v>
          </cell>
          <cell r="D48" t="str">
            <v>841813</v>
          </cell>
          <cell r="E48" t="str">
            <v>119747</v>
          </cell>
        </row>
        <row r="49">
          <cell r="C49">
            <v>3511850</v>
          </cell>
          <cell r="D49" t="str">
            <v>7363515</v>
          </cell>
          <cell r="E49" t="str">
            <v>107504</v>
          </cell>
        </row>
        <row r="50">
          <cell r="C50">
            <v>4146514</v>
          </cell>
          <cell r="D50" t="str">
            <v>7815399</v>
          </cell>
          <cell r="E50" t="str">
            <v>81381</v>
          </cell>
        </row>
        <row r="51">
          <cell r="C51">
            <v>4147084</v>
          </cell>
          <cell r="D51" t="str">
            <v>5840369</v>
          </cell>
          <cell r="E51" t="str">
            <v>67856</v>
          </cell>
        </row>
        <row r="52">
          <cell r="C52">
            <v>5531146</v>
          </cell>
          <cell r="D52" t="str">
            <v>8800734</v>
          </cell>
          <cell r="E52" t="str">
            <v>91274</v>
          </cell>
        </row>
        <row r="53">
          <cell r="C53">
            <v>5534912</v>
          </cell>
          <cell r="D53" t="str">
            <v>1368723</v>
          </cell>
          <cell r="E53" t="str">
            <v>29746,32076</v>
          </cell>
        </row>
        <row r="54">
          <cell r="C54">
            <v>5536918</v>
          </cell>
          <cell r="D54" t="str">
            <v>8083597</v>
          </cell>
          <cell r="E54" t="str">
            <v>24675,30020</v>
          </cell>
        </row>
        <row r="55">
          <cell r="C55">
            <v>5676412</v>
          </cell>
          <cell r="D55" t="str">
            <v>7447505</v>
          </cell>
          <cell r="E55" t="str">
            <v>67663,68374</v>
          </cell>
        </row>
        <row r="56">
          <cell r="C56">
            <v>5547257</v>
          </cell>
          <cell r="D56" t="str">
            <v>5854850</v>
          </cell>
          <cell r="E56" t="str">
            <v>6108</v>
          </cell>
        </row>
        <row r="57">
          <cell r="C57">
            <v>5608711</v>
          </cell>
          <cell r="D57" t="str">
            <v>4199412</v>
          </cell>
          <cell r="E57" t="str">
            <v>20005,20006</v>
          </cell>
        </row>
        <row r="58">
          <cell r="C58">
            <v>5550341</v>
          </cell>
          <cell r="D58" t="str">
            <v>7383695</v>
          </cell>
          <cell r="E58" t="str">
            <v>64644</v>
          </cell>
        </row>
        <row r="59">
          <cell r="C59">
            <v>4153638</v>
          </cell>
          <cell r="D59" t="str">
            <v>7559717</v>
          </cell>
          <cell r="E59" t="str">
            <v>73736</v>
          </cell>
        </row>
        <row r="60">
          <cell r="C60">
            <v>5560642</v>
          </cell>
          <cell r="D60" t="str">
            <v>6425947</v>
          </cell>
          <cell r="E60" t="str">
            <v>48110</v>
          </cell>
        </row>
        <row r="61">
          <cell r="C61">
            <v>8479885</v>
          </cell>
          <cell r="D61" t="str">
            <v>5614549</v>
          </cell>
          <cell r="E61" t="str">
            <v>25496</v>
          </cell>
        </row>
        <row r="62">
          <cell r="C62">
            <v>5610402</v>
          </cell>
          <cell r="D62" t="str">
            <v>6365718</v>
          </cell>
          <cell r="E62" t="str">
            <v>25500</v>
          </cell>
        </row>
        <row r="63">
          <cell r="C63">
            <v>5611536</v>
          </cell>
          <cell r="D63" t="str">
            <v>8531336</v>
          </cell>
          <cell r="E63" t="str">
            <v>25498</v>
          </cell>
        </row>
        <row r="64">
          <cell r="C64">
            <v>5682864</v>
          </cell>
          <cell r="D64" t="str">
            <v>1398406</v>
          </cell>
          <cell r="E64" t="str">
            <v>72401</v>
          </cell>
        </row>
        <row r="65">
          <cell r="C65">
            <v>9633383</v>
          </cell>
          <cell r="D65" t="str">
            <v>18154383</v>
          </cell>
          <cell r="E65" t="str">
            <v>69825</v>
          </cell>
        </row>
        <row r="66">
          <cell r="C66">
            <v>4155873</v>
          </cell>
          <cell r="D66" t="str">
            <v>4120651</v>
          </cell>
          <cell r="E66" t="str">
            <v>51862</v>
          </cell>
        </row>
        <row r="67">
          <cell r="C67">
            <v>4157523</v>
          </cell>
          <cell r="D67" t="str">
            <v>8006410</v>
          </cell>
          <cell r="E67" t="str">
            <v>15481</v>
          </cell>
        </row>
        <row r="68">
          <cell r="C68">
            <v>5569841</v>
          </cell>
          <cell r="D68" t="str">
            <v>2130213</v>
          </cell>
          <cell r="E68" t="str">
            <v>56545</v>
          </cell>
        </row>
        <row r="69">
          <cell r="C69">
            <v>5571884</v>
          </cell>
          <cell r="D69" t="str">
            <v>6747493</v>
          </cell>
          <cell r="E69" t="str">
            <v>55761,56528</v>
          </cell>
        </row>
        <row r="70">
          <cell r="C70">
            <v>4158485</v>
          </cell>
          <cell r="D70" t="str">
            <v>3701902</v>
          </cell>
          <cell r="E70" t="str">
            <v>22055</v>
          </cell>
        </row>
        <row r="71">
          <cell r="C71">
            <v>4159084</v>
          </cell>
          <cell r="D71" t="str">
            <v>3800254</v>
          </cell>
          <cell r="E71" t="str">
            <v>106819</v>
          </cell>
        </row>
        <row r="72">
          <cell r="C72">
            <v>5854918</v>
          </cell>
          <cell r="D72" t="str">
            <v>1437819</v>
          </cell>
          <cell r="E72" t="str">
            <v>10573,4285</v>
          </cell>
        </row>
        <row r="73">
          <cell r="C73">
            <v>5624382</v>
          </cell>
          <cell r="D73" t="str">
            <v>3626030</v>
          </cell>
          <cell r="E73" t="str">
            <v>64425,64426</v>
          </cell>
        </row>
        <row r="74">
          <cell r="C74">
            <v>5686477</v>
          </cell>
          <cell r="D74" t="str">
            <v>4834901</v>
          </cell>
          <cell r="E74" t="str">
            <v>9756</v>
          </cell>
        </row>
        <row r="75">
          <cell r="C75">
            <v>6515771</v>
          </cell>
          <cell r="D75" t="str">
            <v>4392910</v>
          </cell>
          <cell r="E75" t="str">
            <v>72908</v>
          </cell>
        </row>
        <row r="76">
          <cell r="C76">
            <v>5101727</v>
          </cell>
          <cell r="D76" t="str">
            <v>8780561</v>
          </cell>
          <cell r="E76" t="str">
            <v>83462</v>
          </cell>
        </row>
        <row r="77">
          <cell r="C77">
            <v>5086615</v>
          </cell>
          <cell r="D77" t="str">
            <v>8522985</v>
          </cell>
          <cell r="E77" t="str">
            <v>75340</v>
          </cell>
        </row>
        <row r="78">
          <cell r="C78">
            <v>5087871</v>
          </cell>
          <cell r="D78" t="str">
            <v>3746395</v>
          </cell>
          <cell r="E78" t="str">
            <v>56560</v>
          </cell>
        </row>
        <row r="79">
          <cell r="C79">
            <v>5204508</v>
          </cell>
          <cell r="D79" t="str">
            <v>8395343</v>
          </cell>
          <cell r="E79" t="str">
            <v>48881</v>
          </cell>
        </row>
        <row r="80">
          <cell r="C80">
            <v>5315492</v>
          </cell>
          <cell r="D80" t="str">
            <v>8458957</v>
          </cell>
          <cell r="E80" t="str">
            <v>107602</v>
          </cell>
        </row>
        <row r="81">
          <cell r="C81">
            <v>7532643</v>
          </cell>
          <cell r="D81" t="str">
            <v>5037022</v>
          </cell>
          <cell r="E81" t="str">
            <v>12097</v>
          </cell>
        </row>
        <row r="82">
          <cell r="C82">
            <v>7426885</v>
          </cell>
          <cell r="D82" t="str">
            <v>18154176</v>
          </cell>
          <cell r="E82" t="str">
            <v>64918</v>
          </cell>
        </row>
        <row r="83">
          <cell r="C83">
            <v>65765</v>
          </cell>
          <cell r="D83" t="str">
            <v>5175418</v>
          </cell>
          <cell r="E83" t="str">
            <v>120071</v>
          </cell>
        </row>
        <row r="84">
          <cell r="C84">
            <v>125381</v>
          </cell>
          <cell r="D84" t="str">
            <v>8679610</v>
          </cell>
          <cell r="E84" t="str">
            <v>58206</v>
          </cell>
        </row>
        <row r="85">
          <cell r="C85">
            <v>126028</v>
          </cell>
          <cell r="D85" t="str">
            <v>4537842</v>
          </cell>
          <cell r="E85" t="str">
            <v>22003,22049</v>
          </cell>
        </row>
        <row r="86">
          <cell r="C86">
            <v>13659</v>
          </cell>
          <cell r="D86" t="str">
            <v>234216</v>
          </cell>
          <cell r="E86" t="str">
            <v>119627</v>
          </cell>
        </row>
        <row r="87">
          <cell r="C87">
            <v>128707</v>
          </cell>
          <cell r="D87" t="str">
            <v>5940731</v>
          </cell>
          <cell r="E87" t="str">
            <v>85919</v>
          </cell>
        </row>
        <row r="88">
          <cell r="C88">
            <v>6806423</v>
          </cell>
          <cell r="D88" t="str">
            <v>5544361</v>
          </cell>
          <cell r="E88" t="str">
            <v>104734,104753</v>
          </cell>
        </row>
        <row r="89">
          <cell r="C89">
            <v>9633367</v>
          </cell>
          <cell r="D89" t="str">
            <v>9058217</v>
          </cell>
          <cell r="E89" t="str">
            <v>72777</v>
          </cell>
        </row>
        <row r="90">
          <cell r="C90">
            <v>6812214</v>
          </cell>
          <cell r="D90" t="str">
            <v>3505977</v>
          </cell>
          <cell r="E90" t="str">
            <v>55367</v>
          </cell>
        </row>
        <row r="91">
          <cell r="C91">
            <v>6813391</v>
          </cell>
          <cell r="D91" t="str">
            <v>6943658</v>
          </cell>
          <cell r="E91" t="str">
            <v>55366</v>
          </cell>
        </row>
        <row r="92">
          <cell r="C92">
            <v>6999154</v>
          </cell>
          <cell r="D92" t="str">
            <v>5288610</v>
          </cell>
          <cell r="E92" t="str">
            <v>110448,110452</v>
          </cell>
        </row>
        <row r="93">
          <cell r="C93">
            <v>7011696</v>
          </cell>
          <cell r="D93" t="str">
            <v>5671378</v>
          </cell>
          <cell r="E93" t="str">
            <v>72292</v>
          </cell>
        </row>
        <row r="94">
          <cell r="C94">
            <v>181430</v>
          </cell>
          <cell r="D94" t="str">
            <v>6893884</v>
          </cell>
          <cell r="E94" t="str">
            <v>61339</v>
          </cell>
        </row>
        <row r="95">
          <cell r="C95">
            <v>6837152</v>
          </cell>
          <cell r="D95" t="str">
            <v>2468973</v>
          </cell>
          <cell r="E95" t="str">
            <v>77929,77930</v>
          </cell>
        </row>
        <row r="96">
          <cell r="C96">
            <v>5421408</v>
          </cell>
          <cell r="D96" t="str">
            <v>5917314</v>
          </cell>
          <cell r="E96" t="str">
            <v>43358</v>
          </cell>
        </row>
        <row r="97">
          <cell r="C97">
            <v>5744510</v>
          </cell>
          <cell r="D97" t="str">
            <v>6556314</v>
          </cell>
          <cell r="E97" t="str">
            <v>56328,56330</v>
          </cell>
        </row>
        <row r="98">
          <cell r="C98">
            <v>2559946</v>
          </cell>
          <cell r="D98" t="str">
            <v>762521</v>
          </cell>
          <cell r="E98" t="str">
            <v>63317</v>
          </cell>
        </row>
        <row r="99">
          <cell r="C99">
            <v>5721905</v>
          </cell>
          <cell r="D99" t="str">
            <v>6298328</v>
          </cell>
          <cell r="E99" t="str">
            <v>114612</v>
          </cell>
        </row>
        <row r="100">
          <cell r="C100">
            <v>9632999</v>
          </cell>
          <cell r="D100" t="str">
            <v>3388102</v>
          </cell>
          <cell r="E100" t="str">
            <v>104650</v>
          </cell>
        </row>
        <row r="101">
          <cell r="C101">
            <v>5744614</v>
          </cell>
          <cell r="D101" t="str">
            <v>1400693</v>
          </cell>
          <cell r="E101" t="str">
            <v>55696</v>
          </cell>
        </row>
        <row r="102">
          <cell r="C102">
            <v>5746314</v>
          </cell>
          <cell r="D102" t="str">
            <v>7446477</v>
          </cell>
          <cell r="E102" t="str">
            <v>15271</v>
          </cell>
        </row>
        <row r="103">
          <cell r="C103">
            <v>5841310</v>
          </cell>
          <cell r="D103" t="str">
            <v>8594330</v>
          </cell>
          <cell r="E103" t="str">
            <v>59770,60895</v>
          </cell>
        </row>
        <row r="104">
          <cell r="C104">
            <v>5422789</v>
          </cell>
          <cell r="D104" t="str">
            <v>8548948</v>
          </cell>
          <cell r="E104" t="str">
            <v>6762</v>
          </cell>
        </row>
        <row r="105">
          <cell r="C105">
            <v>5422542</v>
          </cell>
          <cell r="D105" t="str">
            <v>4450471</v>
          </cell>
          <cell r="E105" t="str">
            <v>3753,6754</v>
          </cell>
        </row>
        <row r="106">
          <cell r="C106">
            <v>5729615</v>
          </cell>
          <cell r="D106" t="str">
            <v>1408175</v>
          </cell>
          <cell r="E106" t="str">
            <v>10614</v>
          </cell>
        </row>
        <row r="107">
          <cell r="C107">
            <v>5845942</v>
          </cell>
          <cell r="D107" t="str">
            <v>2273227</v>
          </cell>
          <cell r="E107" t="str">
            <v>21871</v>
          </cell>
        </row>
        <row r="108">
          <cell r="C108">
            <v>2565006</v>
          </cell>
          <cell r="D108" t="str">
            <v>762097</v>
          </cell>
          <cell r="E108" t="str">
            <v>62409</v>
          </cell>
        </row>
        <row r="109">
          <cell r="C109">
            <v>5694012</v>
          </cell>
          <cell r="D109" t="str">
            <v>5172377</v>
          </cell>
          <cell r="E109" t="str">
            <v>21387</v>
          </cell>
        </row>
        <row r="110">
          <cell r="C110">
            <v>5696441</v>
          </cell>
          <cell r="D110" t="str">
            <v>7065417</v>
          </cell>
          <cell r="E110" t="str">
            <v>17996,18003</v>
          </cell>
        </row>
        <row r="111">
          <cell r="C111">
            <v>5729896</v>
          </cell>
          <cell r="D111" t="str">
            <v>7256069</v>
          </cell>
          <cell r="E111" t="str">
            <v>90659</v>
          </cell>
        </row>
        <row r="112">
          <cell r="C112">
            <v>5849135</v>
          </cell>
          <cell r="D112" t="str">
            <v>4580490</v>
          </cell>
          <cell r="E112" t="str">
            <v>31722</v>
          </cell>
        </row>
        <row r="113">
          <cell r="C113">
            <v>5704400</v>
          </cell>
          <cell r="D113" t="str">
            <v>3496718</v>
          </cell>
          <cell r="E113" t="str">
            <v>29330</v>
          </cell>
        </row>
        <row r="114">
          <cell r="C114">
            <v>5731947</v>
          </cell>
          <cell r="D114" t="str">
            <v>6490482</v>
          </cell>
          <cell r="E114" t="str">
            <v>115051,115052</v>
          </cell>
        </row>
        <row r="115">
          <cell r="C115">
            <v>5733154</v>
          </cell>
          <cell r="D115" t="str">
            <v>8718601</v>
          </cell>
          <cell r="E115" t="str">
            <v>114225,114226</v>
          </cell>
        </row>
        <row r="116">
          <cell r="C116">
            <v>7994691</v>
          </cell>
          <cell r="D116" t="str">
            <v>6172529</v>
          </cell>
          <cell r="E116" t="str">
            <v>9472,9474</v>
          </cell>
        </row>
        <row r="117">
          <cell r="C117">
            <v>5709445</v>
          </cell>
          <cell r="D117" t="str">
            <v>7192706</v>
          </cell>
          <cell r="E117" t="str">
            <v>17093</v>
          </cell>
        </row>
        <row r="118">
          <cell r="C118">
            <v>2226851</v>
          </cell>
          <cell r="D118" t="str">
            <v>7741646</v>
          </cell>
          <cell r="E118" t="str">
            <v>23108</v>
          </cell>
        </row>
        <row r="119">
          <cell r="C119">
            <v>6245631</v>
          </cell>
          <cell r="D119" t="str">
            <v>1507091</v>
          </cell>
          <cell r="E119" t="str">
            <v>17426</v>
          </cell>
        </row>
        <row r="120">
          <cell r="C120">
            <v>6245915</v>
          </cell>
          <cell r="D120" t="str">
            <v>8722741</v>
          </cell>
          <cell r="E120" t="str">
            <v>127592</v>
          </cell>
        </row>
        <row r="121">
          <cell r="C121">
            <v>6181759</v>
          </cell>
          <cell r="D121" t="str">
            <v>1495427</v>
          </cell>
          <cell r="E121" t="str">
            <v>24907</v>
          </cell>
        </row>
        <row r="122">
          <cell r="C122">
            <v>6203121</v>
          </cell>
          <cell r="D122" t="str">
            <v>7002849</v>
          </cell>
          <cell r="E122" t="str">
            <v>109925,74481,74672,74771</v>
          </cell>
        </row>
        <row r="123">
          <cell r="C123">
            <v>6228505</v>
          </cell>
          <cell r="D123" t="str">
            <v>4264445</v>
          </cell>
          <cell r="E123" t="str">
            <v>3222</v>
          </cell>
        </row>
        <row r="124">
          <cell r="C124">
            <v>6422160</v>
          </cell>
          <cell r="D124" t="str">
            <v>3627584</v>
          </cell>
          <cell r="E124" t="str">
            <v>120228</v>
          </cell>
        </row>
        <row r="125">
          <cell r="C125">
            <v>9633352</v>
          </cell>
          <cell r="D125" t="str">
            <v>4281952</v>
          </cell>
          <cell r="E125" t="str">
            <v>120227</v>
          </cell>
        </row>
        <row r="126">
          <cell r="C126">
            <v>6190899</v>
          </cell>
          <cell r="D126" t="str">
            <v>2222536</v>
          </cell>
          <cell r="E126" t="str">
            <v>43544</v>
          </cell>
        </row>
        <row r="127">
          <cell r="C127">
            <v>6843555</v>
          </cell>
          <cell r="D127" t="str">
            <v>1640547</v>
          </cell>
          <cell r="E127" t="str">
            <v>130021</v>
          </cell>
        </row>
        <row r="128">
          <cell r="C128">
            <v>7255667</v>
          </cell>
          <cell r="D128" t="str">
            <v>5734627</v>
          </cell>
          <cell r="E128" t="str">
            <v>123617</v>
          </cell>
        </row>
        <row r="129">
          <cell r="C129">
            <v>7414074</v>
          </cell>
          <cell r="D129" t="str">
            <v>8414086</v>
          </cell>
          <cell r="E129" t="str">
            <v>84555</v>
          </cell>
        </row>
        <row r="130">
          <cell r="C130">
            <v>7429675</v>
          </cell>
          <cell r="D130" t="str">
            <v>4780918</v>
          </cell>
          <cell r="E130" t="str">
            <v>91164</v>
          </cell>
        </row>
        <row r="131">
          <cell r="C131">
            <v>7429676</v>
          </cell>
          <cell r="D131" t="str">
            <v>1847709</v>
          </cell>
          <cell r="E131" t="str">
            <v>119838</v>
          </cell>
        </row>
        <row r="132">
          <cell r="C132">
            <v>7431805</v>
          </cell>
          <cell r="D132" t="str">
            <v>4590674</v>
          </cell>
          <cell r="E132" t="str">
            <v>55986</v>
          </cell>
        </row>
        <row r="133">
          <cell r="C133">
            <v>7596525</v>
          </cell>
          <cell r="D133" t="str">
            <v>8858414</v>
          </cell>
          <cell r="E133" t="str">
            <v>60075</v>
          </cell>
        </row>
        <row r="134">
          <cell r="C134">
            <v>7500553</v>
          </cell>
          <cell r="D134" t="str">
            <v>7202941</v>
          </cell>
          <cell r="E134" t="str">
            <v>20700</v>
          </cell>
        </row>
        <row r="135">
          <cell r="C135">
            <v>7512568</v>
          </cell>
          <cell r="D135" t="str">
            <v>4019493</v>
          </cell>
          <cell r="E135" t="str">
            <v>87732,87733</v>
          </cell>
        </row>
        <row r="136">
          <cell r="C136">
            <v>7512545</v>
          </cell>
          <cell r="D136" t="str">
            <v>4780433</v>
          </cell>
          <cell r="E136" t="str">
            <v>18083</v>
          </cell>
        </row>
        <row r="137">
          <cell r="C137">
            <v>7513888</v>
          </cell>
          <cell r="D137" t="str">
            <v>1792765</v>
          </cell>
          <cell r="E137" t="str">
            <v>18285</v>
          </cell>
        </row>
        <row r="138">
          <cell r="C138">
            <v>7515771</v>
          </cell>
          <cell r="D138" t="str">
            <v>6948698</v>
          </cell>
          <cell r="E138" t="str">
            <v>9224</v>
          </cell>
        </row>
        <row r="139">
          <cell r="C139">
            <v>7604572</v>
          </cell>
          <cell r="D139" t="str">
            <v>4272501</v>
          </cell>
          <cell r="E139" t="str">
            <v>17735</v>
          </cell>
        </row>
        <row r="140">
          <cell r="C140">
            <v>7503917</v>
          </cell>
          <cell r="D140" t="str">
            <v>5483452</v>
          </cell>
          <cell r="E140" t="str">
            <v>82482</v>
          </cell>
        </row>
        <row r="141">
          <cell r="C141">
            <v>7503968</v>
          </cell>
          <cell r="D141" t="str">
            <v>1884319</v>
          </cell>
          <cell r="E141" t="str">
            <v>82640</v>
          </cell>
        </row>
        <row r="142">
          <cell r="C142">
            <v>7504564</v>
          </cell>
          <cell r="D142" t="str">
            <v>7394776</v>
          </cell>
          <cell r="E142" t="str">
            <v>76166</v>
          </cell>
        </row>
        <row r="143">
          <cell r="C143">
            <v>7595799</v>
          </cell>
          <cell r="D143" t="str">
            <v>4399578</v>
          </cell>
          <cell r="E143" t="str">
            <v>8394</v>
          </cell>
        </row>
        <row r="144">
          <cell r="C144">
            <v>7598208</v>
          </cell>
          <cell r="D144" t="str">
            <v>4907933</v>
          </cell>
          <cell r="E144" t="str">
            <v>104900</v>
          </cell>
        </row>
        <row r="145">
          <cell r="C145">
            <v>2202395</v>
          </cell>
          <cell r="D145" t="str">
            <v>7231847</v>
          </cell>
          <cell r="E145" t="str">
            <v>47657</v>
          </cell>
        </row>
        <row r="146">
          <cell r="C146">
            <v>2270927</v>
          </cell>
          <cell r="D146" t="str">
            <v>3916599</v>
          </cell>
          <cell r="E146" t="str">
            <v>130418,59987,59989</v>
          </cell>
        </row>
        <row r="147">
          <cell r="C147">
            <v>9633339</v>
          </cell>
          <cell r="D147" t="str">
            <v>2227121</v>
          </cell>
          <cell r="E147" t="str">
            <v>115010,115011</v>
          </cell>
        </row>
        <row r="148">
          <cell r="C148">
            <v>2272176</v>
          </cell>
          <cell r="D148" t="str">
            <v>4047699</v>
          </cell>
          <cell r="E148" t="str">
            <v>115008,115009</v>
          </cell>
        </row>
        <row r="149">
          <cell r="C149">
            <v>7684597</v>
          </cell>
          <cell r="D149" t="str">
            <v>2178212</v>
          </cell>
          <cell r="E149" t="str">
            <v>121792</v>
          </cell>
        </row>
        <row r="150">
          <cell r="C150">
            <v>2278379</v>
          </cell>
          <cell r="D150" t="str">
            <v>9013623</v>
          </cell>
          <cell r="E150" t="str">
            <v>70770</v>
          </cell>
        </row>
        <row r="151">
          <cell r="C151">
            <v>2278598</v>
          </cell>
          <cell r="D151" t="str">
            <v>703219</v>
          </cell>
          <cell r="E151" t="str">
            <v>118866,70760</v>
          </cell>
        </row>
        <row r="152">
          <cell r="C152">
            <v>2278779</v>
          </cell>
          <cell r="D152" t="str">
            <v>5765807</v>
          </cell>
          <cell r="E152" t="str">
            <v>70755,70764</v>
          </cell>
        </row>
        <row r="153">
          <cell r="C153">
            <v>2280028</v>
          </cell>
          <cell r="D153" t="str">
            <v>3470026</v>
          </cell>
          <cell r="E153" t="str">
            <v>70786,70787</v>
          </cell>
        </row>
        <row r="154">
          <cell r="C154">
            <v>2280499</v>
          </cell>
          <cell r="D154" t="str">
            <v>7867251</v>
          </cell>
          <cell r="E154" t="str">
            <v>128930,128931</v>
          </cell>
        </row>
        <row r="155">
          <cell r="C155">
            <v>2280996</v>
          </cell>
          <cell r="D155" t="str">
            <v>704393</v>
          </cell>
          <cell r="E155" t="str">
            <v>128932</v>
          </cell>
        </row>
        <row r="156">
          <cell r="C156">
            <v>2284544</v>
          </cell>
          <cell r="D156" t="str">
            <v>2174386</v>
          </cell>
          <cell r="E156" t="str">
            <v>128555,48926</v>
          </cell>
        </row>
        <row r="157">
          <cell r="C157">
            <v>8288452</v>
          </cell>
          <cell r="D157" t="str">
            <v>18154310</v>
          </cell>
          <cell r="E157" t="str">
            <v>58654</v>
          </cell>
        </row>
        <row r="158">
          <cell r="C158">
            <v>2286330</v>
          </cell>
          <cell r="D158" t="str">
            <v>7929835</v>
          </cell>
          <cell r="E158" t="str">
            <v>58678</v>
          </cell>
        </row>
        <row r="159">
          <cell r="C159">
            <v>2287256</v>
          </cell>
          <cell r="D159" t="str">
            <v>8437937</v>
          </cell>
          <cell r="E159" t="str">
            <v>58890</v>
          </cell>
        </row>
        <row r="160">
          <cell r="C160">
            <v>2287684</v>
          </cell>
          <cell r="D160" t="str">
            <v>694943</v>
          </cell>
          <cell r="E160" t="str">
            <v>58656</v>
          </cell>
        </row>
        <row r="161">
          <cell r="C161">
            <v>9633335</v>
          </cell>
          <cell r="D161" t="str">
            <v>18154114</v>
          </cell>
          <cell r="E161" t="str">
            <v>59121</v>
          </cell>
        </row>
        <row r="162">
          <cell r="C162">
            <v>2289711</v>
          </cell>
          <cell r="D162" t="str">
            <v>2321240</v>
          </cell>
          <cell r="E162" t="str">
            <v>58673</v>
          </cell>
        </row>
        <row r="163">
          <cell r="C163">
            <v>2610901</v>
          </cell>
          <cell r="D163" t="str">
            <v>4238876</v>
          </cell>
          <cell r="E163" t="str">
            <v>48088</v>
          </cell>
        </row>
        <row r="164">
          <cell r="C164">
            <v>2292298</v>
          </cell>
          <cell r="D164" t="str">
            <v>6972890</v>
          </cell>
          <cell r="E164" t="str">
            <v>82574</v>
          </cell>
        </row>
        <row r="165">
          <cell r="C165">
            <v>2300763</v>
          </cell>
          <cell r="D165" t="str">
            <v>7104463</v>
          </cell>
          <cell r="E165" t="str">
            <v>89635,89667</v>
          </cell>
        </row>
        <row r="166">
          <cell r="C166">
            <v>2309277</v>
          </cell>
          <cell r="D166" t="str">
            <v>6786487</v>
          </cell>
          <cell r="E166" t="str">
            <v>49952,49953</v>
          </cell>
        </row>
        <row r="167">
          <cell r="C167">
            <v>2309948</v>
          </cell>
          <cell r="D167" t="str">
            <v>18154244</v>
          </cell>
          <cell r="E167" t="str">
            <v>60552,60553</v>
          </cell>
        </row>
        <row r="168">
          <cell r="C168">
            <v>9319680</v>
          </cell>
          <cell r="D168" t="str">
            <v>8310961</v>
          </cell>
          <cell r="E168" t="str">
            <v>60554,60556</v>
          </cell>
        </row>
        <row r="169">
          <cell r="C169">
            <v>2619680</v>
          </cell>
          <cell r="D169" t="str">
            <v>4491520</v>
          </cell>
          <cell r="E169" t="str">
            <v>119124</v>
          </cell>
        </row>
        <row r="170">
          <cell r="C170">
            <v>2317802</v>
          </cell>
          <cell r="D170" t="str">
            <v>8224373</v>
          </cell>
          <cell r="E170" t="str">
            <v>41111</v>
          </cell>
        </row>
        <row r="171">
          <cell r="C171">
            <v>2327104</v>
          </cell>
          <cell r="D171" t="str">
            <v>8825583</v>
          </cell>
          <cell r="E171" t="str">
            <v>68852</v>
          </cell>
        </row>
        <row r="172">
          <cell r="C172">
            <v>2327534</v>
          </cell>
          <cell r="D172" t="str">
            <v>3982863</v>
          </cell>
          <cell r="E172" t="str">
            <v>122174</v>
          </cell>
        </row>
        <row r="173">
          <cell r="C173">
            <v>2329820</v>
          </cell>
          <cell r="D173" t="str">
            <v>6083101</v>
          </cell>
          <cell r="E173" t="str">
            <v>123342,17139</v>
          </cell>
        </row>
        <row r="174">
          <cell r="C174">
            <v>8782618</v>
          </cell>
          <cell r="D174" t="str">
            <v>7714723</v>
          </cell>
          <cell r="E174" t="str">
            <v>27319,27347</v>
          </cell>
        </row>
        <row r="175">
          <cell r="C175">
            <v>2331528</v>
          </cell>
          <cell r="D175" t="str">
            <v>717555</v>
          </cell>
          <cell r="E175" t="str">
            <v>17498,24791,27414</v>
          </cell>
        </row>
        <row r="176">
          <cell r="C176">
            <v>2333689</v>
          </cell>
          <cell r="D176" t="str">
            <v>18154367</v>
          </cell>
          <cell r="E176" t="str">
            <v>38904</v>
          </cell>
        </row>
        <row r="177">
          <cell r="C177">
            <v>2333931</v>
          </cell>
          <cell r="D177" t="str">
            <v>6081282</v>
          </cell>
          <cell r="E177" t="str">
            <v>44097</v>
          </cell>
        </row>
        <row r="178">
          <cell r="C178">
            <v>7680583</v>
          </cell>
          <cell r="D178" t="str">
            <v>2360950</v>
          </cell>
          <cell r="E178" t="str">
            <v>4894</v>
          </cell>
        </row>
        <row r="179">
          <cell r="C179">
            <v>9602313</v>
          </cell>
          <cell r="D179" t="str">
            <v>2230459</v>
          </cell>
          <cell r="E179" t="str">
            <v>4896</v>
          </cell>
        </row>
        <row r="180">
          <cell r="C180">
            <v>7761837</v>
          </cell>
          <cell r="D180" t="str">
            <v>6404531</v>
          </cell>
          <cell r="E180" t="str">
            <v>4799</v>
          </cell>
        </row>
        <row r="181">
          <cell r="C181">
            <v>7745000</v>
          </cell>
          <cell r="D181" t="str">
            <v>8697156</v>
          </cell>
          <cell r="E181" t="str">
            <v>23201,6669,6692,8501</v>
          </cell>
        </row>
        <row r="182">
          <cell r="C182">
            <v>2569109</v>
          </cell>
          <cell r="D182" t="str">
            <v>7166483</v>
          </cell>
          <cell r="E182" t="str">
            <v>87465,87466</v>
          </cell>
        </row>
        <row r="183">
          <cell r="C183">
            <v>2338214</v>
          </cell>
          <cell r="D183" t="str">
            <v>2106012</v>
          </cell>
          <cell r="E183" t="str">
            <v>89671</v>
          </cell>
        </row>
        <row r="184">
          <cell r="C184">
            <v>2340254</v>
          </cell>
          <cell r="D184" t="str">
            <v>2339517</v>
          </cell>
          <cell r="E184" t="str">
            <v>92762,92763</v>
          </cell>
        </row>
        <row r="185">
          <cell r="C185">
            <v>2340970</v>
          </cell>
          <cell r="D185" t="str">
            <v>8442462</v>
          </cell>
          <cell r="E185" t="str">
            <v>92764</v>
          </cell>
        </row>
        <row r="186">
          <cell r="C186">
            <v>2343468</v>
          </cell>
          <cell r="D186" t="str">
            <v>6823067</v>
          </cell>
          <cell r="E186" t="str">
            <v>123535</v>
          </cell>
        </row>
        <row r="187">
          <cell r="C187">
            <v>9396731</v>
          </cell>
          <cell r="D187" t="str">
            <v>2325143</v>
          </cell>
          <cell r="E187" t="str">
            <v>5870</v>
          </cell>
        </row>
        <row r="188">
          <cell r="C188">
            <v>2354776</v>
          </cell>
          <cell r="D188" t="str">
            <v>6465767</v>
          </cell>
          <cell r="E188" t="str">
            <v>85857,85921</v>
          </cell>
        </row>
        <row r="189">
          <cell r="C189">
            <v>2359052</v>
          </cell>
          <cell r="D189" t="str">
            <v>2211392</v>
          </cell>
          <cell r="E189" t="str">
            <v>88600,88636</v>
          </cell>
        </row>
        <row r="190">
          <cell r="C190">
            <v>4374362</v>
          </cell>
          <cell r="D190" t="str">
            <v>7435255</v>
          </cell>
          <cell r="E190" t="str">
            <v>19500</v>
          </cell>
        </row>
        <row r="191">
          <cell r="C191">
            <v>118072</v>
          </cell>
          <cell r="D191" t="str">
            <v>5430257</v>
          </cell>
          <cell r="E191" t="str">
            <v>110552</v>
          </cell>
        </row>
        <row r="192">
          <cell r="C192">
            <v>209638</v>
          </cell>
          <cell r="D192" t="str">
            <v>4412161</v>
          </cell>
          <cell r="E192" t="str">
            <v>84545</v>
          </cell>
        </row>
        <row r="193">
          <cell r="C193">
            <v>6768894</v>
          </cell>
          <cell r="D193" t="str">
            <v>7964606</v>
          </cell>
          <cell r="E193" t="str">
            <v>111823</v>
          </cell>
        </row>
        <row r="194">
          <cell r="C194">
            <v>6769499</v>
          </cell>
          <cell r="D194" t="str">
            <v>3310335</v>
          </cell>
          <cell r="E194" t="str">
            <v>56169,59850</v>
          </cell>
        </row>
        <row r="195">
          <cell r="C195">
            <v>6769830</v>
          </cell>
          <cell r="D195" t="str">
            <v>8343993</v>
          </cell>
          <cell r="E195" t="str">
            <v>57160,86386</v>
          </cell>
        </row>
        <row r="196">
          <cell r="C196">
            <v>7709761</v>
          </cell>
          <cell r="D196" t="str">
            <v>2224347</v>
          </cell>
          <cell r="E196" t="str">
            <v>107628,108955</v>
          </cell>
        </row>
        <row r="197">
          <cell r="C197">
            <v>6775779</v>
          </cell>
          <cell r="D197" t="str">
            <v>2466800</v>
          </cell>
          <cell r="E197" t="str">
            <v>26299</v>
          </cell>
        </row>
        <row r="198">
          <cell r="C198">
            <v>7276699</v>
          </cell>
          <cell r="D198" t="str">
            <v>8156852</v>
          </cell>
          <cell r="E198" t="str">
            <v>30376</v>
          </cell>
        </row>
        <row r="199">
          <cell r="C199">
            <v>50543</v>
          </cell>
          <cell r="D199" t="str">
            <v>239779</v>
          </cell>
          <cell r="E199" t="str">
            <v>30190</v>
          </cell>
        </row>
        <row r="200">
          <cell r="C200">
            <v>961430</v>
          </cell>
          <cell r="D200" t="str">
            <v>6454649</v>
          </cell>
          <cell r="E200" t="str">
            <v>105656</v>
          </cell>
        </row>
        <row r="201">
          <cell r="C201">
            <v>9633307</v>
          </cell>
          <cell r="D201" t="str">
            <v>18154335</v>
          </cell>
          <cell r="E201" t="str">
            <v>68345</v>
          </cell>
        </row>
        <row r="202">
          <cell r="C202">
            <v>1137864</v>
          </cell>
          <cell r="D202" t="str">
            <v>8110837</v>
          </cell>
          <cell r="E202" t="str">
            <v>80593</v>
          </cell>
        </row>
        <row r="203">
          <cell r="C203">
            <v>1017672</v>
          </cell>
          <cell r="D203" t="str">
            <v>2139233</v>
          </cell>
          <cell r="E203" t="str">
            <v>84994,84995,84996,84998</v>
          </cell>
        </row>
        <row r="204">
          <cell r="C204">
            <v>1140344</v>
          </cell>
          <cell r="D204" t="str">
            <v>4227754</v>
          </cell>
          <cell r="E204" t="str">
            <v>122069</v>
          </cell>
        </row>
        <row r="205">
          <cell r="C205">
            <v>1020520</v>
          </cell>
          <cell r="D205" t="str">
            <v>6774602</v>
          </cell>
          <cell r="E205" t="str">
            <v>3486</v>
          </cell>
        </row>
        <row r="206">
          <cell r="C206">
            <v>1177634</v>
          </cell>
          <cell r="D206" t="str">
            <v>5052215</v>
          </cell>
          <cell r="E206" t="str">
            <v>120880</v>
          </cell>
        </row>
        <row r="207">
          <cell r="C207">
            <v>1065115</v>
          </cell>
          <cell r="D207" t="str">
            <v>6518783</v>
          </cell>
          <cell r="E207" t="str">
            <v>121269</v>
          </cell>
        </row>
        <row r="208">
          <cell r="C208">
            <v>1022786</v>
          </cell>
          <cell r="D208" t="str">
            <v>7284812</v>
          </cell>
          <cell r="E208" t="str">
            <v>19343</v>
          </cell>
        </row>
        <row r="209">
          <cell r="C209">
            <v>1069104</v>
          </cell>
          <cell r="D209" t="str">
            <v>8735460</v>
          </cell>
          <cell r="E209" t="str">
            <v>85202,85500</v>
          </cell>
        </row>
        <row r="210">
          <cell r="C210">
            <v>1027472</v>
          </cell>
          <cell r="D210" t="str">
            <v>5180664</v>
          </cell>
          <cell r="E210" t="str">
            <v>58973</v>
          </cell>
        </row>
        <row r="211">
          <cell r="C211">
            <v>1028715</v>
          </cell>
          <cell r="D211" t="str">
            <v>7667569</v>
          </cell>
          <cell r="E211" t="str">
            <v>58976</v>
          </cell>
        </row>
        <row r="212">
          <cell r="C212">
            <v>1074708</v>
          </cell>
          <cell r="D212" t="str">
            <v>5497483</v>
          </cell>
          <cell r="E212" t="str">
            <v>87273,87274,91602,91604</v>
          </cell>
        </row>
        <row r="213">
          <cell r="C213">
            <v>1189668</v>
          </cell>
          <cell r="D213" t="str">
            <v>8431549</v>
          </cell>
          <cell r="E213" t="str">
            <v>61439</v>
          </cell>
        </row>
        <row r="214">
          <cell r="C214">
            <v>1189685</v>
          </cell>
          <cell r="D214" t="str">
            <v>3906284</v>
          </cell>
          <cell r="E214" t="str">
            <v>83833</v>
          </cell>
        </row>
        <row r="215">
          <cell r="C215">
            <v>1229597</v>
          </cell>
          <cell r="D215" t="str">
            <v>5433163</v>
          </cell>
          <cell r="E215" t="str">
            <v>83787</v>
          </cell>
        </row>
        <row r="216">
          <cell r="C216">
            <v>1230688</v>
          </cell>
          <cell r="D216" t="str">
            <v>2294163</v>
          </cell>
          <cell r="E216" t="str">
            <v>38758,38761</v>
          </cell>
        </row>
        <row r="217">
          <cell r="C217">
            <v>1190714</v>
          </cell>
          <cell r="D217" t="str">
            <v>470406</v>
          </cell>
          <cell r="E217" t="str">
            <v>91181</v>
          </cell>
        </row>
        <row r="218">
          <cell r="C218">
            <v>1190953</v>
          </cell>
          <cell r="D218" t="str">
            <v>8287360</v>
          </cell>
          <cell r="E218" t="str">
            <v>55492</v>
          </cell>
        </row>
        <row r="219">
          <cell r="C219">
            <v>1082359</v>
          </cell>
          <cell r="D219" t="str">
            <v>4225301</v>
          </cell>
          <cell r="E219" t="str">
            <v>107513</v>
          </cell>
        </row>
        <row r="220">
          <cell r="C220">
            <v>1007009</v>
          </cell>
          <cell r="D220" t="str">
            <v>4164114</v>
          </cell>
          <cell r="E220" t="str">
            <v>70269,71963</v>
          </cell>
        </row>
        <row r="221">
          <cell r="C221">
            <v>3259110</v>
          </cell>
          <cell r="D221" t="str">
            <v>4247961</v>
          </cell>
          <cell r="E221" t="str">
            <v>104930</v>
          </cell>
        </row>
        <row r="222">
          <cell r="C222">
            <v>3259604</v>
          </cell>
          <cell r="D222" t="str">
            <v>892452</v>
          </cell>
          <cell r="E222" t="str">
            <v>104923</v>
          </cell>
        </row>
        <row r="223">
          <cell r="C223">
            <v>4845930</v>
          </cell>
          <cell r="D223" t="str">
            <v>1219589</v>
          </cell>
          <cell r="E223" t="str">
            <v>11161</v>
          </cell>
        </row>
        <row r="224">
          <cell r="C224">
            <v>2454708</v>
          </cell>
          <cell r="D224" t="str">
            <v>2473214</v>
          </cell>
          <cell r="E224" t="str">
            <v>7395</v>
          </cell>
        </row>
        <row r="225">
          <cell r="C225">
            <v>2459657</v>
          </cell>
          <cell r="D225" t="str">
            <v>2313666</v>
          </cell>
          <cell r="E225" t="str">
            <v>64485</v>
          </cell>
        </row>
        <row r="226">
          <cell r="C226">
            <v>2471812</v>
          </cell>
          <cell r="D226" t="str">
            <v>6909615</v>
          </cell>
          <cell r="E226" t="str">
            <v>114599</v>
          </cell>
        </row>
        <row r="227">
          <cell r="C227">
            <v>2499633</v>
          </cell>
          <cell r="D227" t="str">
            <v>5802922</v>
          </cell>
          <cell r="E227" t="str">
            <v>58620</v>
          </cell>
        </row>
        <row r="228">
          <cell r="C228">
            <v>2392493</v>
          </cell>
          <cell r="D228" t="str">
            <v>5228967</v>
          </cell>
          <cell r="E228" t="str">
            <v>66196</v>
          </cell>
        </row>
        <row r="229">
          <cell r="C229">
            <v>2269179</v>
          </cell>
          <cell r="D229" t="str">
            <v>704002</v>
          </cell>
          <cell r="E229" t="str">
            <v>85629</v>
          </cell>
        </row>
        <row r="230">
          <cell r="C230">
            <v>6666285</v>
          </cell>
          <cell r="D230" t="str">
            <v>6750769</v>
          </cell>
          <cell r="E230" t="str">
            <v>70522</v>
          </cell>
        </row>
        <row r="231">
          <cell r="C231">
            <v>6580824</v>
          </cell>
          <cell r="D231" t="str">
            <v>7961529</v>
          </cell>
          <cell r="E231" t="str">
            <v>75376</v>
          </cell>
        </row>
        <row r="232">
          <cell r="C232">
            <v>6628886</v>
          </cell>
          <cell r="D232" t="str">
            <v>6049479</v>
          </cell>
          <cell r="E232" t="str">
            <v>44452</v>
          </cell>
        </row>
        <row r="233">
          <cell r="C233">
            <v>6565193</v>
          </cell>
          <cell r="D233" t="str">
            <v>4583779</v>
          </cell>
          <cell r="E233" t="str">
            <v>4988</v>
          </cell>
        </row>
        <row r="234">
          <cell r="C234">
            <v>6581725</v>
          </cell>
          <cell r="D234" t="str">
            <v>8598154</v>
          </cell>
          <cell r="E234" t="str">
            <v>35013</v>
          </cell>
        </row>
        <row r="235">
          <cell r="C235">
            <v>4045676</v>
          </cell>
          <cell r="D235" t="str">
            <v>5201967</v>
          </cell>
          <cell r="E235" t="str">
            <v>72178</v>
          </cell>
        </row>
        <row r="236">
          <cell r="C236">
            <v>4046583</v>
          </cell>
          <cell r="D236" t="str">
            <v>4628855</v>
          </cell>
          <cell r="E236" t="str">
            <v>130223,53049</v>
          </cell>
        </row>
        <row r="237">
          <cell r="C237">
            <v>4030268</v>
          </cell>
          <cell r="D237" t="str">
            <v>8324942</v>
          </cell>
          <cell r="E237" t="str">
            <v>129856</v>
          </cell>
        </row>
        <row r="238">
          <cell r="C238">
            <v>4030383</v>
          </cell>
          <cell r="D238" t="str">
            <v>5266707</v>
          </cell>
          <cell r="E238" t="str">
            <v>129848</v>
          </cell>
        </row>
        <row r="239">
          <cell r="C239">
            <v>4077432</v>
          </cell>
          <cell r="D239" t="str">
            <v>8835012</v>
          </cell>
          <cell r="E239" t="str">
            <v>53099</v>
          </cell>
        </row>
        <row r="240">
          <cell r="C240">
            <v>4077801</v>
          </cell>
          <cell r="D240" t="str">
            <v>6987576</v>
          </cell>
          <cell r="E240" t="str">
            <v>40185</v>
          </cell>
        </row>
        <row r="241">
          <cell r="C241">
            <v>4163841</v>
          </cell>
          <cell r="D241" t="str">
            <v>5775988</v>
          </cell>
          <cell r="E241" t="str">
            <v>73903,73915</v>
          </cell>
        </row>
        <row r="242">
          <cell r="C242">
            <v>4067370</v>
          </cell>
          <cell r="D242" t="str">
            <v>3419509</v>
          </cell>
          <cell r="E242" t="str">
            <v>73314</v>
          </cell>
        </row>
        <row r="243">
          <cell r="C243">
            <v>4164266</v>
          </cell>
          <cell r="D243" t="str">
            <v>7879261</v>
          </cell>
          <cell r="E243" t="str">
            <v>106353</v>
          </cell>
        </row>
        <row r="244">
          <cell r="C244">
            <v>4164268</v>
          </cell>
          <cell r="D244" t="str">
            <v>8132222</v>
          </cell>
          <cell r="E244" t="str">
            <v>10450,10451</v>
          </cell>
        </row>
        <row r="245">
          <cell r="C245">
            <v>4164162</v>
          </cell>
          <cell r="D245" t="str">
            <v>4375305</v>
          </cell>
          <cell r="E245" t="str">
            <v>106352</v>
          </cell>
        </row>
        <row r="246">
          <cell r="C246">
            <v>4164952</v>
          </cell>
          <cell r="D246" t="str">
            <v>8133844</v>
          </cell>
          <cell r="E246" t="str">
            <v>106354,106355</v>
          </cell>
        </row>
        <row r="247">
          <cell r="C247">
            <v>4166585</v>
          </cell>
          <cell r="D247" t="str">
            <v>9024908</v>
          </cell>
          <cell r="E247" t="str">
            <v>42098</v>
          </cell>
        </row>
        <row r="248">
          <cell r="C248">
            <v>4167119</v>
          </cell>
          <cell r="D248" t="str">
            <v>8961098</v>
          </cell>
          <cell r="E248" t="str">
            <v>42094</v>
          </cell>
        </row>
        <row r="249">
          <cell r="C249">
            <v>4168477</v>
          </cell>
          <cell r="D249" t="str">
            <v>2072923</v>
          </cell>
          <cell r="E249" t="str">
            <v>90512,90571</v>
          </cell>
        </row>
        <row r="250">
          <cell r="C250">
            <v>4169494</v>
          </cell>
          <cell r="D250" t="str">
            <v>8388626</v>
          </cell>
          <cell r="E250" t="str">
            <v>85809,85864</v>
          </cell>
        </row>
        <row r="251">
          <cell r="C251">
            <v>4170913</v>
          </cell>
          <cell r="D251" t="str">
            <v>2487828</v>
          </cell>
          <cell r="E251" t="str">
            <v>81769</v>
          </cell>
        </row>
        <row r="252">
          <cell r="C252">
            <v>4170961</v>
          </cell>
          <cell r="D252" t="str">
            <v>6350849</v>
          </cell>
          <cell r="E252" t="str">
            <v>86267,86524</v>
          </cell>
        </row>
        <row r="253">
          <cell r="C253">
            <v>4171534</v>
          </cell>
          <cell r="D253" t="str">
            <v>2225950</v>
          </cell>
          <cell r="E253" t="str">
            <v>85983,86009</v>
          </cell>
        </row>
        <row r="254">
          <cell r="C254">
            <v>4106988</v>
          </cell>
          <cell r="D254" t="str">
            <v>4818944</v>
          </cell>
          <cell r="E254" t="str">
            <v>43857</v>
          </cell>
        </row>
        <row r="255">
          <cell r="C255">
            <v>4205322</v>
          </cell>
          <cell r="D255" t="str">
            <v>2342298</v>
          </cell>
          <cell r="E255" t="str">
            <v>19446</v>
          </cell>
        </row>
        <row r="256">
          <cell r="C256">
            <v>4206582</v>
          </cell>
          <cell r="D256" t="str">
            <v>2046685</v>
          </cell>
          <cell r="E256" t="str">
            <v>109198,111915</v>
          </cell>
        </row>
        <row r="257">
          <cell r="C257">
            <v>4206990</v>
          </cell>
          <cell r="D257" t="str">
            <v>2043463</v>
          </cell>
          <cell r="E257" t="str">
            <v>19516</v>
          </cell>
        </row>
        <row r="258">
          <cell r="C258">
            <v>4207180</v>
          </cell>
          <cell r="D258" t="str">
            <v>4691772</v>
          </cell>
          <cell r="E258" t="str">
            <v>19468</v>
          </cell>
        </row>
        <row r="259">
          <cell r="C259">
            <v>4049111</v>
          </cell>
          <cell r="D259" t="str">
            <v>8070198</v>
          </cell>
          <cell r="E259" t="str">
            <v>91774,91775</v>
          </cell>
        </row>
        <row r="260">
          <cell r="C260">
            <v>4049785</v>
          </cell>
          <cell r="D260" t="str">
            <v>8579725</v>
          </cell>
          <cell r="E260" t="str">
            <v>34826</v>
          </cell>
        </row>
        <row r="261">
          <cell r="C261">
            <v>4049861</v>
          </cell>
          <cell r="D261" t="str">
            <v>2009732</v>
          </cell>
          <cell r="E261" t="str">
            <v>34829</v>
          </cell>
        </row>
        <row r="262">
          <cell r="C262">
            <v>4050386</v>
          </cell>
          <cell r="D262" t="str">
            <v>3355546</v>
          </cell>
          <cell r="E262" t="str">
            <v>34830</v>
          </cell>
        </row>
        <row r="263">
          <cell r="C263">
            <v>4051402</v>
          </cell>
          <cell r="D263" t="str">
            <v>8961688</v>
          </cell>
          <cell r="E263" t="str">
            <v>107585,91585</v>
          </cell>
        </row>
        <row r="264">
          <cell r="C264">
            <v>4119317</v>
          </cell>
          <cell r="D264" t="str">
            <v>8643273</v>
          </cell>
          <cell r="E264" t="str">
            <v>39046</v>
          </cell>
        </row>
        <row r="265">
          <cell r="C265">
            <v>4119728</v>
          </cell>
          <cell r="D265" t="str">
            <v>6605319</v>
          </cell>
          <cell r="E265" t="str">
            <v>17347</v>
          </cell>
        </row>
        <row r="266">
          <cell r="C266">
            <v>4119917</v>
          </cell>
          <cell r="D266" t="str">
            <v>3866169</v>
          </cell>
          <cell r="E266" t="str">
            <v>20905</v>
          </cell>
        </row>
        <row r="267">
          <cell r="C267">
            <v>4119997</v>
          </cell>
          <cell r="D267" t="str">
            <v>1063907</v>
          </cell>
          <cell r="E267" t="str">
            <v>39057</v>
          </cell>
        </row>
        <row r="268">
          <cell r="C268">
            <v>4120304</v>
          </cell>
          <cell r="D268" t="str">
            <v>2375944</v>
          </cell>
          <cell r="E268" t="str">
            <v>25910</v>
          </cell>
        </row>
        <row r="269">
          <cell r="C269">
            <v>4120431</v>
          </cell>
          <cell r="D269" t="str">
            <v>1062201</v>
          </cell>
          <cell r="E269" t="str">
            <v>20953,38908</v>
          </cell>
        </row>
        <row r="270">
          <cell r="C270">
            <v>4121355</v>
          </cell>
          <cell r="D270" t="str">
            <v>4375448</v>
          </cell>
          <cell r="E270" t="str">
            <v>17373</v>
          </cell>
        </row>
        <row r="271">
          <cell r="C271">
            <v>4121813</v>
          </cell>
          <cell r="D271" t="str">
            <v>2333318</v>
          </cell>
          <cell r="E271" t="str">
            <v>39015</v>
          </cell>
        </row>
        <row r="272">
          <cell r="C272">
            <v>4121935</v>
          </cell>
          <cell r="D272" t="str">
            <v>3610586</v>
          </cell>
          <cell r="E272" t="str">
            <v>21226</v>
          </cell>
        </row>
        <row r="273">
          <cell r="C273">
            <v>4122183</v>
          </cell>
          <cell r="D273" t="str">
            <v>7815337</v>
          </cell>
          <cell r="E273" t="str">
            <v>21228</v>
          </cell>
        </row>
        <row r="274">
          <cell r="C274">
            <v>4094645</v>
          </cell>
          <cell r="D274" t="str">
            <v>7240085</v>
          </cell>
          <cell r="E274" t="str">
            <v>72154</v>
          </cell>
        </row>
        <row r="275">
          <cell r="C275">
            <v>4033430</v>
          </cell>
          <cell r="D275" t="str">
            <v>9025170</v>
          </cell>
          <cell r="E275" t="str">
            <v>30105</v>
          </cell>
        </row>
        <row r="276">
          <cell r="C276">
            <v>4033731</v>
          </cell>
          <cell r="D276" t="str">
            <v>6477938</v>
          </cell>
          <cell r="E276" t="str">
            <v>9254</v>
          </cell>
        </row>
        <row r="277">
          <cell r="C277">
            <v>4034103</v>
          </cell>
          <cell r="D277" t="str">
            <v>2476104</v>
          </cell>
          <cell r="E277" t="str">
            <v>50283,76040</v>
          </cell>
        </row>
        <row r="278">
          <cell r="C278">
            <v>4034355</v>
          </cell>
          <cell r="D278" t="str">
            <v>2552269</v>
          </cell>
          <cell r="E278" t="str">
            <v>9256</v>
          </cell>
        </row>
        <row r="279">
          <cell r="C279">
            <v>4034495</v>
          </cell>
          <cell r="D279" t="str">
            <v>1056573</v>
          </cell>
          <cell r="E279" t="str">
            <v>9255</v>
          </cell>
        </row>
        <row r="280">
          <cell r="C280">
            <v>4034698</v>
          </cell>
          <cell r="D280" t="str">
            <v>7751426</v>
          </cell>
          <cell r="E280" t="str">
            <v>9257</v>
          </cell>
        </row>
        <row r="281">
          <cell r="C281">
            <v>4213975</v>
          </cell>
          <cell r="D281" t="str">
            <v>7369081</v>
          </cell>
          <cell r="E281" t="str">
            <v>110999,111002</v>
          </cell>
        </row>
        <row r="282">
          <cell r="C282">
            <v>4122705</v>
          </cell>
          <cell r="D282" t="str">
            <v>7177855</v>
          </cell>
          <cell r="E282" t="str">
            <v>109825</v>
          </cell>
        </row>
        <row r="283">
          <cell r="C283">
            <v>4122947</v>
          </cell>
          <cell r="D283" t="str">
            <v>8133732</v>
          </cell>
          <cell r="E283" t="str">
            <v>113979</v>
          </cell>
        </row>
        <row r="284">
          <cell r="C284">
            <v>4054135</v>
          </cell>
          <cell r="D284" t="str">
            <v>2053041</v>
          </cell>
          <cell r="E284" t="str">
            <v>128341,28524</v>
          </cell>
        </row>
        <row r="285">
          <cell r="C285">
            <v>4054394</v>
          </cell>
          <cell r="D285" t="str">
            <v>5776546</v>
          </cell>
          <cell r="E285" t="str">
            <v>109316</v>
          </cell>
        </row>
        <row r="286">
          <cell r="C286">
            <v>4054959</v>
          </cell>
          <cell r="D286" t="str">
            <v>2471814</v>
          </cell>
          <cell r="E286" t="str">
            <v>74502</v>
          </cell>
        </row>
        <row r="287">
          <cell r="C287">
            <v>4081835</v>
          </cell>
          <cell r="D287" t="str">
            <v>5521906</v>
          </cell>
          <cell r="E287" t="str">
            <v>104145</v>
          </cell>
        </row>
        <row r="288">
          <cell r="C288">
            <v>4081836</v>
          </cell>
          <cell r="D288" t="str">
            <v>4021539</v>
          </cell>
          <cell r="E288" t="str">
            <v>104146</v>
          </cell>
        </row>
        <row r="289">
          <cell r="C289">
            <v>4172758</v>
          </cell>
          <cell r="D289" t="str">
            <v>8197702</v>
          </cell>
          <cell r="E289" t="str">
            <v>12397</v>
          </cell>
        </row>
        <row r="290">
          <cell r="C290">
            <v>4124413</v>
          </cell>
          <cell r="D290" t="str">
            <v>3419209</v>
          </cell>
          <cell r="E290" t="str">
            <v>121796</v>
          </cell>
        </row>
        <row r="291">
          <cell r="C291">
            <v>4098559</v>
          </cell>
          <cell r="D291" t="str">
            <v>3928268</v>
          </cell>
          <cell r="E291" t="str">
            <v>85036</v>
          </cell>
        </row>
        <row r="292">
          <cell r="C292">
            <v>4099045</v>
          </cell>
          <cell r="D292" t="str">
            <v>6285934</v>
          </cell>
          <cell r="E292" t="str">
            <v>85037</v>
          </cell>
        </row>
        <row r="293">
          <cell r="C293">
            <v>4099325</v>
          </cell>
          <cell r="D293" t="str">
            <v>8579680</v>
          </cell>
          <cell r="E293" t="str">
            <v>48190</v>
          </cell>
        </row>
        <row r="294">
          <cell r="C294">
            <v>8054215</v>
          </cell>
          <cell r="D294" t="str">
            <v>3737880</v>
          </cell>
          <cell r="E294" t="str">
            <v>13207,13210</v>
          </cell>
        </row>
        <row r="295">
          <cell r="C295">
            <v>4085995</v>
          </cell>
          <cell r="D295" t="str">
            <v>3993644</v>
          </cell>
          <cell r="E295" t="str">
            <v>13209</v>
          </cell>
        </row>
        <row r="296">
          <cell r="C296">
            <v>4220779</v>
          </cell>
          <cell r="D296" t="str">
            <v>2209653</v>
          </cell>
          <cell r="E296" t="str">
            <v>104886</v>
          </cell>
        </row>
        <row r="297">
          <cell r="C297">
            <v>4207738</v>
          </cell>
          <cell r="D297" t="str">
            <v>6795382</v>
          </cell>
          <cell r="E297" t="str">
            <v>48388</v>
          </cell>
        </row>
        <row r="298">
          <cell r="C298">
            <v>4039488</v>
          </cell>
          <cell r="D298" t="str">
            <v>2247071</v>
          </cell>
          <cell r="E298" t="str">
            <v>5938</v>
          </cell>
        </row>
        <row r="299">
          <cell r="C299">
            <v>4039533</v>
          </cell>
          <cell r="D299" t="str">
            <v>6923613</v>
          </cell>
          <cell r="E299" t="str">
            <v>119767</v>
          </cell>
        </row>
        <row r="300">
          <cell r="C300">
            <v>4040005</v>
          </cell>
          <cell r="D300" t="str">
            <v>2114351</v>
          </cell>
          <cell r="E300" t="str">
            <v>5558</v>
          </cell>
        </row>
        <row r="301">
          <cell r="C301">
            <v>4040914</v>
          </cell>
          <cell r="D301" t="str">
            <v>2092202</v>
          </cell>
          <cell r="E301" t="str">
            <v>10571</v>
          </cell>
        </row>
        <row r="302">
          <cell r="C302">
            <v>4126226</v>
          </cell>
          <cell r="D302" t="str">
            <v>6095090</v>
          </cell>
          <cell r="E302" t="str">
            <v>59069</v>
          </cell>
        </row>
        <row r="303">
          <cell r="C303">
            <v>4126559</v>
          </cell>
          <cell r="D303" t="str">
            <v>2267473</v>
          </cell>
          <cell r="E303" t="str">
            <v>59795</v>
          </cell>
        </row>
        <row r="304">
          <cell r="C304">
            <v>4126658</v>
          </cell>
          <cell r="D304" t="str">
            <v>4821003</v>
          </cell>
          <cell r="E304" t="str">
            <v>59080</v>
          </cell>
        </row>
        <row r="305">
          <cell r="C305">
            <v>4127303</v>
          </cell>
          <cell r="D305" t="str">
            <v>8388681</v>
          </cell>
          <cell r="E305" t="str">
            <v>59074</v>
          </cell>
        </row>
        <row r="306">
          <cell r="C306">
            <v>4175383</v>
          </cell>
          <cell r="D306" t="str">
            <v>4565833</v>
          </cell>
          <cell r="E306" t="str">
            <v>48992</v>
          </cell>
        </row>
        <row r="307">
          <cell r="C307">
            <v>4176588</v>
          </cell>
          <cell r="D307" t="str">
            <v>6286688</v>
          </cell>
          <cell r="E307" t="str">
            <v>48994</v>
          </cell>
        </row>
        <row r="308">
          <cell r="C308">
            <v>4177518</v>
          </cell>
          <cell r="D308" t="str">
            <v>4120326</v>
          </cell>
          <cell r="E308" t="str">
            <v>48995</v>
          </cell>
        </row>
        <row r="309">
          <cell r="C309">
            <v>4177919</v>
          </cell>
          <cell r="D309" t="str">
            <v>1073246</v>
          </cell>
          <cell r="E309" t="str">
            <v>48996</v>
          </cell>
        </row>
        <row r="310">
          <cell r="C310">
            <v>4111037</v>
          </cell>
          <cell r="D310" t="str">
            <v>7241555</v>
          </cell>
          <cell r="E310" t="str">
            <v>11858</v>
          </cell>
        </row>
        <row r="311">
          <cell r="C311">
            <v>4111497</v>
          </cell>
          <cell r="D311" t="str">
            <v>8325015</v>
          </cell>
          <cell r="E311" t="str">
            <v>19672,19673</v>
          </cell>
        </row>
        <row r="312">
          <cell r="C312">
            <v>4133264</v>
          </cell>
          <cell r="D312" t="str">
            <v>4439036</v>
          </cell>
          <cell r="E312" t="str">
            <v>111756</v>
          </cell>
        </row>
        <row r="313">
          <cell r="C313">
            <v>4134689</v>
          </cell>
          <cell r="D313" t="str">
            <v>8897730</v>
          </cell>
          <cell r="E313" t="str">
            <v>34257</v>
          </cell>
        </row>
        <row r="314">
          <cell r="C314">
            <v>4134966</v>
          </cell>
          <cell r="D314" t="str">
            <v>6732252</v>
          </cell>
          <cell r="E314" t="str">
            <v>6648</v>
          </cell>
        </row>
        <row r="315">
          <cell r="C315">
            <v>9633285</v>
          </cell>
          <cell r="D315" t="str">
            <v>3957857</v>
          </cell>
          <cell r="E315" t="str">
            <v>34259</v>
          </cell>
        </row>
        <row r="316">
          <cell r="C316">
            <v>4135488</v>
          </cell>
          <cell r="D316" t="str">
            <v>8898481</v>
          </cell>
          <cell r="E316" t="str">
            <v>41821</v>
          </cell>
        </row>
        <row r="317">
          <cell r="C317">
            <v>4042347</v>
          </cell>
          <cell r="D317" t="str">
            <v>6159041</v>
          </cell>
          <cell r="E317" t="str">
            <v>19257</v>
          </cell>
        </row>
        <row r="318">
          <cell r="C318">
            <v>4042656</v>
          </cell>
          <cell r="D318" t="str">
            <v>8579695</v>
          </cell>
          <cell r="E318" t="str">
            <v>13578</v>
          </cell>
        </row>
        <row r="319">
          <cell r="C319">
            <v>7954479</v>
          </cell>
          <cell r="D319" t="str">
            <v>2172611</v>
          </cell>
          <cell r="E319" t="str">
            <v>19254,19255</v>
          </cell>
        </row>
        <row r="320">
          <cell r="C320">
            <v>4043229</v>
          </cell>
          <cell r="D320" t="str">
            <v>3547147</v>
          </cell>
          <cell r="E320" t="str">
            <v>18108</v>
          </cell>
        </row>
        <row r="321">
          <cell r="C321">
            <v>4137500</v>
          </cell>
          <cell r="D321" t="str">
            <v>6095103</v>
          </cell>
          <cell r="E321" t="str">
            <v>81515</v>
          </cell>
        </row>
        <row r="322">
          <cell r="C322">
            <v>4137598</v>
          </cell>
          <cell r="D322" t="str">
            <v>7051309</v>
          </cell>
          <cell r="E322" t="str">
            <v>81429,81430</v>
          </cell>
        </row>
        <row r="323">
          <cell r="C323">
            <v>4137894</v>
          </cell>
          <cell r="D323" t="str">
            <v>1076554</v>
          </cell>
          <cell r="E323" t="str">
            <v>78995</v>
          </cell>
        </row>
        <row r="324">
          <cell r="C324">
            <v>4138153</v>
          </cell>
          <cell r="D324" t="str">
            <v>5649183</v>
          </cell>
          <cell r="E324" t="str">
            <v>86725</v>
          </cell>
        </row>
        <row r="325">
          <cell r="C325">
            <v>4138393</v>
          </cell>
          <cell r="D325" t="str">
            <v>3355993</v>
          </cell>
          <cell r="E325" t="str">
            <v>86813</v>
          </cell>
        </row>
        <row r="326">
          <cell r="C326">
            <v>4138542</v>
          </cell>
          <cell r="D326" t="str">
            <v>1078487</v>
          </cell>
          <cell r="E326" t="str">
            <v>88626</v>
          </cell>
        </row>
        <row r="327">
          <cell r="C327">
            <v>4139448</v>
          </cell>
          <cell r="D327" t="str">
            <v>2041866</v>
          </cell>
          <cell r="E327" t="str">
            <v>89444</v>
          </cell>
        </row>
        <row r="328">
          <cell r="C328">
            <v>4184860</v>
          </cell>
          <cell r="D328" t="str">
            <v>2553389</v>
          </cell>
          <cell r="E328" t="str">
            <v>27146</v>
          </cell>
        </row>
        <row r="329">
          <cell r="C329">
            <v>4140683</v>
          </cell>
          <cell r="D329" t="str">
            <v>8133727</v>
          </cell>
          <cell r="E329" t="str">
            <v>86597</v>
          </cell>
        </row>
        <row r="330">
          <cell r="C330">
            <v>4140801</v>
          </cell>
          <cell r="D330" t="str">
            <v>3993837</v>
          </cell>
          <cell r="E330" t="str">
            <v>118941</v>
          </cell>
        </row>
        <row r="331">
          <cell r="C331">
            <v>4141034</v>
          </cell>
          <cell r="D331" t="str">
            <v>1078367</v>
          </cell>
          <cell r="E331" t="str">
            <v>20315</v>
          </cell>
        </row>
        <row r="332">
          <cell r="C332">
            <v>4141575</v>
          </cell>
          <cell r="D332" t="str">
            <v>8898215</v>
          </cell>
          <cell r="E332" t="str">
            <v>86130</v>
          </cell>
        </row>
        <row r="333">
          <cell r="C333">
            <v>4141983</v>
          </cell>
          <cell r="D333" t="str">
            <v>2135598</v>
          </cell>
          <cell r="E333" t="str">
            <v>5654</v>
          </cell>
        </row>
        <row r="334">
          <cell r="C334">
            <v>4142109</v>
          </cell>
          <cell r="D334" t="str">
            <v>7560494</v>
          </cell>
          <cell r="E334" t="str">
            <v>6438</v>
          </cell>
        </row>
        <row r="335">
          <cell r="C335">
            <v>4142132</v>
          </cell>
          <cell r="D335" t="str">
            <v>5995639</v>
          </cell>
          <cell r="E335" t="str">
            <v>5659</v>
          </cell>
        </row>
        <row r="336">
          <cell r="C336">
            <v>4069673</v>
          </cell>
          <cell r="D336" t="str">
            <v>7878735</v>
          </cell>
          <cell r="E336" t="str">
            <v>18205</v>
          </cell>
        </row>
        <row r="337">
          <cell r="C337">
            <v>7877778</v>
          </cell>
          <cell r="D337" t="str">
            <v>3929894</v>
          </cell>
          <cell r="E337" t="str">
            <v>66282</v>
          </cell>
        </row>
        <row r="338">
          <cell r="C338">
            <v>4072231</v>
          </cell>
          <cell r="D338" t="str">
            <v>3674241</v>
          </cell>
          <cell r="E338" t="str">
            <v>60848</v>
          </cell>
        </row>
        <row r="339">
          <cell r="C339">
            <v>9633283</v>
          </cell>
          <cell r="D339" t="str">
            <v>8549412</v>
          </cell>
          <cell r="E339" t="str">
            <v>124689</v>
          </cell>
        </row>
        <row r="340">
          <cell r="C340">
            <v>4190453</v>
          </cell>
          <cell r="D340" t="str">
            <v>6859903</v>
          </cell>
          <cell r="E340" t="str">
            <v>6631,6632</v>
          </cell>
        </row>
        <row r="341">
          <cell r="C341">
            <v>4192534</v>
          </cell>
          <cell r="D341" t="str">
            <v>9025504</v>
          </cell>
          <cell r="E341" t="str">
            <v>26939</v>
          </cell>
        </row>
        <row r="342">
          <cell r="C342">
            <v>4212428</v>
          </cell>
          <cell r="D342" t="str">
            <v>3992927</v>
          </cell>
          <cell r="E342" t="str">
            <v>48322</v>
          </cell>
        </row>
        <row r="343">
          <cell r="C343">
            <v>4213036</v>
          </cell>
          <cell r="D343" t="str">
            <v>18154239</v>
          </cell>
          <cell r="E343" t="str">
            <v>48326</v>
          </cell>
        </row>
        <row r="344">
          <cell r="C344">
            <v>4213484</v>
          </cell>
          <cell r="D344" t="str">
            <v>6669388</v>
          </cell>
          <cell r="E344" t="str">
            <v>48324</v>
          </cell>
        </row>
        <row r="345">
          <cell r="C345">
            <v>4073876</v>
          </cell>
          <cell r="D345" t="str">
            <v>3865633</v>
          </cell>
          <cell r="E345" t="str">
            <v>56422</v>
          </cell>
        </row>
        <row r="346">
          <cell r="C346">
            <v>4074517</v>
          </cell>
          <cell r="D346" t="str">
            <v>3674079</v>
          </cell>
          <cell r="E346" t="str">
            <v>81752</v>
          </cell>
        </row>
        <row r="347">
          <cell r="C347">
            <v>4075150</v>
          </cell>
          <cell r="D347" t="str">
            <v>4248635</v>
          </cell>
          <cell r="E347" t="str">
            <v>81348</v>
          </cell>
        </row>
        <row r="348">
          <cell r="C348">
            <v>4075306</v>
          </cell>
          <cell r="D348" t="str">
            <v>4374811</v>
          </cell>
          <cell r="E348" t="str">
            <v>81718</v>
          </cell>
        </row>
        <row r="349">
          <cell r="C349">
            <v>4143587</v>
          </cell>
          <cell r="D349" t="str">
            <v>8197828</v>
          </cell>
          <cell r="E349" t="str">
            <v>74287</v>
          </cell>
        </row>
        <row r="350">
          <cell r="C350">
            <v>4223497</v>
          </cell>
          <cell r="D350" t="str">
            <v>6159064</v>
          </cell>
          <cell r="E350" t="str">
            <v>6185</v>
          </cell>
        </row>
        <row r="351">
          <cell r="C351">
            <v>4099751</v>
          </cell>
          <cell r="D351" t="str">
            <v>2445534</v>
          </cell>
          <cell r="E351" t="str">
            <v>21921</v>
          </cell>
        </row>
        <row r="352">
          <cell r="C352">
            <v>4100757</v>
          </cell>
          <cell r="D352" t="str">
            <v>6668968</v>
          </cell>
          <cell r="E352" t="str">
            <v>21972</v>
          </cell>
        </row>
        <row r="353">
          <cell r="C353">
            <v>4101564</v>
          </cell>
          <cell r="D353" t="str">
            <v>3355598</v>
          </cell>
          <cell r="E353" t="str">
            <v>21777</v>
          </cell>
        </row>
        <row r="354">
          <cell r="C354">
            <v>4193143</v>
          </cell>
          <cell r="D354" t="str">
            <v>2039969</v>
          </cell>
          <cell r="E354" t="str">
            <v>73523</v>
          </cell>
        </row>
        <row r="355">
          <cell r="C355">
            <v>4194345</v>
          </cell>
          <cell r="D355" t="str">
            <v>3481720</v>
          </cell>
          <cell r="E355" t="str">
            <v>81063</v>
          </cell>
        </row>
        <row r="356">
          <cell r="C356">
            <v>4196589</v>
          </cell>
          <cell r="D356" t="str">
            <v>2222901</v>
          </cell>
          <cell r="E356" t="str">
            <v>92310</v>
          </cell>
        </row>
        <row r="357">
          <cell r="C357">
            <v>4196590</v>
          </cell>
          <cell r="D357" t="str">
            <v>8133891</v>
          </cell>
          <cell r="E357" t="str">
            <v>92311</v>
          </cell>
        </row>
        <row r="358">
          <cell r="C358">
            <v>4196955</v>
          </cell>
          <cell r="D358" t="str">
            <v>4884269</v>
          </cell>
          <cell r="E358" t="str">
            <v>89764</v>
          </cell>
        </row>
        <row r="359">
          <cell r="C359">
            <v>4197643</v>
          </cell>
          <cell r="D359" t="str">
            <v>5266685</v>
          </cell>
          <cell r="E359" t="str">
            <v>84617</v>
          </cell>
        </row>
        <row r="360">
          <cell r="C360">
            <v>4197897</v>
          </cell>
          <cell r="D360" t="str">
            <v>7114197</v>
          </cell>
          <cell r="E360" t="str">
            <v>84618</v>
          </cell>
        </row>
        <row r="361">
          <cell r="C361">
            <v>4198563</v>
          </cell>
          <cell r="D361" t="str">
            <v>2180774</v>
          </cell>
          <cell r="E361" t="str">
            <v>84367</v>
          </cell>
        </row>
        <row r="362">
          <cell r="C362">
            <v>4199496</v>
          </cell>
          <cell r="D362" t="str">
            <v>4057656</v>
          </cell>
          <cell r="E362" t="str">
            <v>86981</v>
          </cell>
        </row>
        <row r="363">
          <cell r="C363">
            <v>4199705</v>
          </cell>
          <cell r="D363" t="str">
            <v>1080010</v>
          </cell>
          <cell r="E363" t="str">
            <v>84616</v>
          </cell>
        </row>
        <row r="364">
          <cell r="C364">
            <v>4116267</v>
          </cell>
          <cell r="D364" t="str">
            <v>2062850</v>
          </cell>
          <cell r="E364" t="str">
            <v>6101</v>
          </cell>
        </row>
        <row r="365">
          <cell r="C365">
            <v>4116279</v>
          </cell>
          <cell r="D365" t="str">
            <v>7113491</v>
          </cell>
          <cell r="E365" t="str">
            <v>6106</v>
          </cell>
        </row>
        <row r="366">
          <cell r="C366">
            <v>4116359</v>
          </cell>
          <cell r="D366" t="str">
            <v>5713042</v>
          </cell>
          <cell r="E366" t="str">
            <v>6104</v>
          </cell>
        </row>
        <row r="367">
          <cell r="C367">
            <v>4117115</v>
          </cell>
          <cell r="D367" t="str">
            <v>2392915</v>
          </cell>
          <cell r="E367" t="str">
            <v>5834</v>
          </cell>
        </row>
        <row r="368">
          <cell r="C368">
            <v>4090016</v>
          </cell>
          <cell r="D368" t="str">
            <v>7687576</v>
          </cell>
          <cell r="E368" t="str">
            <v>22011</v>
          </cell>
        </row>
        <row r="369">
          <cell r="C369">
            <v>4105539</v>
          </cell>
          <cell r="D369" t="str">
            <v>8006439</v>
          </cell>
          <cell r="E369" t="str">
            <v>66693</v>
          </cell>
        </row>
        <row r="370">
          <cell r="C370">
            <v>4106370</v>
          </cell>
          <cell r="D370" t="str">
            <v>8069503</v>
          </cell>
          <cell r="E370" t="str">
            <v>60974</v>
          </cell>
        </row>
        <row r="371">
          <cell r="C371">
            <v>9633068</v>
          </cell>
          <cell r="D371" t="str">
            <v>8133649</v>
          </cell>
          <cell r="E371" t="str">
            <v>73229</v>
          </cell>
        </row>
        <row r="372">
          <cell r="C372">
            <v>4161562</v>
          </cell>
          <cell r="D372" t="str">
            <v>7751492</v>
          </cell>
          <cell r="E372" t="str">
            <v>70725</v>
          </cell>
        </row>
        <row r="373">
          <cell r="C373">
            <v>3227359</v>
          </cell>
          <cell r="D373" t="str">
            <v>3736815</v>
          </cell>
          <cell r="E373" t="str">
            <v>106700</v>
          </cell>
        </row>
        <row r="374">
          <cell r="C374">
            <v>3793684</v>
          </cell>
          <cell r="D374" t="str">
            <v>5577307</v>
          </cell>
          <cell r="E374" t="str">
            <v>14114</v>
          </cell>
        </row>
        <row r="375">
          <cell r="C375">
            <v>3479093</v>
          </cell>
          <cell r="D375" t="str">
            <v>7685505</v>
          </cell>
          <cell r="E375" t="str">
            <v>111402</v>
          </cell>
        </row>
        <row r="376">
          <cell r="C376">
            <v>3479932</v>
          </cell>
          <cell r="D376" t="str">
            <v>5965923</v>
          </cell>
          <cell r="E376" t="str">
            <v>111404</v>
          </cell>
        </row>
        <row r="377">
          <cell r="C377">
            <v>3236647</v>
          </cell>
          <cell r="D377" t="str">
            <v>7301335</v>
          </cell>
          <cell r="E377" t="str">
            <v>118540</v>
          </cell>
        </row>
        <row r="378">
          <cell r="C378">
            <v>3241321</v>
          </cell>
          <cell r="D378" t="str">
            <v>2087694</v>
          </cell>
          <cell r="E378" t="str">
            <v>89044</v>
          </cell>
        </row>
        <row r="379">
          <cell r="C379">
            <v>3262224</v>
          </cell>
          <cell r="D379" t="str">
            <v>2421796</v>
          </cell>
          <cell r="E379" t="str">
            <v>6578</v>
          </cell>
        </row>
        <row r="380">
          <cell r="C380">
            <v>3244725</v>
          </cell>
          <cell r="D380" t="str">
            <v>18154358</v>
          </cell>
          <cell r="E380" t="str">
            <v>56190</v>
          </cell>
        </row>
        <row r="381">
          <cell r="C381">
            <v>3501160</v>
          </cell>
          <cell r="D381" t="str">
            <v>6661358</v>
          </cell>
          <cell r="E381" t="str">
            <v>69363</v>
          </cell>
        </row>
        <row r="382">
          <cell r="C382">
            <v>3246473</v>
          </cell>
          <cell r="D382" t="str">
            <v>3865225</v>
          </cell>
          <cell r="E382" t="str">
            <v>55141</v>
          </cell>
        </row>
        <row r="383">
          <cell r="C383">
            <v>3268305</v>
          </cell>
          <cell r="D383" t="str">
            <v>3927508</v>
          </cell>
          <cell r="E383" t="str">
            <v>70281</v>
          </cell>
        </row>
        <row r="384">
          <cell r="C384">
            <v>3129074</v>
          </cell>
          <cell r="D384" t="str">
            <v>1833820</v>
          </cell>
          <cell r="E384" t="str">
            <v>30364,30365</v>
          </cell>
        </row>
        <row r="385">
          <cell r="C385">
            <v>3483278</v>
          </cell>
          <cell r="D385" t="str">
            <v>934915</v>
          </cell>
          <cell r="E385" t="str">
            <v>49986</v>
          </cell>
        </row>
        <row r="386">
          <cell r="C386">
            <v>3483541</v>
          </cell>
          <cell r="D386" t="str">
            <v>2121827</v>
          </cell>
          <cell r="E386" t="str">
            <v>53409</v>
          </cell>
        </row>
        <row r="387">
          <cell r="C387">
            <v>3270349</v>
          </cell>
          <cell r="D387" t="str">
            <v>8069142</v>
          </cell>
          <cell r="E387" t="str">
            <v>77924</v>
          </cell>
        </row>
        <row r="388">
          <cell r="C388">
            <v>3270753</v>
          </cell>
          <cell r="D388" t="str">
            <v>6029770</v>
          </cell>
          <cell r="E388" t="str">
            <v>88890</v>
          </cell>
        </row>
        <row r="389">
          <cell r="C389">
            <v>7817034</v>
          </cell>
          <cell r="D389" t="str">
            <v>6251062</v>
          </cell>
          <cell r="E389" t="str">
            <v>111944</v>
          </cell>
        </row>
        <row r="390">
          <cell r="C390">
            <v>3252866</v>
          </cell>
          <cell r="D390" t="str">
            <v>3672389</v>
          </cell>
          <cell r="E390" t="str">
            <v>5545</v>
          </cell>
        </row>
        <row r="391">
          <cell r="C391">
            <v>3811227</v>
          </cell>
          <cell r="D391" t="str">
            <v>3796631</v>
          </cell>
          <cell r="E391" t="str">
            <v>29894</v>
          </cell>
        </row>
        <row r="392">
          <cell r="C392">
            <v>3812043</v>
          </cell>
          <cell r="D392" t="str">
            <v>8254465</v>
          </cell>
          <cell r="E392" t="str">
            <v>29884</v>
          </cell>
        </row>
        <row r="393">
          <cell r="C393">
            <v>3812992</v>
          </cell>
          <cell r="D393" t="str">
            <v>1005143</v>
          </cell>
          <cell r="E393" t="str">
            <v>21899</v>
          </cell>
        </row>
        <row r="394">
          <cell r="C394">
            <v>3513416</v>
          </cell>
          <cell r="D394" t="str">
            <v>8381906</v>
          </cell>
          <cell r="E394" t="str">
            <v>103457</v>
          </cell>
        </row>
        <row r="395">
          <cell r="C395">
            <v>7612300</v>
          </cell>
          <cell r="D395" t="str">
            <v>7840980</v>
          </cell>
          <cell r="E395" t="str">
            <v>71119</v>
          </cell>
        </row>
        <row r="396">
          <cell r="C396">
            <v>7276466</v>
          </cell>
          <cell r="D396" t="str">
            <v>3311037</v>
          </cell>
          <cell r="E396" t="str">
            <v>92356,92357</v>
          </cell>
        </row>
        <row r="397">
          <cell r="C397">
            <v>1926496</v>
          </cell>
          <cell r="D397" t="str">
            <v>4169598</v>
          </cell>
          <cell r="E397" t="str">
            <v>119535</v>
          </cell>
        </row>
        <row r="398">
          <cell r="C398">
            <v>1933934</v>
          </cell>
          <cell r="D398" t="str">
            <v>7861979</v>
          </cell>
          <cell r="E398" t="str">
            <v>69486</v>
          </cell>
        </row>
        <row r="399">
          <cell r="C399">
            <v>3374121</v>
          </cell>
          <cell r="D399" t="str">
            <v>2545937</v>
          </cell>
          <cell r="E399" t="str">
            <v>4661</v>
          </cell>
        </row>
        <row r="400">
          <cell r="C400">
            <v>3377111</v>
          </cell>
          <cell r="D400" t="str">
            <v>6412525</v>
          </cell>
          <cell r="E400" t="str">
            <v>70369</v>
          </cell>
        </row>
        <row r="401">
          <cell r="C401">
            <v>7979381</v>
          </cell>
          <cell r="D401" t="str">
            <v>2307938</v>
          </cell>
          <cell r="E401" t="str">
            <v>70891</v>
          </cell>
        </row>
        <row r="402">
          <cell r="C402">
            <v>3379270</v>
          </cell>
          <cell r="D402" t="str">
            <v>6476133</v>
          </cell>
          <cell r="E402" t="str">
            <v>53707</v>
          </cell>
        </row>
        <row r="403">
          <cell r="C403">
            <v>9633268</v>
          </cell>
          <cell r="D403" t="str">
            <v>2405013</v>
          </cell>
          <cell r="E403" t="str">
            <v>103486,53214</v>
          </cell>
        </row>
        <row r="404">
          <cell r="C404">
            <v>3381996</v>
          </cell>
          <cell r="D404" t="str">
            <v>6666436</v>
          </cell>
          <cell r="E404" t="str">
            <v>84714</v>
          </cell>
        </row>
        <row r="405">
          <cell r="C405">
            <v>9633267</v>
          </cell>
          <cell r="D405" t="str">
            <v>4149173</v>
          </cell>
          <cell r="E405" t="str">
            <v>123465</v>
          </cell>
        </row>
        <row r="406">
          <cell r="C406">
            <v>3383703</v>
          </cell>
          <cell r="D406" t="str">
            <v>4882224</v>
          </cell>
          <cell r="E406" t="str">
            <v>49256</v>
          </cell>
        </row>
        <row r="407">
          <cell r="C407">
            <v>3383373</v>
          </cell>
          <cell r="D407" t="str">
            <v>6985275</v>
          </cell>
          <cell r="E407" t="str">
            <v>128666,130302,49154,92508,92509</v>
          </cell>
        </row>
        <row r="408">
          <cell r="C408">
            <v>3384159</v>
          </cell>
          <cell r="D408" t="str">
            <v>5901534</v>
          </cell>
          <cell r="E408" t="str">
            <v>92506,92507</v>
          </cell>
        </row>
        <row r="409">
          <cell r="C409">
            <v>2970081</v>
          </cell>
          <cell r="D409" t="str">
            <v>4054397</v>
          </cell>
          <cell r="E409" t="str">
            <v>58967,58970</v>
          </cell>
        </row>
        <row r="410">
          <cell r="C410">
            <v>3599081</v>
          </cell>
          <cell r="D410" t="str">
            <v>5583313</v>
          </cell>
          <cell r="E410" t="str">
            <v>18588</v>
          </cell>
        </row>
        <row r="411">
          <cell r="C411">
            <v>3392775</v>
          </cell>
          <cell r="D411" t="str">
            <v>2091814</v>
          </cell>
          <cell r="E411" t="str">
            <v>108874</v>
          </cell>
        </row>
        <row r="412">
          <cell r="C412">
            <v>2974330</v>
          </cell>
          <cell r="D412" t="str">
            <v>5453003</v>
          </cell>
          <cell r="E412" t="str">
            <v>69446,85490</v>
          </cell>
        </row>
        <row r="413">
          <cell r="C413">
            <v>3393988</v>
          </cell>
          <cell r="D413" t="str">
            <v>5328475</v>
          </cell>
          <cell r="E413" t="str">
            <v>104639</v>
          </cell>
        </row>
        <row r="414">
          <cell r="C414">
            <v>2976313</v>
          </cell>
          <cell r="D414" t="str">
            <v>6603608</v>
          </cell>
          <cell r="E414" t="str">
            <v>7372,7566</v>
          </cell>
        </row>
        <row r="415">
          <cell r="C415">
            <v>3603923</v>
          </cell>
          <cell r="D415" t="str">
            <v>3545407</v>
          </cell>
          <cell r="E415" t="str">
            <v>65140</v>
          </cell>
        </row>
        <row r="416">
          <cell r="C416">
            <v>3397492</v>
          </cell>
          <cell r="D416" t="str">
            <v>4373936</v>
          </cell>
          <cell r="E416" t="str">
            <v>55952</v>
          </cell>
        </row>
        <row r="417">
          <cell r="C417">
            <v>3404662</v>
          </cell>
          <cell r="D417" t="str">
            <v>2044297</v>
          </cell>
          <cell r="E417" t="str">
            <v>60611,60837</v>
          </cell>
        </row>
        <row r="418">
          <cell r="C418">
            <v>3605291</v>
          </cell>
          <cell r="D418" t="str">
            <v>4373154</v>
          </cell>
          <cell r="E418" t="str">
            <v>92016,92017</v>
          </cell>
        </row>
        <row r="419">
          <cell r="C419">
            <v>7756258</v>
          </cell>
          <cell r="D419" t="str">
            <v>2548153</v>
          </cell>
          <cell r="E419" t="str">
            <v>80763</v>
          </cell>
        </row>
        <row r="420">
          <cell r="C420">
            <v>3606497</v>
          </cell>
          <cell r="D420" t="str">
            <v>5838546</v>
          </cell>
          <cell r="E420" t="str">
            <v>84864</v>
          </cell>
        </row>
        <row r="421">
          <cell r="C421">
            <v>3606541</v>
          </cell>
          <cell r="D421" t="str">
            <v>7173472</v>
          </cell>
          <cell r="E421" t="str">
            <v>85114</v>
          </cell>
        </row>
        <row r="422">
          <cell r="C422">
            <v>1616626</v>
          </cell>
          <cell r="D422" t="str">
            <v>564888</v>
          </cell>
          <cell r="E422" t="str">
            <v>83691</v>
          </cell>
        </row>
        <row r="423">
          <cell r="C423">
            <v>7816245</v>
          </cell>
          <cell r="D423" t="str">
            <v>2433256</v>
          </cell>
          <cell r="E423" t="str">
            <v>21207</v>
          </cell>
        </row>
        <row r="424">
          <cell r="C424">
            <v>6957282</v>
          </cell>
          <cell r="D424" t="str">
            <v>2291503</v>
          </cell>
          <cell r="E424" t="str">
            <v>44656,44657</v>
          </cell>
        </row>
        <row r="425">
          <cell r="C425">
            <v>6958373</v>
          </cell>
          <cell r="D425" t="str">
            <v>18154185</v>
          </cell>
          <cell r="E425" t="str">
            <v>29852</v>
          </cell>
        </row>
        <row r="426">
          <cell r="C426">
            <v>6959530</v>
          </cell>
          <cell r="D426" t="str">
            <v>7009155</v>
          </cell>
          <cell r="E426" t="str">
            <v>29873</v>
          </cell>
        </row>
        <row r="427">
          <cell r="C427">
            <v>6950133</v>
          </cell>
          <cell r="D427" t="str">
            <v>6564851</v>
          </cell>
          <cell r="E427" t="str">
            <v>8062</v>
          </cell>
        </row>
        <row r="428">
          <cell r="C428">
            <v>7213409</v>
          </cell>
          <cell r="D428" t="str">
            <v>4524410</v>
          </cell>
          <cell r="E428" t="str">
            <v>44149</v>
          </cell>
        </row>
        <row r="429">
          <cell r="C429">
            <v>7215234</v>
          </cell>
          <cell r="D429" t="str">
            <v>8474712</v>
          </cell>
          <cell r="E429" t="str">
            <v>56466,56583</v>
          </cell>
        </row>
        <row r="430">
          <cell r="C430">
            <v>6786466</v>
          </cell>
          <cell r="D430" t="str">
            <v>1624171</v>
          </cell>
          <cell r="E430" t="str">
            <v>55473</v>
          </cell>
        </row>
        <row r="431">
          <cell r="C431">
            <v>7303756</v>
          </cell>
          <cell r="D431" t="str">
            <v>5289024</v>
          </cell>
          <cell r="E431" t="str">
            <v>14331</v>
          </cell>
        </row>
        <row r="432">
          <cell r="C432">
            <v>7304017</v>
          </cell>
          <cell r="D432" t="str">
            <v>4843217</v>
          </cell>
          <cell r="E432" t="str">
            <v>23571,23572</v>
          </cell>
        </row>
        <row r="433">
          <cell r="C433">
            <v>7304861</v>
          </cell>
          <cell r="D433" t="str">
            <v>2422867</v>
          </cell>
          <cell r="E433" t="str">
            <v>18327,18329</v>
          </cell>
        </row>
        <row r="434">
          <cell r="C434">
            <v>7305492</v>
          </cell>
          <cell r="D434" t="str">
            <v>3695998</v>
          </cell>
          <cell r="E434" t="str">
            <v>18330,18331</v>
          </cell>
        </row>
        <row r="435">
          <cell r="C435">
            <v>7229908</v>
          </cell>
          <cell r="D435" t="str">
            <v>5161419</v>
          </cell>
          <cell r="E435" t="str">
            <v>12766,34282</v>
          </cell>
        </row>
        <row r="436">
          <cell r="C436">
            <v>3018224</v>
          </cell>
          <cell r="D436" t="str">
            <v>18154198</v>
          </cell>
          <cell r="E436" t="str">
            <v>66480</v>
          </cell>
        </row>
        <row r="437">
          <cell r="C437">
            <v>9633093</v>
          </cell>
          <cell r="D437" t="str">
            <v>5230936</v>
          </cell>
          <cell r="E437" t="str">
            <v>90286</v>
          </cell>
        </row>
        <row r="438">
          <cell r="C438">
            <v>9633015</v>
          </cell>
          <cell r="D438" t="str">
            <v>2376007</v>
          </cell>
          <cell r="E438" t="str">
            <v>17977</v>
          </cell>
        </row>
        <row r="439">
          <cell r="C439">
            <v>3821924</v>
          </cell>
          <cell r="D439" t="str">
            <v>2550709</v>
          </cell>
          <cell r="E439" t="str">
            <v>24601</v>
          </cell>
        </row>
        <row r="440">
          <cell r="C440">
            <v>3822220</v>
          </cell>
          <cell r="D440" t="str">
            <v>8641589</v>
          </cell>
          <cell r="E440" t="str">
            <v>24413</v>
          </cell>
        </row>
        <row r="441">
          <cell r="C441">
            <v>3104817</v>
          </cell>
          <cell r="D441" t="str">
            <v>5072087</v>
          </cell>
          <cell r="E441" t="str">
            <v>49728</v>
          </cell>
        </row>
        <row r="442">
          <cell r="C442">
            <v>2153618</v>
          </cell>
          <cell r="D442" t="str">
            <v>2308642</v>
          </cell>
          <cell r="E442" t="str">
            <v>85819</v>
          </cell>
        </row>
        <row r="443">
          <cell r="C443">
            <v>3561728</v>
          </cell>
          <cell r="D443" t="str">
            <v>964652</v>
          </cell>
          <cell r="E443" t="str">
            <v>104628</v>
          </cell>
        </row>
        <row r="444">
          <cell r="C444">
            <v>3562006</v>
          </cell>
          <cell r="D444" t="str">
            <v>4657028</v>
          </cell>
          <cell r="E444" t="str">
            <v>89455</v>
          </cell>
        </row>
        <row r="445">
          <cell r="C445">
            <v>9633241</v>
          </cell>
          <cell r="D445" t="str">
            <v>5774967</v>
          </cell>
          <cell r="E445" t="str">
            <v>49239</v>
          </cell>
        </row>
        <row r="446">
          <cell r="C446">
            <v>4473702</v>
          </cell>
          <cell r="D446" t="str">
            <v>2302472</v>
          </cell>
          <cell r="E446" t="str">
            <v>5702</v>
          </cell>
        </row>
        <row r="447">
          <cell r="C447">
            <v>4412999</v>
          </cell>
          <cell r="D447" t="str">
            <v>8710087</v>
          </cell>
          <cell r="E447" t="str">
            <v>70841</v>
          </cell>
        </row>
        <row r="448">
          <cell r="C448">
            <v>4478008</v>
          </cell>
          <cell r="D448" t="str">
            <v>7754286</v>
          </cell>
          <cell r="E448" t="str">
            <v>49621,49625</v>
          </cell>
        </row>
        <row r="449">
          <cell r="C449">
            <v>4485759</v>
          </cell>
          <cell r="D449" t="str">
            <v>5843418</v>
          </cell>
          <cell r="E449" t="str">
            <v>52537</v>
          </cell>
        </row>
        <row r="450">
          <cell r="C450">
            <v>4486221</v>
          </cell>
          <cell r="D450" t="str">
            <v>2077693</v>
          </cell>
          <cell r="E450" t="str">
            <v>104330,104331</v>
          </cell>
        </row>
        <row r="451">
          <cell r="C451">
            <v>1111733</v>
          </cell>
          <cell r="D451" t="str">
            <v>4543612</v>
          </cell>
          <cell r="E451" t="str">
            <v>11924</v>
          </cell>
        </row>
        <row r="452">
          <cell r="C452">
            <v>2938849</v>
          </cell>
          <cell r="D452" t="str">
            <v>2357618</v>
          </cell>
          <cell r="E452" t="str">
            <v>3923</v>
          </cell>
        </row>
        <row r="453">
          <cell r="C453">
            <v>6251475</v>
          </cell>
          <cell r="D453" t="str">
            <v>831870</v>
          </cell>
          <cell r="E453" t="str">
            <v>42338,52875</v>
          </cell>
        </row>
        <row r="454">
          <cell r="C454">
            <v>1218459</v>
          </cell>
          <cell r="D454" t="str">
            <v>4036825</v>
          </cell>
          <cell r="E454" t="str">
            <v>17439</v>
          </cell>
        </row>
        <row r="455">
          <cell r="C455">
            <v>1119644</v>
          </cell>
          <cell r="D455" t="str">
            <v>5370342</v>
          </cell>
          <cell r="E455" t="str">
            <v>72629</v>
          </cell>
        </row>
        <row r="456">
          <cell r="C456">
            <v>9633208</v>
          </cell>
          <cell r="D456" t="str">
            <v>6697269</v>
          </cell>
          <cell r="E456" t="str">
            <v>89806,89811</v>
          </cell>
        </row>
        <row r="457">
          <cell r="C457">
            <v>2949016</v>
          </cell>
          <cell r="D457" t="str">
            <v>2351973</v>
          </cell>
          <cell r="E457" t="str">
            <v>3701</v>
          </cell>
        </row>
        <row r="458">
          <cell r="C458">
            <v>9308979</v>
          </cell>
          <cell r="D458" t="str">
            <v>3413641</v>
          </cell>
          <cell r="E458" t="str">
            <v>104472</v>
          </cell>
        </row>
        <row r="459">
          <cell r="C459">
            <v>3173767</v>
          </cell>
          <cell r="D459" t="str">
            <v>2184622</v>
          </cell>
          <cell r="E459" t="str">
            <v>105484</v>
          </cell>
        </row>
        <row r="460">
          <cell r="C460">
            <v>7982542</v>
          </cell>
          <cell r="D460" t="str">
            <v>6885752</v>
          </cell>
          <cell r="E460" t="str">
            <v>79271</v>
          </cell>
        </row>
        <row r="461">
          <cell r="C461">
            <v>1766350</v>
          </cell>
          <cell r="D461" t="str">
            <v>5570108</v>
          </cell>
          <cell r="E461" t="str">
            <v>60170</v>
          </cell>
        </row>
        <row r="462">
          <cell r="C462">
            <v>3620101</v>
          </cell>
          <cell r="D462" t="str">
            <v>6349104</v>
          </cell>
          <cell r="E462" t="str">
            <v>3729</v>
          </cell>
        </row>
        <row r="463">
          <cell r="C463">
            <v>3853378</v>
          </cell>
          <cell r="D463" t="str">
            <v>8192422</v>
          </cell>
          <cell r="E463" t="str">
            <v>21951</v>
          </cell>
        </row>
        <row r="464">
          <cell r="C464">
            <v>5213922</v>
          </cell>
          <cell r="D464" t="str">
            <v>5338186</v>
          </cell>
          <cell r="E464" t="str">
            <v>81030</v>
          </cell>
        </row>
        <row r="465">
          <cell r="C465">
            <v>4955755</v>
          </cell>
          <cell r="D465" t="str">
            <v>3552738</v>
          </cell>
          <cell r="E465" t="str">
            <v>7003</v>
          </cell>
        </row>
        <row r="466">
          <cell r="C466">
            <v>4961417</v>
          </cell>
          <cell r="D466" t="str">
            <v>5655900</v>
          </cell>
          <cell r="E466" t="str">
            <v>24302</v>
          </cell>
        </row>
        <row r="467">
          <cell r="C467">
            <v>4962996</v>
          </cell>
          <cell r="D467" t="str">
            <v>8776318</v>
          </cell>
          <cell r="E467" t="str">
            <v>49081</v>
          </cell>
        </row>
        <row r="468">
          <cell r="C468">
            <v>7578718</v>
          </cell>
          <cell r="D468" t="str">
            <v>3892054</v>
          </cell>
          <cell r="E468" t="str">
            <v>70279</v>
          </cell>
        </row>
        <row r="469">
          <cell r="C469">
            <v>9633193</v>
          </cell>
          <cell r="D469" t="str">
            <v>18154092</v>
          </cell>
          <cell r="E469" t="str">
            <v>119099</v>
          </cell>
        </row>
        <row r="470">
          <cell r="C470">
            <v>7486651</v>
          </cell>
          <cell r="D470" t="str">
            <v>8158187</v>
          </cell>
          <cell r="E470" t="str">
            <v>128258,56604</v>
          </cell>
        </row>
        <row r="471">
          <cell r="C471">
            <v>7486913</v>
          </cell>
          <cell r="D471" t="str">
            <v>6694796</v>
          </cell>
          <cell r="E471" t="str">
            <v>12680</v>
          </cell>
        </row>
        <row r="472">
          <cell r="C472">
            <v>7542079</v>
          </cell>
          <cell r="D472" t="str">
            <v>6128119</v>
          </cell>
          <cell r="E472" t="str">
            <v>5038,5041</v>
          </cell>
        </row>
        <row r="473">
          <cell r="C473">
            <v>7460821</v>
          </cell>
          <cell r="D473" t="str">
            <v>2321730</v>
          </cell>
          <cell r="E473" t="str">
            <v>66158</v>
          </cell>
        </row>
        <row r="474">
          <cell r="C474">
            <v>7619914</v>
          </cell>
          <cell r="D474" t="str">
            <v>4210204</v>
          </cell>
          <cell r="E474" t="str">
            <v>129861</v>
          </cell>
        </row>
        <row r="475">
          <cell r="C475">
            <v>7583163</v>
          </cell>
          <cell r="D475" t="str">
            <v>2149787</v>
          </cell>
          <cell r="E475" t="str">
            <v>12113</v>
          </cell>
        </row>
        <row r="476">
          <cell r="C476">
            <v>7493075</v>
          </cell>
          <cell r="D476" t="str">
            <v>4083292</v>
          </cell>
          <cell r="E476" t="str">
            <v>83394</v>
          </cell>
        </row>
        <row r="477">
          <cell r="C477">
            <v>4484167</v>
          </cell>
          <cell r="D477" t="str">
            <v>6796834</v>
          </cell>
          <cell r="E477" t="str">
            <v>75490</v>
          </cell>
        </row>
        <row r="478">
          <cell r="C478">
            <v>6334042</v>
          </cell>
          <cell r="D478" t="str">
            <v>7067473</v>
          </cell>
          <cell r="E478" t="str">
            <v>124841,20716</v>
          </cell>
        </row>
        <row r="479">
          <cell r="C479">
            <v>2153055</v>
          </cell>
          <cell r="D479" t="str">
            <v>5128914</v>
          </cell>
          <cell r="E479" t="str">
            <v>70985,70989</v>
          </cell>
        </row>
        <row r="480">
          <cell r="C480">
            <v>2153807</v>
          </cell>
          <cell r="D480" t="str">
            <v>3404693</v>
          </cell>
          <cell r="E480" t="str">
            <v>22546</v>
          </cell>
        </row>
        <row r="481">
          <cell r="C481">
            <v>2154297</v>
          </cell>
          <cell r="D481" t="str">
            <v>664204</v>
          </cell>
          <cell r="E481" t="str">
            <v>71009,71021</v>
          </cell>
        </row>
        <row r="482">
          <cell r="C482">
            <v>2228262</v>
          </cell>
          <cell r="D482" t="str">
            <v>8184629</v>
          </cell>
          <cell r="E482" t="str">
            <v>59025</v>
          </cell>
        </row>
        <row r="483">
          <cell r="C483">
            <v>2174463</v>
          </cell>
          <cell r="D483" t="str">
            <v>9015508</v>
          </cell>
          <cell r="E483" t="str">
            <v>103347,103478</v>
          </cell>
        </row>
        <row r="484">
          <cell r="C484">
            <v>2174810</v>
          </cell>
          <cell r="D484" t="str">
            <v>7104352</v>
          </cell>
          <cell r="E484" t="str">
            <v>82339</v>
          </cell>
        </row>
        <row r="485">
          <cell r="C485">
            <v>7752358</v>
          </cell>
          <cell r="D485" t="str">
            <v>5575466</v>
          </cell>
          <cell r="E485" t="str">
            <v>82535,82610</v>
          </cell>
        </row>
        <row r="486">
          <cell r="C486">
            <v>2175846</v>
          </cell>
          <cell r="D486" t="str">
            <v>680464</v>
          </cell>
          <cell r="E486" t="str">
            <v>87535</v>
          </cell>
        </row>
        <row r="487">
          <cell r="C487">
            <v>8875248</v>
          </cell>
          <cell r="D487" t="str">
            <v>2485005</v>
          </cell>
          <cell r="E487" t="str">
            <v>103317,103528</v>
          </cell>
        </row>
        <row r="488">
          <cell r="C488">
            <v>2181470</v>
          </cell>
          <cell r="D488" t="str">
            <v>6954165</v>
          </cell>
          <cell r="E488" t="str">
            <v>8486</v>
          </cell>
        </row>
        <row r="489">
          <cell r="C489">
            <v>2181421</v>
          </cell>
          <cell r="D489" t="str">
            <v>4211323</v>
          </cell>
          <cell r="E489" t="str">
            <v>8035</v>
          </cell>
        </row>
        <row r="490">
          <cell r="C490">
            <v>2181422</v>
          </cell>
          <cell r="D490" t="str">
            <v>2443613</v>
          </cell>
          <cell r="E490" t="str">
            <v>5294</v>
          </cell>
        </row>
        <row r="491">
          <cell r="C491">
            <v>2182908</v>
          </cell>
          <cell r="D491" t="str">
            <v>4551468</v>
          </cell>
          <cell r="E491" t="str">
            <v>6879</v>
          </cell>
        </row>
        <row r="492">
          <cell r="C492">
            <v>2184876</v>
          </cell>
          <cell r="D492" t="str">
            <v>2246745</v>
          </cell>
          <cell r="E492" t="str">
            <v>9089</v>
          </cell>
        </row>
        <row r="493">
          <cell r="C493">
            <v>2185166</v>
          </cell>
          <cell r="D493" t="str">
            <v>5484981</v>
          </cell>
          <cell r="E493" t="str">
            <v>9231</v>
          </cell>
        </row>
        <row r="494">
          <cell r="C494">
            <v>2185385</v>
          </cell>
          <cell r="D494" t="str">
            <v>670625</v>
          </cell>
          <cell r="E494" t="str">
            <v>8076</v>
          </cell>
        </row>
        <row r="495">
          <cell r="C495">
            <v>4276611</v>
          </cell>
          <cell r="D495" t="str">
            <v>1097593</v>
          </cell>
          <cell r="E495" t="str">
            <v>12469</v>
          </cell>
        </row>
        <row r="496">
          <cell r="C496">
            <v>4277401</v>
          </cell>
          <cell r="D496" t="str">
            <v>3869193</v>
          </cell>
          <cell r="E496" t="str">
            <v>12514</v>
          </cell>
        </row>
        <row r="497">
          <cell r="C497">
            <v>4277672</v>
          </cell>
          <cell r="D497" t="str">
            <v>6608513</v>
          </cell>
          <cell r="E497" t="str">
            <v>18307,18308</v>
          </cell>
        </row>
        <row r="498">
          <cell r="C498">
            <v>4277912</v>
          </cell>
          <cell r="D498" t="str">
            <v>4758219</v>
          </cell>
          <cell r="E498" t="str">
            <v>12470</v>
          </cell>
        </row>
        <row r="499">
          <cell r="C499">
            <v>2647688</v>
          </cell>
          <cell r="D499" t="str">
            <v>5383950</v>
          </cell>
          <cell r="E499" t="str">
            <v>10605</v>
          </cell>
        </row>
        <row r="500">
          <cell r="C500">
            <v>9633173</v>
          </cell>
          <cell r="D500" t="str">
            <v>7715822</v>
          </cell>
          <cell r="E500" t="str">
            <v>22474</v>
          </cell>
        </row>
        <row r="501">
          <cell r="C501">
            <v>2189046</v>
          </cell>
          <cell r="D501" t="str">
            <v>3833032</v>
          </cell>
          <cell r="E501" t="str">
            <v>26360</v>
          </cell>
        </row>
        <row r="502">
          <cell r="C502">
            <v>2160148</v>
          </cell>
          <cell r="D502" t="str">
            <v>6719303</v>
          </cell>
          <cell r="E502" t="str">
            <v>124572</v>
          </cell>
        </row>
        <row r="503">
          <cell r="C503">
            <v>2160667</v>
          </cell>
          <cell r="D503" t="str">
            <v>3918393</v>
          </cell>
          <cell r="E503" t="str">
            <v>103559,103560</v>
          </cell>
        </row>
        <row r="504">
          <cell r="C504">
            <v>2161676</v>
          </cell>
          <cell r="D504" t="str">
            <v>7486468</v>
          </cell>
          <cell r="E504" t="str">
            <v>9106,9128,9162,9173</v>
          </cell>
        </row>
        <row r="505">
          <cell r="C505">
            <v>2161949</v>
          </cell>
          <cell r="D505" t="str">
            <v>4492405</v>
          </cell>
          <cell r="E505" t="str">
            <v>87597</v>
          </cell>
        </row>
        <row r="506">
          <cell r="C506">
            <v>2163847</v>
          </cell>
          <cell r="D506" t="str">
            <v>4808986</v>
          </cell>
          <cell r="E506" t="str">
            <v>7690,87631</v>
          </cell>
        </row>
        <row r="507">
          <cell r="C507">
            <v>2235812</v>
          </cell>
          <cell r="D507" t="str">
            <v>2414592</v>
          </cell>
          <cell r="E507" t="str">
            <v>41890</v>
          </cell>
        </row>
        <row r="508">
          <cell r="C508">
            <v>2164940</v>
          </cell>
          <cell r="D508" t="str">
            <v>7168101</v>
          </cell>
          <cell r="E508" t="str">
            <v>23269</v>
          </cell>
        </row>
        <row r="509">
          <cell r="C509">
            <v>2165997</v>
          </cell>
          <cell r="D509" t="str">
            <v>2486232</v>
          </cell>
          <cell r="E509" t="str">
            <v>110215,111720</v>
          </cell>
        </row>
        <row r="510">
          <cell r="C510">
            <v>2166448</v>
          </cell>
          <cell r="D510" t="str">
            <v>3408594</v>
          </cell>
          <cell r="E510" t="str">
            <v>23332</v>
          </cell>
        </row>
        <row r="511">
          <cell r="C511">
            <v>2238134</v>
          </cell>
          <cell r="D511" t="str">
            <v>2218677</v>
          </cell>
          <cell r="E511" t="str">
            <v>61469</v>
          </cell>
        </row>
        <row r="512">
          <cell r="C512">
            <v>4291604</v>
          </cell>
          <cell r="D512" t="str">
            <v>6634383</v>
          </cell>
          <cell r="E512" t="str">
            <v>69418,69419</v>
          </cell>
        </row>
        <row r="513">
          <cell r="C513">
            <v>4293006</v>
          </cell>
          <cell r="D513" t="str">
            <v>4950742</v>
          </cell>
          <cell r="E513" t="str">
            <v>69751,69753</v>
          </cell>
        </row>
        <row r="514">
          <cell r="C514">
            <v>2239107</v>
          </cell>
          <cell r="D514" t="str">
            <v>8825455</v>
          </cell>
          <cell r="E514" t="str">
            <v>123038</v>
          </cell>
        </row>
        <row r="515">
          <cell r="C515">
            <v>2239515</v>
          </cell>
          <cell r="D515" t="str">
            <v>6400654</v>
          </cell>
          <cell r="E515" t="str">
            <v>109812,114081</v>
          </cell>
        </row>
        <row r="516">
          <cell r="C516">
            <v>7982444</v>
          </cell>
          <cell r="D516" t="str">
            <v>2068002</v>
          </cell>
          <cell r="E516" t="str">
            <v>52459,84588</v>
          </cell>
        </row>
        <row r="517">
          <cell r="C517">
            <v>4490211</v>
          </cell>
          <cell r="D517" t="str">
            <v>6480937</v>
          </cell>
          <cell r="E517" t="str">
            <v>48051</v>
          </cell>
        </row>
        <row r="518">
          <cell r="C518">
            <v>2663172</v>
          </cell>
          <cell r="D518" t="str">
            <v>768151</v>
          </cell>
          <cell r="E518" t="str">
            <v>38661,38662,38663</v>
          </cell>
        </row>
        <row r="519">
          <cell r="C519">
            <v>2664743</v>
          </cell>
          <cell r="D519" t="str">
            <v>7359251</v>
          </cell>
          <cell r="E519" t="str">
            <v>70063</v>
          </cell>
        </row>
        <row r="520">
          <cell r="C520">
            <v>2663174</v>
          </cell>
          <cell r="D520" t="str">
            <v>3470340</v>
          </cell>
          <cell r="E520" t="str">
            <v>72659</v>
          </cell>
        </row>
        <row r="521">
          <cell r="C521">
            <v>2667532</v>
          </cell>
          <cell r="D521" t="str">
            <v>7614435</v>
          </cell>
          <cell r="E521" t="str">
            <v>79275,79276</v>
          </cell>
        </row>
        <row r="522">
          <cell r="C522">
            <v>9633167</v>
          </cell>
          <cell r="D522" t="str">
            <v>2290625</v>
          </cell>
          <cell r="E522" t="str">
            <v>3495</v>
          </cell>
        </row>
        <row r="523">
          <cell r="C523">
            <v>2168144</v>
          </cell>
          <cell r="D523" t="str">
            <v>7802414</v>
          </cell>
          <cell r="E523" t="str">
            <v>42472</v>
          </cell>
        </row>
        <row r="524">
          <cell r="C524">
            <v>2672681</v>
          </cell>
          <cell r="D524" t="str">
            <v>5357586</v>
          </cell>
          <cell r="E524" t="str">
            <v>61889,63329</v>
          </cell>
        </row>
        <row r="525">
          <cell r="C525">
            <v>2673605</v>
          </cell>
          <cell r="D525" t="str">
            <v>6340669</v>
          </cell>
          <cell r="E525" t="str">
            <v>6313</v>
          </cell>
        </row>
        <row r="526">
          <cell r="C526">
            <v>2674460</v>
          </cell>
          <cell r="D526" t="str">
            <v>8952094</v>
          </cell>
          <cell r="E526" t="str">
            <v>56140,57598</v>
          </cell>
        </row>
        <row r="527">
          <cell r="C527">
            <v>2243087</v>
          </cell>
          <cell r="D527" t="str">
            <v>2354323</v>
          </cell>
          <cell r="E527" t="str">
            <v>103997</v>
          </cell>
        </row>
        <row r="528">
          <cell r="C528">
            <v>2243718</v>
          </cell>
          <cell r="D528" t="str">
            <v>8506192</v>
          </cell>
          <cell r="E528" t="str">
            <v>103989</v>
          </cell>
        </row>
        <row r="529">
          <cell r="C529">
            <v>2240982</v>
          </cell>
          <cell r="D529" t="str">
            <v>3406987</v>
          </cell>
          <cell r="E529" t="str">
            <v>57256,91375</v>
          </cell>
        </row>
        <row r="530">
          <cell r="C530">
            <v>2198754</v>
          </cell>
          <cell r="D530" t="str">
            <v>677220</v>
          </cell>
          <cell r="E530" t="str">
            <v>74657</v>
          </cell>
        </row>
        <row r="531">
          <cell r="C531">
            <v>2199181</v>
          </cell>
          <cell r="D531" t="str">
            <v>674969</v>
          </cell>
          <cell r="E531" t="str">
            <v>74658</v>
          </cell>
        </row>
        <row r="532">
          <cell r="C532">
            <v>2200624</v>
          </cell>
          <cell r="D532" t="str">
            <v>3600651</v>
          </cell>
          <cell r="E532" t="str">
            <v>64642</v>
          </cell>
        </row>
        <row r="533">
          <cell r="C533">
            <v>2674884</v>
          </cell>
          <cell r="D533" t="str">
            <v>7423290</v>
          </cell>
          <cell r="E533" t="str">
            <v>22157</v>
          </cell>
        </row>
        <row r="534">
          <cell r="C534">
            <v>2678330</v>
          </cell>
          <cell r="D534" t="str">
            <v>789090</v>
          </cell>
          <cell r="E534" t="str">
            <v>18932</v>
          </cell>
        </row>
        <row r="535">
          <cell r="C535">
            <v>2680995</v>
          </cell>
          <cell r="D535" t="str">
            <v>5000526</v>
          </cell>
          <cell r="E535" t="str">
            <v>28617,44696</v>
          </cell>
        </row>
        <row r="536">
          <cell r="C536">
            <v>2681405</v>
          </cell>
          <cell r="D536" t="str">
            <v>789510</v>
          </cell>
          <cell r="E536" t="str">
            <v>109102,115541</v>
          </cell>
        </row>
        <row r="537">
          <cell r="C537">
            <v>2683347</v>
          </cell>
          <cell r="D537" t="str">
            <v>4810695</v>
          </cell>
          <cell r="E537" t="str">
            <v>38638,38640,38837</v>
          </cell>
        </row>
        <row r="538">
          <cell r="C538">
            <v>4494387</v>
          </cell>
          <cell r="D538" t="str">
            <v>6698182</v>
          </cell>
          <cell r="E538" t="str">
            <v>23658</v>
          </cell>
        </row>
        <row r="539">
          <cell r="C539">
            <v>2692242</v>
          </cell>
          <cell r="D539" t="str">
            <v>2138034</v>
          </cell>
          <cell r="E539" t="str">
            <v>80108</v>
          </cell>
        </row>
        <row r="540">
          <cell r="C540">
            <v>2694352</v>
          </cell>
          <cell r="D540" t="str">
            <v>3728139</v>
          </cell>
          <cell r="E540" t="str">
            <v>14341</v>
          </cell>
        </row>
        <row r="541">
          <cell r="C541">
            <v>2694659</v>
          </cell>
          <cell r="D541" t="str">
            <v>2906832</v>
          </cell>
          <cell r="E541" t="str">
            <v>14342</v>
          </cell>
        </row>
        <row r="542">
          <cell r="C542">
            <v>2694985</v>
          </cell>
          <cell r="D542" t="str">
            <v>5511023</v>
          </cell>
          <cell r="E542" t="str">
            <v>14340</v>
          </cell>
        </row>
        <row r="543">
          <cell r="C543">
            <v>2709380</v>
          </cell>
          <cell r="D543" t="str">
            <v>784343</v>
          </cell>
          <cell r="E543" t="str">
            <v>82355</v>
          </cell>
        </row>
        <row r="544">
          <cell r="C544">
            <v>2172548</v>
          </cell>
          <cell r="D544" t="str">
            <v>2123901</v>
          </cell>
          <cell r="E544" t="str">
            <v>20120</v>
          </cell>
        </row>
        <row r="545">
          <cell r="C545">
            <v>4295385</v>
          </cell>
          <cell r="D545" t="str">
            <v>2492719</v>
          </cell>
          <cell r="E545" t="str">
            <v>13402</v>
          </cell>
        </row>
        <row r="546">
          <cell r="C546">
            <v>9633060</v>
          </cell>
          <cell r="D546" t="str">
            <v>18154361</v>
          </cell>
          <cell r="E546" t="str">
            <v>86557</v>
          </cell>
        </row>
        <row r="547">
          <cell r="C547">
            <v>94918</v>
          </cell>
          <cell r="D547" t="str">
            <v>7595137</v>
          </cell>
          <cell r="E547" t="str">
            <v>105872,105873</v>
          </cell>
        </row>
        <row r="548">
          <cell r="C548">
            <v>244329</v>
          </cell>
          <cell r="D548" t="str">
            <v>8871433</v>
          </cell>
          <cell r="E548" t="str">
            <v>64581</v>
          </cell>
        </row>
        <row r="549">
          <cell r="C549">
            <v>102196</v>
          </cell>
          <cell r="D549" t="str">
            <v>2054882</v>
          </cell>
          <cell r="E549" t="str">
            <v>123442</v>
          </cell>
        </row>
        <row r="550">
          <cell r="C550">
            <v>285731</v>
          </cell>
          <cell r="D550" t="str">
            <v>291254</v>
          </cell>
          <cell r="E550" t="str">
            <v>130209</v>
          </cell>
        </row>
        <row r="551">
          <cell r="C551">
            <v>339148</v>
          </cell>
          <cell r="D551" t="str">
            <v>3584207</v>
          </cell>
          <cell r="E551" t="str">
            <v>6926</v>
          </cell>
        </row>
        <row r="552">
          <cell r="C552">
            <v>9498766</v>
          </cell>
          <cell r="D552" t="str">
            <v>6568073</v>
          </cell>
          <cell r="E552" t="str">
            <v>52971</v>
          </cell>
        </row>
        <row r="553">
          <cell r="C553">
            <v>346767</v>
          </cell>
          <cell r="D553" t="str">
            <v>304208</v>
          </cell>
          <cell r="E553" t="str">
            <v>73746</v>
          </cell>
        </row>
        <row r="554">
          <cell r="C554">
            <v>475136</v>
          </cell>
          <cell r="D554" t="str">
            <v>4541298</v>
          </cell>
          <cell r="E554" t="str">
            <v>84264</v>
          </cell>
        </row>
        <row r="555">
          <cell r="C555">
            <v>583614</v>
          </cell>
          <cell r="D555" t="str">
            <v>2320111</v>
          </cell>
          <cell r="E555" t="str">
            <v>3681</v>
          </cell>
        </row>
        <row r="556">
          <cell r="C556">
            <v>583802</v>
          </cell>
          <cell r="D556" t="str">
            <v>4782803</v>
          </cell>
          <cell r="E556" t="str">
            <v>4004</v>
          </cell>
        </row>
        <row r="557">
          <cell r="C557">
            <v>634158</v>
          </cell>
          <cell r="D557" t="str">
            <v>8364594</v>
          </cell>
          <cell r="E557" t="str">
            <v>68298</v>
          </cell>
        </row>
        <row r="558">
          <cell r="C558">
            <v>722946</v>
          </cell>
          <cell r="D558" t="str">
            <v>377636</v>
          </cell>
          <cell r="E558" t="str">
            <v>55933</v>
          </cell>
        </row>
        <row r="559">
          <cell r="C559">
            <v>723863</v>
          </cell>
          <cell r="D559" t="str">
            <v>7344229</v>
          </cell>
          <cell r="E559" t="str">
            <v>59733</v>
          </cell>
        </row>
        <row r="560">
          <cell r="C560">
            <v>584643</v>
          </cell>
          <cell r="D560" t="str">
            <v>349359</v>
          </cell>
          <cell r="E560" t="str">
            <v>6262</v>
          </cell>
        </row>
        <row r="561">
          <cell r="C561">
            <v>728025</v>
          </cell>
          <cell r="D561" t="str">
            <v>4095228</v>
          </cell>
          <cell r="E561" t="str">
            <v>114778</v>
          </cell>
        </row>
        <row r="562">
          <cell r="C562">
            <v>730900</v>
          </cell>
          <cell r="D562" t="str">
            <v>3713280</v>
          </cell>
          <cell r="E562" t="str">
            <v>38969</v>
          </cell>
        </row>
        <row r="563">
          <cell r="C563">
            <v>735818</v>
          </cell>
          <cell r="D563" t="str">
            <v>4859684</v>
          </cell>
          <cell r="E563" t="str">
            <v>74249</v>
          </cell>
        </row>
        <row r="564">
          <cell r="C564">
            <v>630244</v>
          </cell>
          <cell r="D564" t="str">
            <v>6195951</v>
          </cell>
          <cell r="E564" t="str">
            <v>104375</v>
          </cell>
        </row>
        <row r="565">
          <cell r="C565">
            <v>171656</v>
          </cell>
          <cell r="D565" t="str">
            <v>5749766</v>
          </cell>
          <cell r="E565" t="str">
            <v>61456</v>
          </cell>
        </row>
        <row r="566">
          <cell r="C566">
            <v>29455</v>
          </cell>
          <cell r="D566" t="str">
            <v>2089621</v>
          </cell>
          <cell r="E566" t="str">
            <v>72952</v>
          </cell>
        </row>
        <row r="567">
          <cell r="C567">
            <v>7689710</v>
          </cell>
          <cell r="D567" t="str">
            <v>18154137</v>
          </cell>
          <cell r="E567" t="str">
            <v>53596</v>
          </cell>
        </row>
        <row r="568">
          <cell r="C568">
            <v>871211</v>
          </cell>
          <cell r="D568" t="str">
            <v>6775836</v>
          </cell>
          <cell r="E568" t="str">
            <v>41794</v>
          </cell>
        </row>
        <row r="569">
          <cell r="C569">
            <v>929064</v>
          </cell>
          <cell r="D569" t="str">
            <v>2328136</v>
          </cell>
          <cell r="E569" t="str">
            <v>86219</v>
          </cell>
        </row>
        <row r="570">
          <cell r="C570">
            <v>931679</v>
          </cell>
          <cell r="D570" t="str">
            <v>422547</v>
          </cell>
          <cell r="E570" t="str">
            <v>92021</v>
          </cell>
        </row>
        <row r="571">
          <cell r="C571">
            <v>933230</v>
          </cell>
          <cell r="D571" t="str">
            <v>4291435</v>
          </cell>
          <cell r="E571" t="str">
            <v>122401</v>
          </cell>
        </row>
        <row r="572">
          <cell r="C572">
            <v>1300642</v>
          </cell>
          <cell r="D572" t="str">
            <v>2385512</v>
          </cell>
          <cell r="E572" t="str">
            <v>53357</v>
          </cell>
        </row>
        <row r="573">
          <cell r="C573">
            <v>1259704</v>
          </cell>
          <cell r="D573" t="str">
            <v>8431689</v>
          </cell>
          <cell r="E573" t="str">
            <v>60844</v>
          </cell>
        </row>
        <row r="574">
          <cell r="C574">
            <v>877873</v>
          </cell>
          <cell r="D574" t="str">
            <v>4656474</v>
          </cell>
          <cell r="E574" t="str">
            <v>128651</v>
          </cell>
        </row>
        <row r="575">
          <cell r="C575">
            <v>1305957</v>
          </cell>
          <cell r="D575" t="str">
            <v>2319934</v>
          </cell>
          <cell r="E575" t="str">
            <v>87824</v>
          </cell>
        </row>
        <row r="576">
          <cell r="C576">
            <v>1307058</v>
          </cell>
          <cell r="D576" t="str">
            <v>5692325</v>
          </cell>
          <cell r="E576" t="str">
            <v>39120,39144</v>
          </cell>
        </row>
        <row r="577">
          <cell r="C577">
            <v>1264398</v>
          </cell>
          <cell r="D577" t="str">
            <v>502328</v>
          </cell>
          <cell r="E577" t="str">
            <v>104728</v>
          </cell>
        </row>
        <row r="578">
          <cell r="C578">
            <v>1264468</v>
          </cell>
          <cell r="D578" t="str">
            <v>5816389</v>
          </cell>
          <cell r="E578" t="str">
            <v>119489</v>
          </cell>
        </row>
        <row r="579">
          <cell r="C579">
            <v>1308404</v>
          </cell>
          <cell r="D579" t="str">
            <v>7602612</v>
          </cell>
          <cell r="E579" t="str">
            <v>23326</v>
          </cell>
        </row>
        <row r="580">
          <cell r="C580">
            <v>1308783</v>
          </cell>
          <cell r="D580" t="str">
            <v>6584500</v>
          </cell>
          <cell r="E580" t="str">
            <v>23323,23329</v>
          </cell>
        </row>
        <row r="581">
          <cell r="C581">
            <v>934343</v>
          </cell>
          <cell r="D581" t="str">
            <v>424183</v>
          </cell>
          <cell r="E581" t="str">
            <v>89927</v>
          </cell>
        </row>
        <row r="582">
          <cell r="C582">
            <v>1311300</v>
          </cell>
          <cell r="D582" t="str">
            <v>7921954</v>
          </cell>
          <cell r="E582" t="str">
            <v>104542</v>
          </cell>
        </row>
        <row r="583">
          <cell r="C583">
            <v>1265279</v>
          </cell>
          <cell r="D583" t="str">
            <v>8492295</v>
          </cell>
          <cell r="E583" t="str">
            <v>41180</v>
          </cell>
        </row>
        <row r="584">
          <cell r="C584">
            <v>1266502</v>
          </cell>
          <cell r="D584" t="str">
            <v>6520784</v>
          </cell>
          <cell r="E584" t="str">
            <v>105855</v>
          </cell>
        </row>
        <row r="585">
          <cell r="C585">
            <v>976033</v>
          </cell>
          <cell r="D585" t="str">
            <v>5626793</v>
          </cell>
          <cell r="E585" t="str">
            <v>59640</v>
          </cell>
        </row>
        <row r="586">
          <cell r="C586">
            <v>1319255</v>
          </cell>
          <cell r="D586" t="str">
            <v>496368</v>
          </cell>
          <cell r="E586" t="str">
            <v>75747</v>
          </cell>
        </row>
        <row r="587">
          <cell r="C587">
            <v>1324475</v>
          </cell>
          <cell r="D587" t="str">
            <v>2402429</v>
          </cell>
          <cell r="E587" t="str">
            <v>67799,84020</v>
          </cell>
        </row>
        <row r="588">
          <cell r="C588">
            <v>1271157</v>
          </cell>
          <cell r="D588" t="str">
            <v>6010782</v>
          </cell>
          <cell r="E588" t="str">
            <v>7830</v>
          </cell>
        </row>
        <row r="589">
          <cell r="C589">
            <v>1271625</v>
          </cell>
          <cell r="D589" t="str">
            <v>3526348</v>
          </cell>
          <cell r="E589" t="str">
            <v>120175</v>
          </cell>
        </row>
        <row r="590">
          <cell r="C590">
            <v>1272635</v>
          </cell>
          <cell r="D590" t="str">
            <v>3653568</v>
          </cell>
          <cell r="E590" t="str">
            <v>86689</v>
          </cell>
        </row>
        <row r="591">
          <cell r="C591">
            <v>888101</v>
          </cell>
          <cell r="D591" t="str">
            <v>2023716</v>
          </cell>
          <cell r="E591" t="str">
            <v>17597</v>
          </cell>
        </row>
        <row r="592">
          <cell r="C592">
            <v>938687</v>
          </cell>
          <cell r="D592" t="str">
            <v>2235928</v>
          </cell>
          <cell r="E592" t="str">
            <v>106718</v>
          </cell>
        </row>
        <row r="593">
          <cell r="C593">
            <v>941754</v>
          </cell>
          <cell r="D593" t="str">
            <v>3715089</v>
          </cell>
          <cell r="E593" t="str">
            <v>38573</v>
          </cell>
        </row>
        <row r="594">
          <cell r="C594">
            <v>941923</v>
          </cell>
          <cell r="D594" t="str">
            <v>8304344</v>
          </cell>
          <cell r="E594" t="str">
            <v>38584</v>
          </cell>
        </row>
        <row r="595">
          <cell r="C595">
            <v>1087794</v>
          </cell>
          <cell r="D595" t="str">
            <v>6836021</v>
          </cell>
          <cell r="E595" t="str">
            <v>13247</v>
          </cell>
        </row>
        <row r="596">
          <cell r="C596">
            <v>9633141</v>
          </cell>
          <cell r="D596" t="str">
            <v>18154200</v>
          </cell>
          <cell r="E596" t="str">
            <v>74664</v>
          </cell>
        </row>
        <row r="597">
          <cell r="C597">
            <v>1334972</v>
          </cell>
          <cell r="D597" t="str">
            <v>7281848</v>
          </cell>
          <cell r="E597" t="str">
            <v>118645</v>
          </cell>
        </row>
        <row r="598">
          <cell r="C598">
            <v>980111</v>
          </cell>
          <cell r="D598" t="str">
            <v>2252952</v>
          </cell>
          <cell r="E598" t="str">
            <v>53386</v>
          </cell>
        </row>
        <row r="599">
          <cell r="C599">
            <v>3204606</v>
          </cell>
          <cell r="D599" t="str">
            <v>3988123</v>
          </cell>
          <cell r="E599" t="str">
            <v>11337</v>
          </cell>
        </row>
        <row r="600">
          <cell r="C600">
            <v>1345727</v>
          </cell>
          <cell r="D600" t="str">
            <v>8049396</v>
          </cell>
          <cell r="E600" t="str">
            <v>106407,109279</v>
          </cell>
        </row>
        <row r="601">
          <cell r="C601">
            <v>1345788</v>
          </cell>
          <cell r="D601" t="str">
            <v>2491321</v>
          </cell>
          <cell r="E601" t="str">
            <v>4976</v>
          </cell>
        </row>
        <row r="602">
          <cell r="C602">
            <v>1339488</v>
          </cell>
          <cell r="D602" t="str">
            <v>5245421</v>
          </cell>
          <cell r="E602" t="str">
            <v>34685</v>
          </cell>
        </row>
        <row r="603">
          <cell r="C603">
            <v>1346199</v>
          </cell>
          <cell r="D603" t="str">
            <v>2229014</v>
          </cell>
          <cell r="E603" t="str">
            <v>60996</v>
          </cell>
        </row>
        <row r="604">
          <cell r="C604">
            <v>1346335</v>
          </cell>
          <cell r="D604" t="str">
            <v>8622810</v>
          </cell>
          <cell r="E604" t="str">
            <v>75441,75442,75443</v>
          </cell>
        </row>
        <row r="605">
          <cell r="C605">
            <v>1347058</v>
          </cell>
          <cell r="D605" t="str">
            <v>2040573</v>
          </cell>
          <cell r="E605" t="str">
            <v>61025,61027</v>
          </cell>
        </row>
        <row r="606">
          <cell r="C606">
            <v>7716886</v>
          </cell>
          <cell r="D606" t="str">
            <v>2286970</v>
          </cell>
          <cell r="E606" t="str">
            <v>122794,78212</v>
          </cell>
        </row>
        <row r="607">
          <cell r="C607">
            <v>1347739</v>
          </cell>
          <cell r="D607" t="str">
            <v>5947020</v>
          </cell>
          <cell r="E607" t="str">
            <v>122827,32081,53305,53308</v>
          </cell>
        </row>
        <row r="608">
          <cell r="C608">
            <v>5920031</v>
          </cell>
          <cell r="D608" t="str">
            <v>7890876</v>
          </cell>
          <cell r="E608" t="str">
            <v>23699</v>
          </cell>
        </row>
        <row r="609">
          <cell r="C609">
            <v>5927981</v>
          </cell>
          <cell r="D609" t="str">
            <v>5154142</v>
          </cell>
          <cell r="E609" t="str">
            <v>23420,23421</v>
          </cell>
        </row>
        <row r="610">
          <cell r="C610">
            <v>771316</v>
          </cell>
          <cell r="D610" t="str">
            <v>4477945</v>
          </cell>
          <cell r="E610" t="str">
            <v>10939</v>
          </cell>
        </row>
        <row r="611">
          <cell r="C611">
            <v>767846</v>
          </cell>
          <cell r="D611" t="str">
            <v>3458313</v>
          </cell>
          <cell r="E611" t="str">
            <v>12052,12053</v>
          </cell>
        </row>
        <row r="612">
          <cell r="C612">
            <v>773327</v>
          </cell>
          <cell r="D612" t="str">
            <v>6708397</v>
          </cell>
          <cell r="E612" t="str">
            <v>11638,11639,11640,11641</v>
          </cell>
        </row>
        <row r="613">
          <cell r="C613">
            <v>758755</v>
          </cell>
          <cell r="D613" t="str">
            <v>4095560</v>
          </cell>
          <cell r="E613" t="str">
            <v>6371</v>
          </cell>
        </row>
        <row r="614">
          <cell r="C614">
            <v>773331</v>
          </cell>
          <cell r="D614" t="str">
            <v>8364449</v>
          </cell>
          <cell r="E614" t="str">
            <v>10993</v>
          </cell>
        </row>
        <row r="615">
          <cell r="C615">
            <v>771461</v>
          </cell>
          <cell r="D615" t="str">
            <v>8873809</v>
          </cell>
          <cell r="E615" t="str">
            <v>11070</v>
          </cell>
        </row>
        <row r="616">
          <cell r="C616">
            <v>771499</v>
          </cell>
          <cell r="D616" t="str">
            <v>6197098</v>
          </cell>
          <cell r="E616" t="str">
            <v>12435,12436</v>
          </cell>
        </row>
        <row r="617">
          <cell r="C617">
            <v>769883</v>
          </cell>
          <cell r="D617" t="str">
            <v>5368563</v>
          </cell>
          <cell r="E617" t="str">
            <v>10946</v>
          </cell>
        </row>
        <row r="618">
          <cell r="C618">
            <v>765416</v>
          </cell>
          <cell r="D618" t="str">
            <v>1962406</v>
          </cell>
          <cell r="E618" t="str">
            <v>11647,11648</v>
          </cell>
        </row>
        <row r="619">
          <cell r="C619">
            <v>770881</v>
          </cell>
          <cell r="D619" t="str">
            <v>384944</v>
          </cell>
          <cell r="E619" t="str">
            <v>11073</v>
          </cell>
        </row>
        <row r="620">
          <cell r="C620">
            <v>773602</v>
          </cell>
          <cell r="D620" t="str">
            <v>2108642</v>
          </cell>
          <cell r="E620" t="str">
            <v>12060,8602</v>
          </cell>
        </row>
        <row r="621">
          <cell r="C621">
            <v>758454</v>
          </cell>
          <cell r="D621" t="str">
            <v>385592</v>
          </cell>
          <cell r="E621" t="str">
            <v>7836,7837,7847,7848</v>
          </cell>
        </row>
        <row r="622">
          <cell r="C622">
            <v>769430</v>
          </cell>
          <cell r="D622" t="str">
            <v>5430905</v>
          </cell>
          <cell r="E622" t="str">
            <v>11072,5006,5032,5124</v>
          </cell>
        </row>
        <row r="623">
          <cell r="C623">
            <v>753346</v>
          </cell>
          <cell r="D623" t="str">
            <v>7343447</v>
          </cell>
          <cell r="E623" t="str">
            <v>10992</v>
          </cell>
        </row>
        <row r="624">
          <cell r="C624">
            <v>768054</v>
          </cell>
          <cell r="D624" t="str">
            <v>5941741</v>
          </cell>
          <cell r="E624" t="str">
            <v>12382,12383</v>
          </cell>
        </row>
        <row r="625">
          <cell r="C625">
            <v>765558</v>
          </cell>
          <cell r="D625" t="str">
            <v>7534623</v>
          </cell>
          <cell r="E625" t="str">
            <v>11077</v>
          </cell>
        </row>
        <row r="626">
          <cell r="C626">
            <v>767830</v>
          </cell>
          <cell r="D626" t="str">
            <v>5814387</v>
          </cell>
          <cell r="E626" t="str">
            <v>11069,16362</v>
          </cell>
        </row>
        <row r="627">
          <cell r="C627">
            <v>767471</v>
          </cell>
          <cell r="D627" t="str">
            <v>4031470</v>
          </cell>
          <cell r="E627" t="str">
            <v>19101</v>
          </cell>
        </row>
        <row r="628">
          <cell r="C628">
            <v>759077</v>
          </cell>
          <cell r="D628" t="str">
            <v>388631</v>
          </cell>
          <cell r="E628" t="str">
            <v>18407,18408</v>
          </cell>
        </row>
        <row r="629">
          <cell r="C629">
            <v>773906</v>
          </cell>
          <cell r="D629" t="str">
            <v>5305648</v>
          </cell>
          <cell r="E629" t="str">
            <v>10941</v>
          </cell>
        </row>
        <row r="630">
          <cell r="C630">
            <v>766191</v>
          </cell>
          <cell r="D630" t="str">
            <v>3266960</v>
          </cell>
          <cell r="E630" t="str">
            <v>10990</v>
          </cell>
        </row>
        <row r="631">
          <cell r="C631">
            <v>772740</v>
          </cell>
          <cell r="D631" t="str">
            <v>388217</v>
          </cell>
          <cell r="E631" t="str">
            <v>12127,12128</v>
          </cell>
        </row>
        <row r="632">
          <cell r="C632">
            <v>769124</v>
          </cell>
          <cell r="D632" t="str">
            <v>3458428</v>
          </cell>
          <cell r="E632" t="str">
            <v>10991</v>
          </cell>
        </row>
        <row r="633">
          <cell r="C633">
            <v>758602</v>
          </cell>
          <cell r="D633" t="str">
            <v>3713041</v>
          </cell>
          <cell r="E633" t="str">
            <v>10938</v>
          </cell>
        </row>
        <row r="634">
          <cell r="C634">
            <v>767122</v>
          </cell>
          <cell r="D634" t="str">
            <v>4286266</v>
          </cell>
          <cell r="E634" t="str">
            <v>14571,14789,32010</v>
          </cell>
        </row>
        <row r="635">
          <cell r="C635">
            <v>763329</v>
          </cell>
          <cell r="D635" t="str">
            <v>8172135</v>
          </cell>
          <cell r="E635" t="str">
            <v>8750</v>
          </cell>
        </row>
        <row r="636">
          <cell r="C636">
            <v>771395</v>
          </cell>
          <cell r="D636" t="str">
            <v>7854622</v>
          </cell>
          <cell r="E636" t="str">
            <v>11903,12940,12941</v>
          </cell>
        </row>
        <row r="637">
          <cell r="C637">
            <v>774127</v>
          </cell>
          <cell r="D637" t="str">
            <v>8300723</v>
          </cell>
          <cell r="E637" t="str">
            <v>6370</v>
          </cell>
        </row>
        <row r="638">
          <cell r="C638">
            <v>768727</v>
          </cell>
          <cell r="D638" t="str">
            <v>4412537</v>
          </cell>
          <cell r="E638" t="str">
            <v>17495,34707</v>
          </cell>
        </row>
        <row r="639">
          <cell r="C639">
            <v>770582</v>
          </cell>
          <cell r="D639" t="str">
            <v>6516694</v>
          </cell>
          <cell r="E639" t="str">
            <v>12380,12381</v>
          </cell>
        </row>
        <row r="640">
          <cell r="C640">
            <v>774284</v>
          </cell>
          <cell r="D640" t="str">
            <v>4351192</v>
          </cell>
          <cell r="E640" t="str">
            <v>22036,22037,22038,22039,22040,22041</v>
          </cell>
        </row>
        <row r="641">
          <cell r="C641">
            <v>768366</v>
          </cell>
          <cell r="D641" t="str">
            <v>4476412</v>
          </cell>
          <cell r="E641" t="str">
            <v>11900,13579</v>
          </cell>
        </row>
        <row r="642">
          <cell r="C642">
            <v>766415</v>
          </cell>
          <cell r="D642" t="str">
            <v>388109</v>
          </cell>
          <cell r="E642" t="str">
            <v>11649,11727</v>
          </cell>
        </row>
        <row r="643">
          <cell r="C643">
            <v>774301</v>
          </cell>
          <cell r="D643" t="str">
            <v>5114489</v>
          </cell>
          <cell r="E643" t="str">
            <v>14347,14372</v>
          </cell>
        </row>
        <row r="644">
          <cell r="C644">
            <v>770657</v>
          </cell>
          <cell r="D644" t="str">
            <v>8491501</v>
          </cell>
          <cell r="E644" t="str">
            <v>11071</v>
          </cell>
        </row>
        <row r="645">
          <cell r="C645">
            <v>769948</v>
          </cell>
          <cell r="D645" t="str">
            <v>4667148</v>
          </cell>
          <cell r="E645" t="str">
            <v>11731,11732</v>
          </cell>
        </row>
        <row r="646">
          <cell r="C646">
            <v>771550</v>
          </cell>
          <cell r="D646" t="str">
            <v>4159553</v>
          </cell>
          <cell r="E646" t="str">
            <v>10945</v>
          </cell>
        </row>
        <row r="647">
          <cell r="C647">
            <v>774367</v>
          </cell>
          <cell r="D647" t="str">
            <v>8682480</v>
          </cell>
          <cell r="E647" t="str">
            <v>14500,14501,14502,14504</v>
          </cell>
        </row>
        <row r="648">
          <cell r="C648">
            <v>757097</v>
          </cell>
          <cell r="D648" t="str">
            <v>3968873</v>
          </cell>
          <cell r="E648" t="str">
            <v>11897,11898</v>
          </cell>
        </row>
        <row r="649">
          <cell r="C649">
            <v>765025</v>
          </cell>
          <cell r="D649" t="str">
            <v>7406823</v>
          </cell>
          <cell r="E649" t="str">
            <v>11074,124465</v>
          </cell>
        </row>
        <row r="650">
          <cell r="C650">
            <v>753054</v>
          </cell>
          <cell r="D650" t="str">
            <v>1877736</v>
          </cell>
          <cell r="E650" t="str">
            <v>17681,17682</v>
          </cell>
        </row>
        <row r="651">
          <cell r="C651">
            <v>770257</v>
          </cell>
          <cell r="D651" t="str">
            <v>388133</v>
          </cell>
          <cell r="E651" t="str">
            <v>12432</v>
          </cell>
        </row>
        <row r="652">
          <cell r="C652">
            <v>765914</v>
          </cell>
          <cell r="D652" t="str">
            <v>3967954</v>
          </cell>
          <cell r="E652" t="str">
            <v>11075</v>
          </cell>
        </row>
        <row r="653">
          <cell r="C653">
            <v>774562</v>
          </cell>
          <cell r="D653" t="str">
            <v>4096700</v>
          </cell>
          <cell r="E653" t="str">
            <v>12718,12719</v>
          </cell>
        </row>
        <row r="654">
          <cell r="C654">
            <v>768495</v>
          </cell>
          <cell r="D654" t="str">
            <v>2019304</v>
          </cell>
          <cell r="E654" t="str">
            <v>10944</v>
          </cell>
        </row>
        <row r="655">
          <cell r="C655">
            <v>771630</v>
          </cell>
          <cell r="D655" t="str">
            <v>7852991</v>
          </cell>
          <cell r="E655" t="str">
            <v>13037,13038,13039,13040,13041,13044</v>
          </cell>
        </row>
        <row r="656">
          <cell r="C656">
            <v>764958</v>
          </cell>
          <cell r="D656" t="str">
            <v>1958984</v>
          </cell>
          <cell r="E656" t="str">
            <v>11195,11222</v>
          </cell>
        </row>
        <row r="657">
          <cell r="C657">
            <v>760479</v>
          </cell>
          <cell r="D657" t="str">
            <v>389039</v>
          </cell>
          <cell r="E657" t="str">
            <v>12054,12055</v>
          </cell>
        </row>
        <row r="658">
          <cell r="C658">
            <v>771419</v>
          </cell>
          <cell r="D658" t="str">
            <v>7407668</v>
          </cell>
          <cell r="E658" t="str">
            <v>17490,17491</v>
          </cell>
        </row>
        <row r="659">
          <cell r="C659">
            <v>769176</v>
          </cell>
          <cell r="D659" t="str">
            <v>2026601</v>
          </cell>
          <cell r="E659" t="str">
            <v>12524,12525</v>
          </cell>
        </row>
        <row r="660">
          <cell r="C660">
            <v>763306</v>
          </cell>
          <cell r="D660" t="str">
            <v>8171240</v>
          </cell>
          <cell r="E660" t="str">
            <v>12526,12527</v>
          </cell>
        </row>
        <row r="661">
          <cell r="C661">
            <v>774969</v>
          </cell>
          <cell r="D661" t="str">
            <v>8427861</v>
          </cell>
          <cell r="E661" t="str">
            <v>17679,17680</v>
          </cell>
        </row>
        <row r="662">
          <cell r="C662">
            <v>766523</v>
          </cell>
          <cell r="D662" t="str">
            <v>4414025</v>
          </cell>
          <cell r="E662" t="str">
            <v>12971,12972</v>
          </cell>
        </row>
        <row r="663">
          <cell r="C663">
            <v>776603</v>
          </cell>
          <cell r="D663" t="str">
            <v>5114312</v>
          </cell>
          <cell r="E663" t="str">
            <v>13858,13860</v>
          </cell>
        </row>
        <row r="664">
          <cell r="C664">
            <v>755578</v>
          </cell>
          <cell r="D664" t="str">
            <v>5878641</v>
          </cell>
          <cell r="E664" t="str">
            <v>12057,12058,12059</v>
          </cell>
        </row>
        <row r="665">
          <cell r="C665">
            <v>754197</v>
          </cell>
          <cell r="D665" t="str">
            <v>6770876</v>
          </cell>
          <cell r="E665" t="str">
            <v>12165,12166</v>
          </cell>
        </row>
        <row r="666">
          <cell r="C666">
            <v>758976</v>
          </cell>
          <cell r="D666" t="str">
            <v>3777159</v>
          </cell>
          <cell r="E666" t="str">
            <v>11998,12944</v>
          </cell>
        </row>
        <row r="667">
          <cell r="C667">
            <v>763594</v>
          </cell>
          <cell r="D667" t="str">
            <v>9000728</v>
          </cell>
          <cell r="E667" t="str">
            <v>13658,13659,13661,13662</v>
          </cell>
        </row>
        <row r="668">
          <cell r="C668">
            <v>775507</v>
          </cell>
          <cell r="D668" t="str">
            <v>2491642</v>
          </cell>
          <cell r="E668" t="str">
            <v>118814,12378</v>
          </cell>
        </row>
        <row r="669">
          <cell r="C669">
            <v>8753817</v>
          </cell>
          <cell r="D669" t="str">
            <v>6007126</v>
          </cell>
          <cell r="E669" t="str">
            <v>111368</v>
          </cell>
        </row>
        <row r="670">
          <cell r="C670">
            <v>763278</v>
          </cell>
          <cell r="D670" t="str">
            <v>8746509</v>
          </cell>
          <cell r="E670" t="str">
            <v>11643</v>
          </cell>
        </row>
        <row r="671">
          <cell r="C671">
            <v>766302</v>
          </cell>
          <cell r="D671" t="str">
            <v>387316</v>
          </cell>
          <cell r="E671" t="str">
            <v>12667,12707,5154,60099</v>
          </cell>
        </row>
        <row r="672">
          <cell r="C672">
            <v>764829</v>
          </cell>
          <cell r="D672" t="str">
            <v>5686497</v>
          </cell>
          <cell r="E672" t="str">
            <v>18456,18457</v>
          </cell>
        </row>
        <row r="673">
          <cell r="C673">
            <v>764830</v>
          </cell>
          <cell r="D673" t="str">
            <v>4921376</v>
          </cell>
          <cell r="E673" t="str">
            <v>11728,11730</v>
          </cell>
        </row>
        <row r="674">
          <cell r="C674">
            <v>764796</v>
          </cell>
          <cell r="D674" t="str">
            <v>5177742</v>
          </cell>
          <cell r="E674" t="str">
            <v>12437</v>
          </cell>
        </row>
        <row r="675">
          <cell r="C675">
            <v>775729</v>
          </cell>
          <cell r="D675" t="str">
            <v>3522434</v>
          </cell>
          <cell r="E675" t="str">
            <v>13768</v>
          </cell>
        </row>
        <row r="676">
          <cell r="C676">
            <v>771281</v>
          </cell>
          <cell r="D676" t="str">
            <v>8235466</v>
          </cell>
          <cell r="E676" t="str">
            <v>12665,12666</v>
          </cell>
        </row>
        <row r="677">
          <cell r="C677">
            <v>767144</v>
          </cell>
          <cell r="D677" t="str">
            <v>5942370</v>
          </cell>
          <cell r="E677" t="str">
            <v>9920</v>
          </cell>
        </row>
        <row r="678">
          <cell r="C678">
            <v>757389</v>
          </cell>
          <cell r="D678" t="str">
            <v>387601</v>
          </cell>
          <cell r="E678" t="str">
            <v>10940</v>
          </cell>
        </row>
        <row r="679">
          <cell r="C679">
            <v>765903</v>
          </cell>
          <cell r="D679" t="str">
            <v>388004</v>
          </cell>
          <cell r="E679" t="str">
            <v>13361,14346</v>
          </cell>
        </row>
        <row r="680">
          <cell r="C680">
            <v>775823</v>
          </cell>
          <cell r="D680" t="str">
            <v>6262020</v>
          </cell>
          <cell r="E680" t="str">
            <v>9919</v>
          </cell>
        </row>
        <row r="681">
          <cell r="C681">
            <v>775863</v>
          </cell>
          <cell r="D681" t="str">
            <v>3649730</v>
          </cell>
          <cell r="E681" t="str">
            <v>13828,13830</v>
          </cell>
        </row>
        <row r="682">
          <cell r="C682">
            <v>769743</v>
          </cell>
          <cell r="D682" t="str">
            <v>1869663</v>
          </cell>
          <cell r="E682" t="str">
            <v>14224,14225,14226</v>
          </cell>
        </row>
        <row r="683">
          <cell r="C683">
            <v>769645</v>
          </cell>
          <cell r="D683" t="str">
            <v>1918312</v>
          </cell>
          <cell r="E683" t="str">
            <v>12451,12452</v>
          </cell>
        </row>
        <row r="684">
          <cell r="C684">
            <v>764870</v>
          </cell>
          <cell r="D684" t="str">
            <v>4286109</v>
          </cell>
          <cell r="E684" t="str">
            <v>17492,17493,18118</v>
          </cell>
        </row>
        <row r="685">
          <cell r="C685">
            <v>771373</v>
          </cell>
          <cell r="D685" t="str">
            <v>6132792</v>
          </cell>
          <cell r="E685" t="str">
            <v>10942</v>
          </cell>
        </row>
        <row r="686">
          <cell r="C686">
            <v>767059</v>
          </cell>
          <cell r="D686" t="str">
            <v>5240349</v>
          </cell>
          <cell r="E686" t="str">
            <v>12493,12494</v>
          </cell>
        </row>
        <row r="687">
          <cell r="C687">
            <v>776219</v>
          </cell>
          <cell r="D687" t="str">
            <v>4160334</v>
          </cell>
          <cell r="E687" t="str">
            <v>9918</v>
          </cell>
        </row>
        <row r="688">
          <cell r="C688">
            <v>771186</v>
          </cell>
          <cell r="D688" t="str">
            <v>5304681</v>
          </cell>
          <cell r="E688" t="str">
            <v>12434</v>
          </cell>
        </row>
        <row r="689">
          <cell r="C689">
            <v>776338</v>
          </cell>
          <cell r="D689" t="str">
            <v>4604923</v>
          </cell>
          <cell r="E689" t="str">
            <v>11076</v>
          </cell>
        </row>
        <row r="690">
          <cell r="C690">
            <v>9633094</v>
          </cell>
          <cell r="D690" t="str">
            <v>4414610</v>
          </cell>
          <cell r="E690" t="str">
            <v>10937</v>
          </cell>
        </row>
        <row r="691">
          <cell r="C691">
            <v>532151</v>
          </cell>
          <cell r="D691" t="str">
            <v>6390013</v>
          </cell>
          <cell r="E691" t="str">
            <v>48618</v>
          </cell>
        </row>
        <row r="692">
          <cell r="C692">
            <v>530557</v>
          </cell>
          <cell r="D692" t="str">
            <v>4147200</v>
          </cell>
          <cell r="E692" t="str">
            <v>50411,85245,85255,85324</v>
          </cell>
        </row>
        <row r="693">
          <cell r="C693">
            <v>530387</v>
          </cell>
          <cell r="D693" t="str">
            <v>3457281</v>
          </cell>
          <cell r="E693" t="str">
            <v>48616</v>
          </cell>
        </row>
        <row r="694">
          <cell r="C694">
            <v>532311</v>
          </cell>
          <cell r="D694" t="str">
            <v>4987169</v>
          </cell>
          <cell r="E694" t="str">
            <v>50415,50416</v>
          </cell>
        </row>
        <row r="695">
          <cell r="C695">
            <v>1349671</v>
          </cell>
          <cell r="D695" t="str">
            <v>5180033</v>
          </cell>
          <cell r="E695" t="str">
            <v>130454</v>
          </cell>
        </row>
        <row r="696">
          <cell r="C696">
            <v>1282723</v>
          </cell>
          <cell r="D696" t="str">
            <v>7157124</v>
          </cell>
          <cell r="E696" t="str">
            <v>128335</v>
          </cell>
        </row>
        <row r="697">
          <cell r="C697">
            <v>1283441</v>
          </cell>
          <cell r="D697" t="str">
            <v>2142642</v>
          </cell>
          <cell r="E697" t="str">
            <v>15958,44498</v>
          </cell>
        </row>
        <row r="698">
          <cell r="C698">
            <v>5973746</v>
          </cell>
          <cell r="D698" t="str">
            <v>6873399</v>
          </cell>
          <cell r="E698" t="str">
            <v>70527,70604,70610</v>
          </cell>
        </row>
        <row r="699">
          <cell r="C699">
            <v>5969428</v>
          </cell>
          <cell r="D699" t="str">
            <v>9037373</v>
          </cell>
          <cell r="E699" t="str">
            <v>49003</v>
          </cell>
        </row>
        <row r="700">
          <cell r="C700">
            <v>5960826</v>
          </cell>
          <cell r="D700" t="str">
            <v>1455978</v>
          </cell>
          <cell r="E700" t="str">
            <v>48912</v>
          </cell>
        </row>
        <row r="701">
          <cell r="C701">
            <v>5975210</v>
          </cell>
          <cell r="D701" t="str">
            <v>7956964</v>
          </cell>
          <cell r="E701" t="str">
            <v>72392,72407</v>
          </cell>
        </row>
        <row r="702">
          <cell r="C702">
            <v>9633006</v>
          </cell>
          <cell r="D702" t="str">
            <v>7766012</v>
          </cell>
          <cell r="E702" t="str">
            <v>40944</v>
          </cell>
        </row>
        <row r="703">
          <cell r="C703">
            <v>5976017</v>
          </cell>
          <cell r="D703" t="str">
            <v>2154056</v>
          </cell>
          <cell r="E703" t="str">
            <v>53816</v>
          </cell>
        </row>
        <row r="704">
          <cell r="C704">
            <v>5961045</v>
          </cell>
          <cell r="D704" t="str">
            <v>3556583</v>
          </cell>
          <cell r="E704" t="str">
            <v>126166,42095</v>
          </cell>
        </row>
        <row r="705">
          <cell r="C705">
            <v>5976202</v>
          </cell>
          <cell r="D705" t="str">
            <v>2225297</v>
          </cell>
          <cell r="E705" t="str">
            <v>47134,47137,47225</v>
          </cell>
        </row>
        <row r="706">
          <cell r="C706">
            <v>5957876</v>
          </cell>
          <cell r="D706" t="str">
            <v>5344385</v>
          </cell>
          <cell r="E706" t="str">
            <v>42364,61507</v>
          </cell>
        </row>
        <row r="707">
          <cell r="C707">
            <v>5977445</v>
          </cell>
          <cell r="D707" t="str">
            <v>2061865</v>
          </cell>
          <cell r="E707" t="str">
            <v>42178</v>
          </cell>
        </row>
        <row r="708">
          <cell r="C708">
            <v>5977449</v>
          </cell>
          <cell r="D708" t="str">
            <v>2183295</v>
          </cell>
          <cell r="E708" t="str">
            <v>58868</v>
          </cell>
        </row>
        <row r="709">
          <cell r="C709">
            <v>5978522</v>
          </cell>
          <cell r="D709" t="str">
            <v>5407487</v>
          </cell>
          <cell r="E709" t="str">
            <v>42262</v>
          </cell>
        </row>
        <row r="710">
          <cell r="C710">
            <v>5961172</v>
          </cell>
          <cell r="D710" t="str">
            <v>1449774</v>
          </cell>
          <cell r="E710" t="str">
            <v>53169</v>
          </cell>
        </row>
        <row r="711">
          <cell r="C711">
            <v>5968393</v>
          </cell>
          <cell r="D711" t="str">
            <v>8912602</v>
          </cell>
          <cell r="E711" t="str">
            <v>16637</v>
          </cell>
        </row>
        <row r="712">
          <cell r="C712">
            <v>5978778</v>
          </cell>
          <cell r="D712" t="str">
            <v>2268591</v>
          </cell>
          <cell r="E712" t="str">
            <v>51807,56413</v>
          </cell>
        </row>
        <row r="713">
          <cell r="C713">
            <v>5979495</v>
          </cell>
          <cell r="D713" t="str">
            <v>7638740</v>
          </cell>
          <cell r="E713" t="str">
            <v>52806,58839</v>
          </cell>
        </row>
        <row r="714">
          <cell r="C714">
            <v>5969690</v>
          </cell>
          <cell r="D714" t="str">
            <v>1449372</v>
          </cell>
          <cell r="E714" t="str">
            <v>47115</v>
          </cell>
        </row>
        <row r="715">
          <cell r="C715">
            <v>5960688</v>
          </cell>
          <cell r="D715" t="str">
            <v>1456419</v>
          </cell>
          <cell r="E715" t="str">
            <v>49548,72533</v>
          </cell>
        </row>
        <row r="716">
          <cell r="C716">
            <v>5980975</v>
          </cell>
          <cell r="D716" t="str">
            <v>2679796</v>
          </cell>
          <cell r="E716" t="str">
            <v>42403,47187</v>
          </cell>
        </row>
        <row r="717">
          <cell r="C717">
            <v>5981173</v>
          </cell>
          <cell r="D717" t="str">
            <v>4007241</v>
          </cell>
          <cell r="E717" t="str">
            <v>52775,52797,55068,55071,55083,59808</v>
          </cell>
        </row>
        <row r="718">
          <cell r="C718">
            <v>5960900</v>
          </cell>
          <cell r="D718" t="str">
            <v>8403280</v>
          </cell>
          <cell r="E718" t="str">
            <v>42985</v>
          </cell>
        </row>
        <row r="719">
          <cell r="C719">
            <v>5982669</v>
          </cell>
          <cell r="D719" t="str">
            <v>3369973</v>
          </cell>
          <cell r="E719" t="str">
            <v>57741</v>
          </cell>
        </row>
        <row r="720">
          <cell r="C720">
            <v>5983142</v>
          </cell>
          <cell r="D720" t="str">
            <v>2078503</v>
          </cell>
          <cell r="E720" t="str">
            <v>58520</v>
          </cell>
        </row>
        <row r="721">
          <cell r="C721">
            <v>5983397</v>
          </cell>
          <cell r="D721" t="str">
            <v>5279869</v>
          </cell>
          <cell r="E721" t="str">
            <v>129751</v>
          </cell>
        </row>
        <row r="722">
          <cell r="C722">
            <v>5983474</v>
          </cell>
          <cell r="D722" t="str">
            <v>2040669</v>
          </cell>
          <cell r="E722" t="str">
            <v>49946,54432</v>
          </cell>
        </row>
        <row r="723">
          <cell r="C723">
            <v>5983650</v>
          </cell>
          <cell r="D723" t="str">
            <v>2370502</v>
          </cell>
          <cell r="E723" t="str">
            <v>56015</v>
          </cell>
        </row>
        <row r="724">
          <cell r="C724">
            <v>5983666</v>
          </cell>
          <cell r="D724" t="str">
            <v>2090494</v>
          </cell>
          <cell r="E724" t="str">
            <v>52803,61585,61653</v>
          </cell>
        </row>
        <row r="725">
          <cell r="C725">
            <v>5960302</v>
          </cell>
          <cell r="D725" t="str">
            <v>2006535</v>
          </cell>
          <cell r="E725" t="str">
            <v>42024</v>
          </cell>
        </row>
        <row r="726">
          <cell r="C726">
            <v>4144582</v>
          </cell>
          <cell r="D726" t="str">
            <v>6668477</v>
          </cell>
          <cell r="E726" t="str">
            <v>34396,34398,34399,34401</v>
          </cell>
        </row>
        <row r="727">
          <cell r="C727">
            <v>4145420</v>
          </cell>
          <cell r="D727" t="str">
            <v>2418465</v>
          </cell>
          <cell r="E727" t="str">
            <v>68056</v>
          </cell>
        </row>
        <row r="728">
          <cell r="C728">
            <v>4145040</v>
          </cell>
          <cell r="D728" t="str">
            <v>4185100</v>
          </cell>
          <cell r="E728" t="str">
            <v>16997,17002,17015</v>
          </cell>
        </row>
        <row r="729">
          <cell r="C729">
            <v>4145052</v>
          </cell>
          <cell r="D729" t="str">
            <v>3354604</v>
          </cell>
          <cell r="E729" t="str">
            <v>67859</v>
          </cell>
        </row>
        <row r="730">
          <cell r="C730">
            <v>4154775</v>
          </cell>
          <cell r="D730" t="str">
            <v>2245817</v>
          </cell>
          <cell r="E730" t="str">
            <v>124544,124546,124547</v>
          </cell>
        </row>
        <row r="731">
          <cell r="C731">
            <v>4154781</v>
          </cell>
          <cell r="D731" t="str">
            <v>2291587</v>
          </cell>
          <cell r="E731" t="str">
            <v>43953</v>
          </cell>
        </row>
        <row r="732">
          <cell r="C732">
            <v>4154847</v>
          </cell>
          <cell r="D732" t="str">
            <v>2187973</v>
          </cell>
          <cell r="E732" t="str">
            <v>43934</v>
          </cell>
        </row>
        <row r="733">
          <cell r="C733">
            <v>4154100</v>
          </cell>
          <cell r="D733" t="str">
            <v>4819877</v>
          </cell>
          <cell r="E733" t="str">
            <v>29450,29516,29563</v>
          </cell>
        </row>
        <row r="734">
          <cell r="C734">
            <v>5851573</v>
          </cell>
          <cell r="D734" t="str">
            <v>7001533</v>
          </cell>
          <cell r="E734" t="str">
            <v>4907,5462</v>
          </cell>
        </row>
        <row r="735">
          <cell r="C735">
            <v>5851601</v>
          </cell>
          <cell r="D735" t="str">
            <v>5853904</v>
          </cell>
          <cell r="E735" t="str">
            <v>2890</v>
          </cell>
        </row>
        <row r="736">
          <cell r="C736">
            <v>5685930</v>
          </cell>
          <cell r="D736" t="str">
            <v>3751360</v>
          </cell>
          <cell r="E736" t="str">
            <v>126031</v>
          </cell>
        </row>
        <row r="737">
          <cell r="C737">
            <v>5404947</v>
          </cell>
          <cell r="D737" t="str">
            <v>2286654</v>
          </cell>
          <cell r="E737" t="str">
            <v>11657,11663</v>
          </cell>
        </row>
        <row r="738">
          <cell r="C738">
            <v>5293134</v>
          </cell>
          <cell r="D738" t="str">
            <v>3427507</v>
          </cell>
          <cell r="E738" t="str">
            <v>129772</v>
          </cell>
        </row>
        <row r="739">
          <cell r="C739">
            <v>5192106</v>
          </cell>
          <cell r="D739" t="str">
            <v>1300039</v>
          </cell>
          <cell r="E739" t="str">
            <v>57155</v>
          </cell>
        </row>
        <row r="740">
          <cell r="C740">
            <v>6945908</v>
          </cell>
          <cell r="D740" t="str">
            <v>3569208</v>
          </cell>
          <cell r="E740" t="str">
            <v>6835,6953</v>
          </cell>
        </row>
        <row r="741">
          <cell r="C741">
            <v>7531104</v>
          </cell>
          <cell r="D741" t="str">
            <v>3763359</v>
          </cell>
          <cell r="E741" t="str">
            <v>119725,125004</v>
          </cell>
        </row>
        <row r="742">
          <cell r="C742">
            <v>7531241</v>
          </cell>
          <cell r="D742" t="str">
            <v>6312310</v>
          </cell>
          <cell r="E742" t="str">
            <v>28748</v>
          </cell>
        </row>
        <row r="743">
          <cell r="C743">
            <v>4211</v>
          </cell>
          <cell r="D743" t="str">
            <v>2228728</v>
          </cell>
          <cell r="E743" t="str">
            <v>38801</v>
          </cell>
        </row>
        <row r="744">
          <cell r="C744">
            <v>4221</v>
          </cell>
          <cell r="D744" t="str">
            <v>6959946</v>
          </cell>
          <cell r="E744" t="str">
            <v>34557</v>
          </cell>
        </row>
        <row r="745">
          <cell r="C745">
            <v>74187</v>
          </cell>
          <cell r="D745" t="str">
            <v>246006</v>
          </cell>
          <cell r="E745" t="str">
            <v>115271</v>
          </cell>
        </row>
        <row r="746">
          <cell r="C746">
            <v>77700</v>
          </cell>
          <cell r="D746" t="str">
            <v>3903079</v>
          </cell>
          <cell r="E746" t="str">
            <v>107727</v>
          </cell>
        </row>
        <row r="747">
          <cell r="C747">
            <v>7321376</v>
          </cell>
          <cell r="D747" t="str">
            <v>8412167</v>
          </cell>
          <cell r="E747" t="str">
            <v>11197,123778</v>
          </cell>
        </row>
        <row r="748">
          <cell r="C748">
            <v>6921748</v>
          </cell>
          <cell r="D748" t="str">
            <v>9047111</v>
          </cell>
          <cell r="E748" t="str">
            <v>35320,35321,84683</v>
          </cell>
        </row>
        <row r="749">
          <cell r="C749">
            <v>6921825</v>
          </cell>
          <cell r="D749" t="str">
            <v>3569156</v>
          </cell>
          <cell r="E749" t="str">
            <v>80799,80802</v>
          </cell>
        </row>
        <row r="750">
          <cell r="C750">
            <v>6045777</v>
          </cell>
          <cell r="D750" t="str">
            <v>6301012</v>
          </cell>
          <cell r="E750" t="str">
            <v>48293</v>
          </cell>
        </row>
        <row r="751">
          <cell r="C751">
            <v>6040155</v>
          </cell>
          <cell r="D751" t="str">
            <v>1474972</v>
          </cell>
          <cell r="E751" t="str">
            <v>48296</v>
          </cell>
        </row>
        <row r="752">
          <cell r="C752">
            <v>6055790</v>
          </cell>
          <cell r="D752" t="str">
            <v>3622680</v>
          </cell>
          <cell r="E752" t="str">
            <v>25201,25241</v>
          </cell>
        </row>
        <row r="753">
          <cell r="C753">
            <v>6064893</v>
          </cell>
          <cell r="D753" t="str">
            <v>5982275</v>
          </cell>
          <cell r="E753" t="str">
            <v>10958,10959</v>
          </cell>
        </row>
        <row r="754">
          <cell r="C754">
            <v>6043317</v>
          </cell>
          <cell r="D754" t="str">
            <v>4261647</v>
          </cell>
          <cell r="E754" t="str">
            <v>27455,28254</v>
          </cell>
        </row>
        <row r="755">
          <cell r="C755">
            <v>6061529</v>
          </cell>
          <cell r="D755" t="str">
            <v>1474986</v>
          </cell>
          <cell r="E755" t="str">
            <v>15531</v>
          </cell>
        </row>
        <row r="756">
          <cell r="C756">
            <v>6044511</v>
          </cell>
          <cell r="D756" t="str">
            <v>1473873</v>
          </cell>
          <cell r="E756" t="str">
            <v>10802,10803</v>
          </cell>
        </row>
        <row r="757">
          <cell r="C757">
            <v>6044516</v>
          </cell>
          <cell r="D757" t="str">
            <v>7569210</v>
          </cell>
          <cell r="E757" t="str">
            <v>15818</v>
          </cell>
        </row>
        <row r="758">
          <cell r="C758">
            <v>6044542</v>
          </cell>
          <cell r="D758" t="str">
            <v>1473878</v>
          </cell>
          <cell r="E758" t="str">
            <v>34243,34244</v>
          </cell>
        </row>
        <row r="759">
          <cell r="C759">
            <v>6044538</v>
          </cell>
          <cell r="D759" t="str">
            <v>6805088</v>
          </cell>
          <cell r="E759" t="str">
            <v>29509,29510</v>
          </cell>
        </row>
        <row r="760">
          <cell r="C760">
            <v>6044543</v>
          </cell>
          <cell r="D760" t="str">
            <v>1473877</v>
          </cell>
          <cell r="E760" t="str">
            <v>7801</v>
          </cell>
        </row>
        <row r="761">
          <cell r="C761">
            <v>6064789</v>
          </cell>
          <cell r="D761" t="str">
            <v>4199329</v>
          </cell>
          <cell r="E761" t="str">
            <v>29105,29508</v>
          </cell>
        </row>
        <row r="762">
          <cell r="C762">
            <v>6042917</v>
          </cell>
          <cell r="D762" t="str">
            <v>8016375</v>
          </cell>
          <cell r="E762" t="str">
            <v>18898</v>
          </cell>
        </row>
        <row r="763">
          <cell r="C763">
            <v>6039929</v>
          </cell>
          <cell r="D763" t="str">
            <v>6300072</v>
          </cell>
          <cell r="E763" t="str">
            <v>48294</v>
          </cell>
        </row>
        <row r="764">
          <cell r="C764">
            <v>6042530</v>
          </cell>
          <cell r="D764" t="str">
            <v>1474171</v>
          </cell>
          <cell r="E764" t="str">
            <v>18543</v>
          </cell>
        </row>
        <row r="765">
          <cell r="C765">
            <v>6045601</v>
          </cell>
          <cell r="D765" t="str">
            <v>5025048</v>
          </cell>
          <cell r="E765" t="str">
            <v>34734</v>
          </cell>
        </row>
        <row r="766">
          <cell r="C766">
            <v>6044911</v>
          </cell>
          <cell r="D766" t="str">
            <v>5725469</v>
          </cell>
          <cell r="E766" t="str">
            <v>10961,122302</v>
          </cell>
        </row>
        <row r="767">
          <cell r="C767">
            <v>6044732</v>
          </cell>
          <cell r="D767" t="str">
            <v>7701672</v>
          </cell>
          <cell r="E767" t="str">
            <v>13029,13030,13035</v>
          </cell>
        </row>
        <row r="768">
          <cell r="C768">
            <v>6045827</v>
          </cell>
          <cell r="D768" t="str">
            <v>3816303</v>
          </cell>
          <cell r="E768" t="str">
            <v>8473</v>
          </cell>
        </row>
        <row r="769">
          <cell r="C769">
            <v>6062425</v>
          </cell>
          <cell r="D769" t="str">
            <v>4136219</v>
          </cell>
          <cell r="E769" t="str">
            <v>5438</v>
          </cell>
        </row>
        <row r="770">
          <cell r="C770">
            <v>6062433</v>
          </cell>
          <cell r="D770" t="str">
            <v>4771586</v>
          </cell>
          <cell r="E770" t="str">
            <v>30353,30354,30756</v>
          </cell>
        </row>
        <row r="771">
          <cell r="C771">
            <v>6046976</v>
          </cell>
          <cell r="D771" t="str">
            <v>7254147</v>
          </cell>
          <cell r="E771" t="str">
            <v>10178,125298</v>
          </cell>
        </row>
        <row r="772">
          <cell r="C772">
            <v>6040861</v>
          </cell>
          <cell r="D772" t="str">
            <v>1474046</v>
          </cell>
          <cell r="E772" t="str">
            <v>10575,10585,10601,10618,7799</v>
          </cell>
        </row>
        <row r="773">
          <cell r="C773">
            <v>6062526</v>
          </cell>
          <cell r="D773" t="str">
            <v>2445045</v>
          </cell>
          <cell r="E773" t="str">
            <v>23816,24277</v>
          </cell>
        </row>
        <row r="774">
          <cell r="C774">
            <v>6062534</v>
          </cell>
          <cell r="D774" t="str">
            <v>3881306</v>
          </cell>
          <cell r="E774" t="str">
            <v>28720,28724</v>
          </cell>
        </row>
        <row r="775">
          <cell r="C775">
            <v>6062542</v>
          </cell>
          <cell r="D775" t="str">
            <v>2140382</v>
          </cell>
          <cell r="E775" t="str">
            <v>26983</v>
          </cell>
        </row>
        <row r="776">
          <cell r="C776">
            <v>6062565</v>
          </cell>
          <cell r="D776" t="str">
            <v>4643156</v>
          </cell>
          <cell r="E776" t="str">
            <v>14912</v>
          </cell>
        </row>
        <row r="777">
          <cell r="C777">
            <v>6046361</v>
          </cell>
          <cell r="D777" t="str">
            <v>8527665</v>
          </cell>
          <cell r="E777" t="str">
            <v>34451</v>
          </cell>
        </row>
        <row r="778">
          <cell r="C778">
            <v>6062621</v>
          </cell>
          <cell r="D778" t="str">
            <v>2217827</v>
          </cell>
          <cell r="E778" t="str">
            <v>23747</v>
          </cell>
        </row>
        <row r="779">
          <cell r="C779">
            <v>6062656</v>
          </cell>
          <cell r="D779" t="str">
            <v>6555986</v>
          </cell>
          <cell r="E779" t="str">
            <v>11813,9143</v>
          </cell>
        </row>
        <row r="780">
          <cell r="C780">
            <v>6041758</v>
          </cell>
          <cell r="D780" t="str">
            <v>5020215</v>
          </cell>
          <cell r="E780" t="str">
            <v>5668</v>
          </cell>
        </row>
        <row r="781">
          <cell r="C781">
            <v>6062757</v>
          </cell>
          <cell r="D781" t="str">
            <v>2217832</v>
          </cell>
          <cell r="E781" t="str">
            <v>10962,10963</v>
          </cell>
        </row>
        <row r="782">
          <cell r="C782">
            <v>6064903</v>
          </cell>
          <cell r="D782" t="str">
            <v>5472182</v>
          </cell>
          <cell r="E782" t="str">
            <v>15365</v>
          </cell>
        </row>
        <row r="783">
          <cell r="C783">
            <v>6040200</v>
          </cell>
          <cell r="D783" t="str">
            <v>1466690</v>
          </cell>
          <cell r="E783" t="str">
            <v>120031,17003</v>
          </cell>
        </row>
        <row r="784">
          <cell r="C784">
            <v>6062984</v>
          </cell>
          <cell r="D784" t="str">
            <v>2053556</v>
          </cell>
          <cell r="E784" t="str">
            <v>39100</v>
          </cell>
        </row>
        <row r="785">
          <cell r="C785">
            <v>6063013</v>
          </cell>
          <cell r="D785" t="str">
            <v>5344857</v>
          </cell>
          <cell r="E785" t="str">
            <v>10172</v>
          </cell>
        </row>
        <row r="786">
          <cell r="C786">
            <v>6063076</v>
          </cell>
          <cell r="D786" t="str">
            <v>2384624</v>
          </cell>
          <cell r="E786" t="str">
            <v>15045</v>
          </cell>
        </row>
        <row r="787">
          <cell r="C787">
            <v>6063099</v>
          </cell>
          <cell r="D787" t="str">
            <v>2283522</v>
          </cell>
          <cell r="E787" t="str">
            <v>10812</v>
          </cell>
        </row>
        <row r="788">
          <cell r="C788">
            <v>6063111</v>
          </cell>
          <cell r="D788" t="str">
            <v>2191052</v>
          </cell>
          <cell r="E788" t="str">
            <v>10156</v>
          </cell>
        </row>
        <row r="789">
          <cell r="C789">
            <v>6044009</v>
          </cell>
          <cell r="D789" t="str">
            <v>7315752</v>
          </cell>
          <cell r="E789" t="str">
            <v>10840</v>
          </cell>
        </row>
        <row r="790">
          <cell r="C790">
            <v>6059624</v>
          </cell>
          <cell r="D790" t="str">
            <v>6235636</v>
          </cell>
          <cell r="E790" t="str">
            <v>8714</v>
          </cell>
        </row>
        <row r="791">
          <cell r="C791">
            <v>6043528</v>
          </cell>
          <cell r="D791" t="str">
            <v>4894694</v>
          </cell>
          <cell r="E791" t="str">
            <v>10180</v>
          </cell>
        </row>
        <row r="792">
          <cell r="C792">
            <v>6051911</v>
          </cell>
          <cell r="D792" t="str">
            <v>3686890</v>
          </cell>
          <cell r="E792" t="str">
            <v>34241</v>
          </cell>
        </row>
        <row r="793">
          <cell r="C793">
            <v>6043717</v>
          </cell>
          <cell r="D793" t="str">
            <v>4831193</v>
          </cell>
          <cell r="E793" t="str">
            <v>10845</v>
          </cell>
        </row>
        <row r="794">
          <cell r="C794">
            <v>6043980</v>
          </cell>
          <cell r="D794" t="str">
            <v>1467658</v>
          </cell>
          <cell r="E794" t="str">
            <v>5449</v>
          </cell>
        </row>
        <row r="795">
          <cell r="C795">
            <v>6063244</v>
          </cell>
          <cell r="D795" t="str">
            <v>2148190</v>
          </cell>
          <cell r="E795" t="str">
            <v>24671,25379</v>
          </cell>
        </row>
        <row r="796">
          <cell r="C796">
            <v>6063271</v>
          </cell>
          <cell r="D796" t="str">
            <v>4008441</v>
          </cell>
          <cell r="E796" t="str">
            <v>28520,28555,28571</v>
          </cell>
        </row>
        <row r="797">
          <cell r="C797">
            <v>6063360</v>
          </cell>
          <cell r="D797" t="str">
            <v>8849511</v>
          </cell>
          <cell r="E797" t="str">
            <v>38569</v>
          </cell>
        </row>
        <row r="798">
          <cell r="C798">
            <v>6050186</v>
          </cell>
          <cell r="D798" t="str">
            <v>1466981</v>
          </cell>
          <cell r="E798" t="str">
            <v>35349</v>
          </cell>
        </row>
        <row r="799">
          <cell r="C799">
            <v>6044932</v>
          </cell>
          <cell r="D799" t="str">
            <v>3493784</v>
          </cell>
          <cell r="E799" t="str">
            <v>30179,3974</v>
          </cell>
        </row>
        <row r="800">
          <cell r="C800">
            <v>6063531</v>
          </cell>
          <cell r="D800" t="str">
            <v>2372449</v>
          </cell>
          <cell r="E800" t="str">
            <v>21564</v>
          </cell>
        </row>
        <row r="801">
          <cell r="C801">
            <v>6047060</v>
          </cell>
          <cell r="D801" t="str">
            <v>5725011</v>
          </cell>
          <cell r="E801" t="str">
            <v>48292</v>
          </cell>
        </row>
        <row r="802">
          <cell r="C802">
            <v>6050487</v>
          </cell>
          <cell r="D802" t="str">
            <v>1467129</v>
          </cell>
          <cell r="E802" t="str">
            <v>10830</v>
          </cell>
        </row>
        <row r="803">
          <cell r="C803">
            <v>6051469</v>
          </cell>
          <cell r="D803" t="str">
            <v>6998330</v>
          </cell>
          <cell r="E803" t="str">
            <v>7798</v>
          </cell>
        </row>
        <row r="804">
          <cell r="C804">
            <v>6063775</v>
          </cell>
          <cell r="D804" t="str">
            <v>2034438</v>
          </cell>
          <cell r="E804" t="str">
            <v>15585</v>
          </cell>
        </row>
        <row r="805">
          <cell r="C805">
            <v>6045654</v>
          </cell>
          <cell r="D805" t="str">
            <v>5215446</v>
          </cell>
          <cell r="E805" t="str">
            <v>23603</v>
          </cell>
        </row>
        <row r="806">
          <cell r="C806">
            <v>6063846</v>
          </cell>
          <cell r="D806" t="str">
            <v>8530805</v>
          </cell>
          <cell r="E806" t="str">
            <v>16182,16188</v>
          </cell>
        </row>
        <row r="807">
          <cell r="C807">
            <v>6063860</v>
          </cell>
          <cell r="D807" t="str">
            <v>4898546</v>
          </cell>
          <cell r="E807" t="str">
            <v>16223,16224</v>
          </cell>
        </row>
        <row r="808">
          <cell r="C808">
            <v>6063953</v>
          </cell>
          <cell r="D808" t="str">
            <v>4897423</v>
          </cell>
          <cell r="E808" t="str">
            <v>10698,10699</v>
          </cell>
        </row>
        <row r="809">
          <cell r="C809">
            <v>6041317</v>
          </cell>
          <cell r="D809" t="str">
            <v>3875206</v>
          </cell>
          <cell r="E809" t="str">
            <v>11814,18542</v>
          </cell>
        </row>
        <row r="810">
          <cell r="C810">
            <v>6043867</v>
          </cell>
          <cell r="D810" t="str">
            <v>1467181</v>
          </cell>
          <cell r="E810" t="str">
            <v>125295,9141</v>
          </cell>
        </row>
        <row r="811">
          <cell r="C811">
            <v>6043856</v>
          </cell>
          <cell r="D811" t="str">
            <v>6682257</v>
          </cell>
          <cell r="E811" t="str">
            <v>55775</v>
          </cell>
        </row>
        <row r="812">
          <cell r="C812">
            <v>6064071</v>
          </cell>
          <cell r="D812" t="str">
            <v>6936902</v>
          </cell>
          <cell r="E812" t="str">
            <v>40690</v>
          </cell>
        </row>
        <row r="813">
          <cell r="C813">
            <v>6064072</v>
          </cell>
          <cell r="D813" t="str">
            <v>2116867</v>
          </cell>
          <cell r="E813" t="str">
            <v>16721</v>
          </cell>
        </row>
        <row r="814">
          <cell r="C814">
            <v>6043527</v>
          </cell>
          <cell r="D814" t="str">
            <v>7446009</v>
          </cell>
          <cell r="E814" t="str">
            <v>115674,58803,58807,71001</v>
          </cell>
        </row>
        <row r="815">
          <cell r="C815">
            <v>6044139</v>
          </cell>
          <cell r="D815" t="str">
            <v>1470969</v>
          </cell>
          <cell r="E815" t="str">
            <v>10861,10862</v>
          </cell>
        </row>
        <row r="816">
          <cell r="C816">
            <v>6047120</v>
          </cell>
          <cell r="D816" t="str">
            <v>1471377</v>
          </cell>
          <cell r="E816" t="str">
            <v>30152,30165</v>
          </cell>
        </row>
        <row r="817">
          <cell r="C817">
            <v>6064219</v>
          </cell>
          <cell r="D817" t="str">
            <v>8147075</v>
          </cell>
          <cell r="E817" t="str">
            <v>10863,10864,12929,27358</v>
          </cell>
        </row>
        <row r="818">
          <cell r="C818">
            <v>6064252</v>
          </cell>
          <cell r="D818" t="str">
            <v>2251309</v>
          </cell>
          <cell r="E818" t="str">
            <v>122479</v>
          </cell>
        </row>
        <row r="819">
          <cell r="C819">
            <v>6064257</v>
          </cell>
          <cell r="D819" t="str">
            <v>4389120</v>
          </cell>
          <cell r="E819" t="str">
            <v>16191,16196,22126</v>
          </cell>
        </row>
        <row r="820">
          <cell r="C820">
            <v>6061271</v>
          </cell>
          <cell r="D820" t="str">
            <v>6553021</v>
          </cell>
          <cell r="E820" t="str">
            <v>90711</v>
          </cell>
        </row>
        <row r="821">
          <cell r="C821">
            <v>6043213</v>
          </cell>
          <cell r="D821" t="str">
            <v>4002554</v>
          </cell>
          <cell r="E821" t="str">
            <v>15159</v>
          </cell>
        </row>
        <row r="822">
          <cell r="C822">
            <v>6045167</v>
          </cell>
          <cell r="D822" t="str">
            <v>6361482</v>
          </cell>
          <cell r="E822" t="str">
            <v>10182,10185</v>
          </cell>
        </row>
        <row r="823">
          <cell r="C823">
            <v>6048030</v>
          </cell>
          <cell r="D823" t="str">
            <v>5533883</v>
          </cell>
          <cell r="E823" t="str">
            <v>21598</v>
          </cell>
        </row>
        <row r="824">
          <cell r="C824">
            <v>6064489</v>
          </cell>
          <cell r="D824" t="str">
            <v>5089543</v>
          </cell>
          <cell r="E824" t="str">
            <v>48297</v>
          </cell>
        </row>
        <row r="825">
          <cell r="C825">
            <v>6064504</v>
          </cell>
          <cell r="D825" t="str">
            <v>8657841</v>
          </cell>
          <cell r="E825" t="str">
            <v>48299</v>
          </cell>
        </row>
        <row r="826">
          <cell r="C826">
            <v>6047547</v>
          </cell>
          <cell r="D826" t="str">
            <v>2179534</v>
          </cell>
          <cell r="E826" t="str">
            <v>38777</v>
          </cell>
        </row>
        <row r="827">
          <cell r="C827">
            <v>6064571</v>
          </cell>
          <cell r="D827" t="str">
            <v>2158065</v>
          </cell>
          <cell r="E827" t="str">
            <v>12932,12933</v>
          </cell>
        </row>
        <row r="828">
          <cell r="C828">
            <v>6064586</v>
          </cell>
          <cell r="D828" t="str">
            <v>4326396</v>
          </cell>
          <cell r="E828" t="str">
            <v>7800</v>
          </cell>
        </row>
        <row r="829">
          <cell r="C829">
            <v>6064612</v>
          </cell>
          <cell r="D829" t="str">
            <v>7575511</v>
          </cell>
          <cell r="E829" t="str">
            <v>48298</v>
          </cell>
        </row>
        <row r="830">
          <cell r="C830">
            <v>6050457</v>
          </cell>
          <cell r="D830" t="str">
            <v>7571522</v>
          </cell>
          <cell r="E830" t="str">
            <v>21990</v>
          </cell>
        </row>
        <row r="831">
          <cell r="C831">
            <v>6050282</v>
          </cell>
          <cell r="D831" t="str">
            <v>5089107</v>
          </cell>
          <cell r="E831" t="str">
            <v>10190</v>
          </cell>
        </row>
        <row r="832">
          <cell r="C832">
            <v>6056241</v>
          </cell>
          <cell r="D832" t="str">
            <v>7761577</v>
          </cell>
          <cell r="E832" t="str">
            <v>80490</v>
          </cell>
        </row>
        <row r="833">
          <cell r="C833">
            <v>6055892</v>
          </cell>
          <cell r="D833" t="str">
            <v>6809816</v>
          </cell>
          <cell r="E833" t="str">
            <v>21821</v>
          </cell>
        </row>
        <row r="834">
          <cell r="C834">
            <v>6054396</v>
          </cell>
          <cell r="D834" t="str">
            <v>6426129</v>
          </cell>
          <cell r="E834" t="str">
            <v>5738</v>
          </cell>
        </row>
        <row r="835">
          <cell r="C835">
            <v>6043710</v>
          </cell>
          <cell r="D835" t="str">
            <v>6107292</v>
          </cell>
          <cell r="E835" t="str">
            <v>34452</v>
          </cell>
        </row>
        <row r="836">
          <cell r="C836">
            <v>5411926</v>
          </cell>
          <cell r="D836" t="str">
            <v>2163719</v>
          </cell>
          <cell r="E836" t="str">
            <v>52910</v>
          </cell>
        </row>
        <row r="837">
          <cell r="C837">
            <v>9633064</v>
          </cell>
          <cell r="D837" t="str">
            <v>7780528</v>
          </cell>
          <cell r="E837" t="str">
            <v>9175</v>
          </cell>
        </row>
        <row r="838">
          <cell r="C838">
            <v>5948165</v>
          </cell>
          <cell r="D838" t="str">
            <v>4389033</v>
          </cell>
          <cell r="E838" t="str">
            <v>30742,30766</v>
          </cell>
        </row>
        <row r="839">
          <cell r="C839">
            <v>5948248</v>
          </cell>
          <cell r="D839" t="str">
            <v>2505353</v>
          </cell>
          <cell r="E839" t="str">
            <v>124942,124943,124944</v>
          </cell>
        </row>
        <row r="840">
          <cell r="C840">
            <v>5996848</v>
          </cell>
          <cell r="D840" t="str">
            <v>7256188</v>
          </cell>
          <cell r="E840" t="str">
            <v>59838,75370</v>
          </cell>
        </row>
        <row r="841">
          <cell r="C841">
            <v>5996849</v>
          </cell>
          <cell r="D841" t="str">
            <v>8020210</v>
          </cell>
          <cell r="E841" t="str">
            <v>13843,24548</v>
          </cell>
        </row>
        <row r="842">
          <cell r="C842">
            <v>5987091</v>
          </cell>
          <cell r="D842" t="str">
            <v>4515016</v>
          </cell>
          <cell r="E842" t="str">
            <v>43846</v>
          </cell>
        </row>
        <row r="843">
          <cell r="C843">
            <v>5997166</v>
          </cell>
          <cell r="D843" t="str">
            <v>18154228</v>
          </cell>
          <cell r="E843" t="str">
            <v>24207</v>
          </cell>
        </row>
        <row r="844">
          <cell r="C844">
            <v>5997639</v>
          </cell>
          <cell r="D844" t="str">
            <v>18154326</v>
          </cell>
          <cell r="E844" t="str">
            <v>42015,53797</v>
          </cell>
        </row>
        <row r="845">
          <cell r="C845">
            <v>5998263</v>
          </cell>
          <cell r="D845" t="str">
            <v>8721262</v>
          </cell>
          <cell r="E845" t="str">
            <v>53786</v>
          </cell>
        </row>
        <row r="846">
          <cell r="C846">
            <v>5989090</v>
          </cell>
          <cell r="D846" t="str">
            <v>18154204</v>
          </cell>
          <cell r="E846" t="str">
            <v>23119,23121,23132,23141</v>
          </cell>
        </row>
        <row r="847">
          <cell r="C847">
            <v>6013493</v>
          </cell>
          <cell r="D847" t="str">
            <v>3429997</v>
          </cell>
          <cell r="E847" t="str">
            <v>90274</v>
          </cell>
        </row>
        <row r="848">
          <cell r="C848">
            <v>6005116</v>
          </cell>
          <cell r="D848" t="str">
            <v>8337586</v>
          </cell>
          <cell r="E848" t="str">
            <v>106198,106202,127482,49962</v>
          </cell>
        </row>
        <row r="849">
          <cell r="C849">
            <v>6015098</v>
          </cell>
          <cell r="D849" t="str">
            <v>8211296</v>
          </cell>
          <cell r="E849" t="str">
            <v>75714,75734</v>
          </cell>
        </row>
        <row r="850">
          <cell r="C850">
            <v>6015171</v>
          </cell>
          <cell r="D850" t="str">
            <v>3625535</v>
          </cell>
          <cell r="E850" t="str">
            <v>119262,80896</v>
          </cell>
        </row>
        <row r="851">
          <cell r="C851">
            <v>6015249</v>
          </cell>
          <cell r="D851" t="str">
            <v>6365172</v>
          </cell>
          <cell r="E851" t="str">
            <v>80872</v>
          </cell>
        </row>
        <row r="852">
          <cell r="C852">
            <v>6011958</v>
          </cell>
          <cell r="D852" t="str">
            <v>8080274</v>
          </cell>
          <cell r="E852" t="str">
            <v>13544,80877,80882,80889</v>
          </cell>
        </row>
        <row r="853">
          <cell r="C853">
            <v>6007010</v>
          </cell>
          <cell r="D853" t="str">
            <v>4831534</v>
          </cell>
          <cell r="E853" t="str">
            <v>9135</v>
          </cell>
        </row>
        <row r="854">
          <cell r="C854">
            <v>6007778</v>
          </cell>
          <cell r="D854" t="str">
            <v>1464205</v>
          </cell>
          <cell r="E854" t="str">
            <v>84328</v>
          </cell>
        </row>
        <row r="855">
          <cell r="C855">
            <v>6007779</v>
          </cell>
          <cell r="D855" t="str">
            <v>1999680</v>
          </cell>
          <cell r="E855" t="str">
            <v>13791,13818</v>
          </cell>
        </row>
        <row r="856">
          <cell r="C856">
            <v>6001742</v>
          </cell>
          <cell r="D856" t="str">
            <v>1465326</v>
          </cell>
          <cell r="E856" t="str">
            <v>75516,75531</v>
          </cell>
        </row>
        <row r="857">
          <cell r="C857">
            <v>6014043</v>
          </cell>
          <cell r="D857" t="str">
            <v>1465338</v>
          </cell>
          <cell r="E857" t="str">
            <v>10152</v>
          </cell>
        </row>
        <row r="858">
          <cell r="C858">
            <v>6004326</v>
          </cell>
          <cell r="D858" t="str">
            <v>4515090</v>
          </cell>
          <cell r="E858" t="str">
            <v>11695,11709</v>
          </cell>
        </row>
        <row r="859">
          <cell r="C859">
            <v>6015443</v>
          </cell>
          <cell r="D859" t="str">
            <v>2167639</v>
          </cell>
          <cell r="E859" t="str">
            <v>91639</v>
          </cell>
        </row>
        <row r="860">
          <cell r="C860">
            <v>6015455</v>
          </cell>
          <cell r="D860" t="str">
            <v>3880808</v>
          </cell>
          <cell r="E860" t="str">
            <v>7249</v>
          </cell>
        </row>
        <row r="861">
          <cell r="C861">
            <v>6015484</v>
          </cell>
          <cell r="D861" t="str">
            <v>2167636</v>
          </cell>
          <cell r="E861" t="str">
            <v>11910</v>
          </cell>
        </row>
        <row r="862">
          <cell r="C862">
            <v>6013797</v>
          </cell>
          <cell r="D862" t="str">
            <v>4263434</v>
          </cell>
          <cell r="E862" t="str">
            <v>44438,44467</v>
          </cell>
        </row>
        <row r="863">
          <cell r="C863">
            <v>9633013</v>
          </cell>
          <cell r="D863" t="str">
            <v>7320467</v>
          </cell>
          <cell r="E863" t="str">
            <v>93139</v>
          </cell>
        </row>
        <row r="864">
          <cell r="C864">
            <v>6013014</v>
          </cell>
          <cell r="D864" t="str">
            <v>1465515</v>
          </cell>
          <cell r="E864" t="str">
            <v>90275</v>
          </cell>
        </row>
        <row r="865">
          <cell r="C865">
            <v>6002988</v>
          </cell>
          <cell r="D865" t="str">
            <v>6550053</v>
          </cell>
          <cell r="E865" t="str">
            <v>42345,80908,80910</v>
          </cell>
        </row>
        <row r="866">
          <cell r="C866">
            <v>6015570</v>
          </cell>
          <cell r="D866" t="str">
            <v>2124688</v>
          </cell>
          <cell r="E866" t="str">
            <v>11050,11091</v>
          </cell>
        </row>
        <row r="867">
          <cell r="C867">
            <v>6015577</v>
          </cell>
          <cell r="D867" t="str">
            <v>5344759</v>
          </cell>
          <cell r="E867" t="str">
            <v>3249</v>
          </cell>
        </row>
        <row r="868">
          <cell r="C868">
            <v>6003688</v>
          </cell>
          <cell r="D868" t="str">
            <v>7570353</v>
          </cell>
          <cell r="E868" t="str">
            <v>7342</v>
          </cell>
        </row>
        <row r="869">
          <cell r="C869">
            <v>6008712</v>
          </cell>
          <cell r="D869" t="str">
            <v>8402111</v>
          </cell>
          <cell r="E869" t="str">
            <v>9251</v>
          </cell>
        </row>
        <row r="870">
          <cell r="C870">
            <v>6015797</v>
          </cell>
          <cell r="D870" t="str">
            <v>8849353</v>
          </cell>
          <cell r="E870" t="str">
            <v>59030</v>
          </cell>
        </row>
        <row r="871">
          <cell r="C871">
            <v>6009215</v>
          </cell>
          <cell r="D871" t="str">
            <v>8082496</v>
          </cell>
          <cell r="E871" t="str">
            <v>84298</v>
          </cell>
        </row>
        <row r="872">
          <cell r="C872">
            <v>6009216</v>
          </cell>
          <cell r="D872" t="str">
            <v>3752465</v>
          </cell>
          <cell r="E872" t="str">
            <v>3161,76002,89524</v>
          </cell>
        </row>
        <row r="873">
          <cell r="C873">
            <v>6015828</v>
          </cell>
          <cell r="D873" t="str">
            <v>2365227</v>
          </cell>
          <cell r="E873" t="str">
            <v>11492,11583</v>
          </cell>
        </row>
        <row r="874">
          <cell r="C874">
            <v>5999421</v>
          </cell>
          <cell r="D874" t="str">
            <v>4388431</v>
          </cell>
          <cell r="E874" t="str">
            <v>11104,11131,90276</v>
          </cell>
        </row>
        <row r="875">
          <cell r="C875">
            <v>6013567</v>
          </cell>
          <cell r="D875" t="str">
            <v>3560491</v>
          </cell>
          <cell r="E875" t="str">
            <v>120705</v>
          </cell>
        </row>
        <row r="876">
          <cell r="C876">
            <v>6015879</v>
          </cell>
          <cell r="D876" t="str">
            <v>2040747</v>
          </cell>
          <cell r="E876" t="str">
            <v>11746,11779</v>
          </cell>
        </row>
        <row r="877">
          <cell r="C877">
            <v>6015880</v>
          </cell>
          <cell r="D877" t="str">
            <v>5981268</v>
          </cell>
          <cell r="E877" t="str">
            <v>91815</v>
          </cell>
        </row>
        <row r="878">
          <cell r="C878">
            <v>6015955</v>
          </cell>
          <cell r="D878" t="str">
            <v>2208228</v>
          </cell>
          <cell r="E878" t="str">
            <v>10541,10566</v>
          </cell>
        </row>
        <row r="879">
          <cell r="C879">
            <v>6010840</v>
          </cell>
          <cell r="D879" t="str">
            <v>8657834</v>
          </cell>
          <cell r="E879" t="str">
            <v>7483</v>
          </cell>
        </row>
        <row r="880">
          <cell r="C880">
            <v>6016038</v>
          </cell>
          <cell r="D880" t="str">
            <v>5026091</v>
          </cell>
          <cell r="E880" t="str">
            <v>91802</v>
          </cell>
        </row>
        <row r="881">
          <cell r="C881">
            <v>6016110</v>
          </cell>
          <cell r="D881" t="str">
            <v>7574996</v>
          </cell>
          <cell r="E881" t="str">
            <v>59032</v>
          </cell>
        </row>
        <row r="882">
          <cell r="C882">
            <v>6016115</v>
          </cell>
          <cell r="D882" t="str">
            <v>3561916</v>
          </cell>
          <cell r="E882" t="str">
            <v>11790,11804,11807</v>
          </cell>
        </row>
        <row r="883">
          <cell r="C883">
            <v>6016126</v>
          </cell>
          <cell r="D883" t="str">
            <v>6683750</v>
          </cell>
          <cell r="E883" t="str">
            <v>23737,23755</v>
          </cell>
        </row>
        <row r="884">
          <cell r="C884">
            <v>6011046</v>
          </cell>
          <cell r="D884" t="str">
            <v>7766148</v>
          </cell>
          <cell r="E884" t="str">
            <v>92158,92159</v>
          </cell>
        </row>
        <row r="885">
          <cell r="C885">
            <v>6004003</v>
          </cell>
          <cell r="D885" t="str">
            <v>4514461</v>
          </cell>
          <cell r="E885" t="str">
            <v>84224</v>
          </cell>
        </row>
        <row r="886">
          <cell r="C886">
            <v>6016172</v>
          </cell>
          <cell r="D886" t="str">
            <v>8035093</v>
          </cell>
          <cell r="E886" t="str">
            <v>90299</v>
          </cell>
        </row>
        <row r="887">
          <cell r="C887">
            <v>6016199</v>
          </cell>
          <cell r="D887" t="str">
            <v>6172558</v>
          </cell>
          <cell r="E887" t="str">
            <v>7993</v>
          </cell>
        </row>
        <row r="888">
          <cell r="C888">
            <v>6016215</v>
          </cell>
          <cell r="D888" t="str">
            <v>8785764</v>
          </cell>
          <cell r="E888" t="str">
            <v>8821</v>
          </cell>
        </row>
        <row r="889">
          <cell r="C889">
            <v>6016229</v>
          </cell>
          <cell r="D889" t="str">
            <v>4515970</v>
          </cell>
          <cell r="E889" t="str">
            <v>11883,23909</v>
          </cell>
        </row>
        <row r="890">
          <cell r="C890">
            <v>6004971</v>
          </cell>
          <cell r="D890" t="str">
            <v>6936943</v>
          </cell>
          <cell r="E890" t="str">
            <v>7732</v>
          </cell>
        </row>
        <row r="891">
          <cell r="C891">
            <v>6007793</v>
          </cell>
          <cell r="D891" t="str">
            <v>3557726</v>
          </cell>
          <cell r="E891" t="str">
            <v>90662</v>
          </cell>
        </row>
        <row r="892">
          <cell r="C892">
            <v>6016379</v>
          </cell>
          <cell r="D892" t="str">
            <v>8021181</v>
          </cell>
          <cell r="E892" t="str">
            <v>89974</v>
          </cell>
        </row>
        <row r="893">
          <cell r="C893">
            <v>6016397</v>
          </cell>
          <cell r="D893" t="str">
            <v>7953343</v>
          </cell>
          <cell r="E893" t="str">
            <v>106015,106017</v>
          </cell>
        </row>
        <row r="894">
          <cell r="C894">
            <v>6009017</v>
          </cell>
          <cell r="D894" t="str">
            <v>5086119</v>
          </cell>
          <cell r="E894" t="str">
            <v>11149,11229</v>
          </cell>
        </row>
        <row r="895">
          <cell r="C895">
            <v>6016452</v>
          </cell>
          <cell r="D895" t="str">
            <v>9039375</v>
          </cell>
          <cell r="E895" t="str">
            <v>7902</v>
          </cell>
        </row>
        <row r="896">
          <cell r="C896">
            <v>6004361</v>
          </cell>
          <cell r="D896" t="str">
            <v>7380956</v>
          </cell>
          <cell r="E896" t="str">
            <v>10435</v>
          </cell>
        </row>
        <row r="897">
          <cell r="C897">
            <v>6009704</v>
          </cell>
          <cell r="D897" t="str">
            <v>7890087</v>
          </cell>
          <cell r="E897" t="str">
            <v>11245,11291</v>
          </cell>
        </row>
        <row r="898">
          <cell r="C898">
            <v>6013297</v>
          </cell>
          <cell r="D898" t="str">
            <v>7828600</v>
          </cell>
          <cell r="E898" t="str">
            <v>90273</v>
          </cell>
        </row>
        <row r="899">
          <cell r="C899">
            <v>6025301</v>
          </cell>
          <cell r="D899" t="str">
            <v>8466875</v>
          </cell>
          <cell r="E899" t="str">
            <v>81674,87214,87215</v>
          </cell>
        </row>
        <row r="900">
          <cell r="C900">
            <v>6038658</v>
          </cell>
          <cell r="D900" t="str">
            <v>2049366</v>
          </cell>
          <cell r="E900" t="str">
            <v>111715,111732</v>
          </cell>
        </row>
        <row r="901">
          <cell r="C901">
            <v>6038666</v>
          </cell>
          <cell r="D901" t="str">
            <v>8530928</v>
          </cell>
          <cell r="E901" t="str">
            <v>85494</v>
          </cell>
        </row>
        <row r="902">
          <cell r="C902">
            <v>6038677</v>
          </cell>
          <cell r="D902" t="str">
            <v>5088711</v>
          </cell>
          <cell r="E902" t="str">
            <v>55082</v>
          </cell>
        </row>
        <row r="903">
          <cell r="C903">
            <v>6025853</v>
          </cell>
          <cell r="D903" t="str">
            <v>5407579</v>
          </cell>
          <cell r="E903" t="str">
            <v>49212</v>
          </cell>
        </row>
        <row r="904">
          <cell r="C904">
            <v>6038759</v>
          </cell>
          <cell r="D904" t="str">
            <v>8913084</v>
          </cell>
          <cell r="E904" t="str">
            <v>89261</v>
          </cell>
        </row>
        <row r="905">
          <cell r="C905">
            <v>6038949</v>
          </cell>
          <cell r="D905" t="str">
            <v>5854840</v>
          </cell>
          <cell r="E905" t="str">
            <v>111566,111569,111571</v>
          </cell>
        </row>
        <row r="906">
          <cell r="C906">
            <v>6038952</v>
          </cell>
          <cell r="D906" t="str">
            <v>5855293</v>
          </cell>
          <cell r="E906" t="str">
            <v>42041</v>
          </cell>
        </row>
        <row r="907">
          <cell r="C907">
            <v>6026201</v>
          </cell>
          <cell r="D907" t="str">
            <v>5276936</v>
          </cell>
          <cell r="E907" t="str">
            <v>85493</v>
          </cell>
        </row>
        <row r="908">
          <cell r="C908">
            <v>6034175</v>
          </cell>
          <cell r="D908" t="str">
            <v>6488187</v>
          </cell>
          <cell r="E908" t="str">
            <v>43331</v>
          </cell>
        </row>
        <row r="909">
          <cell r="C909">
            <v>6028010</v>
          </cell>
          <cell r="D909" t="str">
            <v>1461217</v>
          </cell>
          <cell r="E909" t="str">
            <v>79004,79028</v>
          </cell>
        </row>
        <row r="910">
          <cell r="C910">
            <v>6030361</v>
          </cell>
          <cell r="D910" t="str">
            <v>5089283</v>
          </cell>
          <cell r="E910" t="str">
            <v>42325</v>
          </cell>
        </row>
        <row r="911">
          <cell r="C911">
            <v>6039109</v>
          </cell>
          <cell r="D911" t="str">
            <v>7957520</v>
          </cell>
          <cell r="E911" t="str">
            <v>89347</v>
          </cell>
        </row>
        <row r="912">
          <cell r="C912">
            <v>6039113</v>
          </cell>
          <cell r="D912" t="str">
            <v>8021210</v>
          </cell>
          <cell r="E912" t="str">
            <v>71500,74897</v>
          </cell>
        </row>
        <row r="913">
          <cell r="C913">
            <v>6030748</v>
          </cell>
          <cell r="D913" t="str">
            <v>6617095</v>
          </cell>
          <cell r="E913" t="str">
            <v>42758</v>
          </cell>
        </row>
        <row r="914">
          <cell r="C914">
            <v>6032435</v>
          </cell>
          <cell r="D914" t="str">
            <v>6488066</v>
          </cell>
          <cell r="E914" t="str">
            <v>61312</v>
          </cell>
        </row>
        <row r="915">
          <cell r="C915">
            <v>6039192</v>
          </cell>
          <cell r="D915" t="str">
            <v>6747285</v>
          </cell>
          <cell r="E915" t="str">
            <v>59788</v>
          </cell>
        </row>
        <row r="916">
          <cell r="C916">
            <v>6039217</v>
          </cell>
          <cell r="D916" t="str">
            <v>3944378</v>
          </cell>
          <cell r="E916" t="str">
            <v>55070</v>
          </cell>
        </row>
        <row r="917">
          <cell r="C917">
            <v>6032696</v>
          </cell>
          <cell r="D917" t="str">
            <v>5276253</v>
          </cell>
          <cell r="E917" t="str">
            <v>74833</v>
          </cell>
        </row>
        <row r="918">
          <cell r="C918">
            <v>6039306</v>
          </cell>
          <cell r="D918" t="str">
            <v>4072492</v>
          </cell>
          <cell r="E918" t="str">
            <v>111601,111639</v>
          </cell>
        </row>
        <row r="919">
          <cell r="C919">
            <v>7779222</v>
          </cell>
          <cell r="D919" t="str">
            <v>3305722</v>
          </cell>
          <cell r="E919" t="str">
            <v>111658,111659,111697,42879</v>
          </cell>
        </row>
        <row r="920">
          <cell r="C920">
            <v>6030039</v>
          </cell>
          <cell r="D920" t="str">
            <v>6552127</v>
          </cell>
          <cell r="E920" t="str">
            <v>13685</v>
          </cell>
        </row>
        <row r="921">
          <cell r="C921">
            <v>6028375</v>
          </cell>
          <cell r="D921" t="str">
            <v>4388168</v>
          </cell>
          <cell r="E921" t="str">
            <v>74979</v>
          </cell>
        </row>
        <row r="922">
          <cell r="C922">
            <v>6039388</v>
          </cell>
          <cell r="D922" t="str">
            <v>3815510</v>
          </cell>
          <cell r="E922" t="str">
            <v>79189,80441</v>
          </cell>
        </row>
        <row r="923">
          <cell r="C923">
            <v>6029540</v>
          </cell>
          <cell r="D923" t="str">
            <v>5406028</v>
          </cell>
          <cell r="E923" t="str">
            <v>74928</v>
          </cell>
        </row>
        <row r="924">
          <cell r="C924">
            <v>6030110</v>
          </cell>
          <cell r="D924" t="str">
            <v>5466223</v>
          </cell>
          <cell r="E924" t="str">
            <v>74791,74792</v>
          </cell>
        </row>
        <row r="925">
          <cell r="C925">
            <v>6031667</v>
          </cell>
          <cell r="D925" t="str">
            <v>6807152</v>
          </cell>
          <cell r="E925" t="str">
            <v>42981</v>
          </cell>
        </row>
        <row r="926">
          <cell r="C926">
            <v>6027341</v>
          </cell>
          <cell r="D926" t="str">
            <v>7505869</v>
          </cell>
          <cell r="E926" t="str">
            <v>81637,81687,81747,81793</v>
          </cell>
        </row>
        <row r="927">
          <cell r="C927">
            <v>6035827</v>
          </cell>
          <cell r="D927" t="str">
            <v>1473180</v>
          </cell>
          <cell r="E927" t="str">
            <v>74955</v>
          </cell>
        </row>
        <row r="928">
          <cell r="C928">
            <v>5844181</v>
          </cell>
          <cell r="D928" t="str">
            <v>1422077</v>
          </cell>
          <cell r="E928" t="str">
            <v>24194</v>
          </cell>
        </row>
        <row r="929">
          <cell r="C929">
            <v>5844357</v>
          </cell>
          <cell r="D929" t="str">
            <v>7442881</v>
          </cell>
          <cell r="E929" t="str">
            <v>24176</v>
          </cell>
        </row>
        <row r="930">
          <cell r="C930">
            <v>8092097</v>
          </cell>
          <cell r="D930" t="str">
            <v>5550862</v>
          </cell>
          <cell r="E930" t="str">
            <v>34485</v>
          </cell>
        </row>
        <row r="931">
          <cell r="C931">
            <v>7808417</v>
          </cell>
          <cell r="D931" t="str">
            <v>7906378</v>
          </cell>
          <cell r="E931" t="str">
            <v>74881</v>
          </cell>
        </row>
        <row r="932">
          <cell r="C932">
            <v>5706584</v>
          </cell>
          <cell r="D932" t="str">
            <v>6300872</v>
          </cell>
          <cell r="E932" t="str">
            <v>18537</v>
          </cell>
        </row>
        <row r="933">
          <cell r="C933">
            <v>5709000</v>
          </cell>
          <cell r="D933" t="str">
            <v>7319080</v>
          </cell>
          <cell r="E933" t="str">
            <v>15081</v>
          </cell>
        </row>
        <row r="934">
          <cell r="C934">
            <v>5718960</v>
          </cell>
          <cell r="D934" t="str">
            <v>6620536</v>
          </cell>
          <cell r="E934" t="str">
            <v>25409</v>
          </cell>
        </row>
        <row r="935">
          <cell r="C935">
            <v>6091881</v>
          </cell>
          <cell r="D935" t="str">
            <v>2177159</v>
          </cell>
          <cell r="E935" t="str">
            <v>127566</v>
          </cell>
        </row>
        <row r="936">
          <cell r="C936">
            <v>6113983</v>
          </cell>
          <cell r="D936" t="str">
            <v>2045301</v>
          </cell>
          <cell r="E936" t="str">
            <v>91518,91520</v>
          </cell>
        </row>
        <row r="937">
          <cell r="C937">
            <v>5802200</v>
          </cell>
          <cell r="D937" t="str">
            <v>8147945</v>
          </cell>
          <cell r="E937" t="str">
            <v>43471</v>
          </cell>
        </row>
        <row r="938">
          <cell r="C938">
            <v>5802240</v>
          </cell>
          <cell r="D938" t="str">
            <v>2435754</v>
          </cell>
          <cell r="E938" t="str">
            <v>109267</v>
          </cell>
        </row>
        <row r="939">
          <cell r="C939">
            <v>6127906</v>
          </cell>
          <cell r="D939" t="str">
            <v>1924746</v>
          </cell>
          <cell r="E939" t="str">
            <v>17178</v>
          </cell>
        </row>
        <row r="940">
          <cell r="C940">
            <v>6120214</v>
          </cell>
          <cell r="D940" t="str">
            <v>1478106</v>
          </cell>
          <cell r="E940" t="str">
            <v>81833,82377</v>
          </cell>
        </row>
        <row r="941">
          <cell r="C941">
            <v>6134229</v>
          </cell>
          <cell r="D941" t="str">
            <v>8340057</v>
          </cell>
          <cell r="E941" t="str">
            <v>127673,14013</v>
          </cell>
        </row>
        <row r="942">
          <cell r="C942">
            <v>6123999</v>
          </cell>
          <cell r="D942" t="str">
            <v>7187758</v>
          </cell>
          <cell r="E942" t="str">
            <v>10175</v>
          </cell>
        </row>
        <row r="943">
          <cell r="C943">
            <v>6134361</v>
          </cell>
          <cell r="D943" t="str">
            <v>3880915</v>
          </cell>
          <cell r="E943" t="str">
            <v>80388,80654</v>
          </cell>
        </row>
        <row r="944">
          <cell r="C944">
            <v>6132286</v>
          </cell>
          <cell r="D944" t="str">
            <v>8145859</v>
          </cell>
          <cell r="E944" t="str">
            <v>80904,80906</v>
          </cell>
        </row>
        <row r="945">
          <cell r="C945">
            <v>6134475</v>
          </cell>
          <cell r="D945" t="str">
            <v>2336078</v>
          </cell>
          <cell r="E945" t="str">
            <v>110516,110520,110527</v>
          </cell>
        </row>
        <row r="946">
          <cell r="C946">
            <v>6134530</v>
          </cell>
          <cell r="D946" t="str">
            <v>8020176</v>
          </cell>
          <cell r="E946" t="str">
            <v>84338,85584,85589</v>
          </cell>
        </row>
        <row r="947">
          <cell r="C947">
            <v>6134540</v>
          </cell>
          <cell r="D947" t="str">
            <v>3880784</v>
          </cell>
          <cell r="E947" t="str">
            <v>80658,84332</v>
          </cell>
        </row>
        <row r="948">
          <cell r="C948">
            <v>6134550</v>
          </cell>
          <cell r="D948" t="str">
            <v>6046484</v>
          </cell>
          <cell r="E948" t="str">
            <v>80659,80660</v>
          </cell>
        </row>
        <row r="949">
          <cell r="C949">
            <v>6134560</v>
          </cell>
          <cell r="D949" t="str">
            <v>3432755</v>
          </cell>
          <cell r="E949" t="str">
            <v>10850,91939,9560</v>
          </cell>
        </row>
        <row r="950">
          <cell r="C950">
            <v>6129576</v>
          </cell>
          <cell r="D950" t="str">
            <v>8588630</v>
          </cell>
          <cell r="E950" t="str">
            <v>15433,80902</v>
          </cell>
        </row>
        <row r="951">
          <cell r="C951">
            <v>6134601</v>
          </cell>
          <cell r="D951" t="str">
            <v>2181733</v>
          </cell>
          <cell r="E951" t="str">
            <v>14105</v>
          </cell>
        </row>
        <row r="952">
          <cell r="C952">
            <v>6125220</v>
          </cell>
          <cell r="D952" t="str">
            <v>7380691</v>
          </cell>
          <cell r="E952" t="str">
            <v>92032,92036</v>
          </cell>
        </row>
        <row r="953">
          <cell r="C953">
            <v>6134629</v>
          </cell>
          <cell r="D953" t="str">
            <v>4134695</v>
          </cell>
          <cell r="E953" t="str">
            <v>91783,91784,91937</v>
          </cell>
        </row>
        <row r="954">
          <cell r="C954">
            <v>6134636</v>
          </cell>
          <cell r="D954" t="str">
            <v>4707440</v>
          </cell>
          <cell r="E954" t="str">
            <v>20330,82378,82379</v>
          </cell>
        </row>
        <row r="955">
          <cell r="C955">
            <v>6134737</v>
          </cell>
          <cell r="D955" t="str">
            <v>5279749</v>
          </cell>
          <cell r="E955" t="str">
            <v>10157</v>
          </cell>
        </row>
        <row r="956">
          <cell r="C956">
            <v>6134756</v>
          </cell>
          <cell r="D956" t="str">
            <v>7765906</v>
          </cell>
          <cell r="E956" t="str">
            <v>4520</v>
          </cell>
        </row>
        <row r="957">
          <cell r="C957">
            <v>6126787</v>
          </cell>
          <cell r="D957" t="str">
            <v>3559615</v>
          </cell>
          <cell r="E957" t="str">
            <v>15363</v>
          </cell>
        </row>
        <row r="958">
          <cell r="C958">
            <v>6134794</v>
          </cell>
          <cell r="D958" t="str">
            <v>9039618</v>
          </cell>
          <cell r="E958" t="str">
            <v>91754,91757</v>
          </cell>
        </row>
        <row r="959">
          <cell r="C959">
            <v>6134823</v>
          </cell>
          <cell r="D959" t="str">
            <v>2253903</v>
          </cell>
          <cell r="E959" t="str">
            <v>20192</v>
          </cell>
        </row>
        <row r="960">
          <cell r="C960">
            <v>6125404</v>
          </cell>
          <cell r="D960" t="str">
            <v>1845682</v>
          </cell>
          <cell r="E960" t="str">
            <v>86847</v>
          </cell>
        </row>
        <row r="961">
          <cell r="C961">
            <v>6134979</v>
          </cell>
          <cell r="D961" t="str">
            <v>7320500</v>
          </cell>
          <cell r="E961" t="str">
            <v>7208</v>
          </cell>
        </row>
        <row r="962">
          <cell r="C962">
            <v>6127178</v>
          </cell>
          <cell r="D962" t="str">
            <v>3942188</v>
          </cell>
          <cell r="E962" t="str">
            <v>17059</v>
          </cell>
        </row>
        <row r="963">
          <cell r="C963">
            <v>6125302</v>
          </cell>
          <cell r="D963" t="str">
            <v>8779854</v>
          </cell>
          <cell r="E963" t="str">
            <v>17125</v>
          </cell>
        </row>
        <row r="964">
          <cell r="C964">
            <v>6135220</v>
          </cell>
          <cell r="D964" t="str">
            <v>4326825</v>
          </cell>
          <cell r="E964" t="str">
            <v>81129,81132</v>
          </cell>
        </row>
        <row r="965">
          <cell r="C965">
            <v>6130891</v>
          </cell>
          <cell r="D965" t="str">
            <v>3875267</v>
          </cell>
          <cell r="E965" t="str">
            <v>79984,79985</v>
          </cell>
        </row>
        <row r="966">
          <cell r="C966">
            <v>6121045</v>
          </cell>
          <cell r="D966" t="str">
            <v>1845082</v>
          </cell>
          <cell r="E966" t="str">
            <v>80650,80651</v>
          </cell>
        </row>
        <row r="967">
          <cell r="C967">
            <v>6124429</v>
          </cell>
          <cell r="D967" t="str">
            <v>5727647</v>
          </cell>
          <cell r="E967" t="str">
            <v>71015</v>
          </cell>
        </row>
        <row r="968">
          <cell r="C968">
            <v>6135414</v>
          </cell>
          <cell r="D968" t="str">
            <v>7638694</v>
          </cell>
          <cell r="E968" t="str">
            <v>10170</v>
          </cell>
        </row>
        <row r="969">
          <cell r="C969">
            <v>6125498</v>
          </cell>
          <cell r="D969" t="str">
            <v>7061637</v>
          </cell>
          <cell r="E969" t="str">
            <v>19216</v>
          </cell>
        </row>
        <row r="970">
          <cell r="C970">
            <v>6135459</v>
          </cell>
          <cell r="D970" t="str">
            <v>8403070</v>
          </cell>
          <cell r="E970" t="str">
            <v>91942,91943</v>
          </cell>
        </row>
        <row r="971">
          <cell r="C971">
            <v>6126771</v>
          </cell>
          <cell r="D971" t="str">
            <v>1485866</v>
          </cell>
          <cell r="E971" t="str">
            <v>10163</v>
          </cell>
        </row>
        <row r="972">
          <cell r="C972">
            <v>6135462</v>
          </cell>
          <cell r="D972" t="str">
            <v>2163327</v>
          </cell>
          <cell r="E972" t="str">
            <v>91914,91915</v>
          </cell>
        </row>
        <row r="973">
          <cell r="C973">
            <v>6135527</v>
          </cell>
          <cell r="D973" t="str">
            <v>2450558</v>
          </cell>
          <cell r="E973" t="str">
            <v>16062</v>
          </cell>
        </row>
        <row r="974">
          <cell r="C974">
            <v>6132553</v>
          </cell>
          <cell r="D974" t="str">
            <v>1485883</v>
          </cell>
          <cell r="E974" t="str">
            <v>10184</v>
          </cell>
        </row>
        <row r="975">
          <cell r="C975">
            <v>6135553</v>
          </cell>
          <cell r="D975" t="str">
            <v>5026300</v>
          </cell>
          <cell r="E975" t="str">
            <v>20072</v>
          </cell>
        </row>
        <row r="976">
          <cell r="C976">
            <v>6135557</v>
          </cell>
          <cell r="D976" t="str">
            <v>2680516</v>
          </cell>
          <cell r="E976" t="str">
            <v>15168</v>
          </cell>
        </row>
        <row r="977">
          <cell r="C977">
            <v>6134098</v>
          </cell>
          <cell r="D977" t="str">
            <v>1484319</v>
          </cell>
          <cell r="E977" t="str">
            <v>17250</v>
          </cell>
        </row>
        <row r="978">
          <cell r="C978">
            <v>5793454</v>
          </cell>
          <cell r="D978" t="str">
            <v>3431192</v>
          </cell>
          <cell r="E978" t="str">
            <v>38948</v>
          </cell>
        </row>
        <row r="979">
          <cell r="C979">
            <v>6152050</v>
          </cell>
          <cell r="D979" t="str">
            <v>1987565</v>
          </cell>
          <cell r="E979" t="str">
            <v>23973,23974</v>
          </cell>
        </row>
        <row r="980">
          <cell r="C980">
            <v>6163514</v>
          </cell>
          <cell r="D980" t="str">
            <v>2309695</v>
          </cell>
          <cell r="E980" t="str">
            <v>29716</v>
          </cell>
        </row>
        <row r="981">
          <cell r="C981">
            <v>6158431</v>
          </cell>
          <cell r="D981" t="str">
            <v>8081018</v>
          </cell>
          <cell r="E981" t="str">
            <v>15480</v>
          </cell>
        </row>
        <row r="982">
          <cell r="C982">
            <v>6152679</v>
          </cell>
          <cell r="D982" t="str">
            <v>4132099</v>
          </cell>
          <cell r="E982" t="str">
            <v>14706</v>
          </cell>
        </row>
        <row r="983">
          <cell r="C983">
            <v>6163595</v>
          </cell>
          <cell r="D983" t="str">
            <v>8212373</v>
          </cell>
          <cell r="E983" t="str">
            <v>24008,24009</v>
          </cell>
        </row>
        <row r="984">
          <cell r="C984">
            <v>6155406</v>
          </cell>
          <cell r="D984" t="str">
            <v>1489387</v>
          </cell>
          <cell r="E984" t="str">
            <v>23930</v>
          </cell>
        </row>
        <row r="985">
          <cell r="C985">
            <v>6163603</v>
          </cell>
          <cell r="D985" t="str">
            <v>4834883</v>
          </cell>
          <cell r="E985" t="str">
            <v>23931</v>
          </cell>
        </row>
        <row r="986">
          <cell r="C986">
            <v>6154206</v>
          </cell>
          <cell r="D986" t="str">
            <v>1490265</v>
          </cell>
          <cell r="E986" t="str">
            <v>23980,23981,23982</v>
          </cell>
        </row>
        <row r="987">
          <cell r="C987">
            <v>6163621</v>
          </cell>
          <cell r="D987" t="str">
            <v>2137831</v>
          </cell>
          <cell r="E987" t="str">
            <v>29733</v>
          </cell>
        </row>
        <row r="988">
          <cell r="C988">
            <v>6160356</v>
          </cell>
          <cell r="D988" t="str">
            <v>6806335</v>
          </cell>
          <cell r="E988" t="str">
            <v>16965</v>
          </cell>
        </row>
        <row r="989">
          <cell r="C989">
            <v>6163649</v>
          </cell>
          <cell r="D989" t="str">
            <v>4453820</v>
          </cell>
          <cell r="E989" t="str">
            <v>29725,29728</v>
          </cell>
        </row>
        <row r="990">
          <cell r="C990">
            <v>6163651</v>
          </cell>
          <cell r="D990" t="str">
            <v>2149660</v>
          </cell>
          <cell r="E990" t="str">
            <v>24004,24005</v>
          </cell>
        </row>
        <row r="991">
          <cell r="C991">
            <v>6163683</v>
          </cell>
          <cell r="D991" t="str">
            <v>2680561</v>
          </cell>
          <cell r="E991" t="str">
            <v>23964,23965</v>
          </cell>
        </row>
        <row r="992">
          <cell r="C992">
            <v>6156836</v>
          </cell>
          <cell r="D992" t="str">
            <v>3622404</v>
          </cell>
          <cell r="E992" t="str">
            <v>23959,23960</v>
          </cell>
        </row>
        <row r="993">
          <cell r="C993">
            <v>6163697</v>
          </cell>
          <cell r="D993" t="str">
            <v>2225714</v>
          </cell>
          <cell r="E993" t="str">
            <v>15455,15456</v>
          </cell>
        </row>
        <row r="994">
          <cell r="C994">
            <v>6163707</v>
          </cell>
          <cell r="D994" t="str">
            <v>7893355</v>
          </cell>
          <cell r="E994" t="str">
            <v>16942</v>
          </cell>
        </row>
        <row r="995">
          <cell r="C995">
            <v>6163749</v>
          </cell>
          <cell r="D995" t="str">
            <v>3816370</v>
          </cell>
          <cell r="E995" t="str">
            <v>29739</v>
          </cell>
        </row>
        <row r="996">
          <cell r="C996">
            <v>6163795</v>
          </cell>
          <cell r="D996" t="str">
            <v>2395320</v>
          </cell>
          <cell r="E996" t="str">
            <v>23938</v>
          </cell>
        </row>
        <row r="997">
          <cell r="C997">
            <v>6163811</v>
          </cell>
          <cell r="D997" t="str">
            <v>2105145</v>
          </cell>
          <cell r="E997" t="str">
            <v>23929</v>
          </cell>
        </row>
        <row r="998">
          <cell r="C998">
            <v>6163816</v>
          </cell>
          <cell r="D998" t="str">
            <v>8848483</v>
          </cell>
          <cell r="E998" t="str">
            <v>14539</v>
          </cell>
        </row>
        <row r="999">
          <cell r="C999">
            <v>6163824</v>
          </cell>
          <cell r="D999" t="str">
            <v>2218113</v>
          </cell>
          <cell r="E999" t="str">
            <v>15498</v>
          </cell>
        </row>
        <row r="1000">
          <cell r="C1000">
            <v>6163845</v>
          </cell>
          <cell r="D1000" t="str">
            <v>2372749</v>
          </cell>
          <cell r="E1000" t="str">
            <v>24010,24011</v>
          </cell>
        </row>
        <row r="1001">
          <cell r="C1001">
            <v>6163862</v>
          </cell>
          <cell r="D1001" t="str">
            <v>7893344</v>
          </cell>
          <cell r="E1001" t="str">
            <v>23936</v>
          </cell>
        </row>
        <row r="1002">
          <cell r="C1002">
            <v>6163873</v>
          </cell>
          <cell r="D1002" t="str">
            <v>2263457</v>
          </cell>
          <cell r="E1002" t="str">
            <v>14705,23934</v>
          </cell>
        </row>
        <row r="1003">
          <cell r="C1003">
            <v>6163890</v>
          </cell>
          <cell r="D1003" t="str">
            <v>8467251</v>
          </cell>
          <cell r="E1003" t="str">
            <v>15497</v>
          </cell>
        </row>
        <row r="1004">
          <cell r="C1004">
            <v>6163942</v>
          </cell>
          <cell r="D1004" t="str">
            <v>2285669</v>
          </cell>
          <cell r="E1004" t="str">
            <v>23927</v>
          </cell>
        </row>
        <row r="1005">
          <cell r="C1005">
            <v>6163961</v>
          </cell>
          <cell r="D1005" t="str">
            <v>2277387</v>
          </cell>
          <cell r="E1005" t="str">
            <v>24001,24002,24003</v>
          </cell>
        </row>
        <row r="1006">
          <cell r="C1006">
            <v>6163966</v>
          </cell>
          <cell r="D1006" t="str">
            <v>3368943</v>
          </cell>
          <cell r="E1006" t="str">
            <v>23990,23991,23992</v>
          </cell>
        </row>
        <row r="1007">
          <cell r="C1007">
            <v>8093262</v>
          </cell>
          <cell r="D1007" t="str">
            <v>2113199</v>
          </cell>
          <cell r="E1007" t="str">
            <v>85195</v>
          </cell>
        </row>
        <row r="1008">
          <cell r="C1008">
            <v>6153613</v>
          </cell>
          <cell r="D1008" t="str">
            <v>1487662</v>
          </cell>
          <cell r="E1008" t="str">
            <v>23935</v>
          </cell>
        </row>
        <row r="1009">
          <cell r="C1009">
            <v>6161353</v>
          </cell>
          <cell r="D1009" t="str">
            <v>8975846</v>
          </cell>
          <cell r="E1009" t="str">
            <v>130010,130011,14277</v>
          </cell>
        </row>
        <row r="1010">
          <cell r="C1010">
            <v>6164152</v>
          </cell>
          <cell r="D1010" t="str">
            <v>4707864</v>
          </cell>
          <cell r="E1010" t="str">
            <v>23932</v>
          </cell>
        </row>
        <row r="1011">
          <cell r="C1011">
            <v>6164163</v>
          </cell>
          <cell r="D1011" t="str">
            <v>2298654</v>
          </cell>
          <cell r="E1011" t="str">
            <v>23940,23942,23943,23944,23945</v>
          </cell>
        </row>
        <row r="1012">
          <cell r="C1012">
            <v>6157571</v>
          </cell>
          <cell r="D1012" t="str">
            <v>4898268</v>
          </cell>
          <cell r="E1012" t="str">
            <v>15632</v>
          </cell>
        </row>
        <row r="1013">
          <cell r="C1013">
            <v>6164245</v>
          </cell>
          <cell r="D1013" t="str">
            <v>7638747</v>
          </cell>
          <cell r="E1013" t="str">
            <v>91989,91990</v>
          </cell>
        </row>
        <row r="1014">
          <cell r="C1014">
            <v>6161000</v>
          </cell>
          <cell r="D1014" t="str">
            <v>5791010</v>
          </cell>
          <cell r="E1014" t="str">
            <v>23975,23976</v>
          </cell>
        </row>
        <row r="1015">
          <cell r="C1015">
            <v>6164316</v>
          </cell>
          <cell r="D1015" t="str">
            <v>8721589</v>
          </cell>
          <cell r="E1015" t="str">
            <v>23947,23949,23950,23951,23952,23953,91625</v>
          </cell>
        </row>
        <row r="1016">
          <cell r="C1016">
            <v>6162670</v>
          </cell>
          <cell r="D1016" t="str">
            <v>4701799</v>
          </cell>
          <cell r="E1016" t="str">
            <v>29712</v>
          </cell>
        </row>
        <row r="1017">
          <cell r="C1017">
            <v>6163231</v>
          </cell>
          <cell r="D1017" t="str">
            <v>6299661</v>
          </cell>
          <cell r="E1017" t="str">
            <v>24014,24015,24016</v>
          </cell>
        </row>
        <row r="1018">
          <cell r="C1018">
            <v>6160825</v>
          </cell>
          <cell r="D1018" t="str">
            <v>7890980</v>
          </cell>
          <cell r="E1018" t="str">
            <v>15109</v>
          </cell>
        </row>
        <row r="1019">
          <cell r="C1019">
            <v>6164424</v>
          </cell>
          <cell r="D1019" t="str">
            <v>2330889</v>
          </cell>
          <cell r="E1019" t="str">
            <v>23933</v>
          </cell>
        </row>
        <row r="1020">
          <cell r="C1020">
            <v>6164442</v>
          </cell>
          <cell r="D1020" t="str">
            <v>3562030</v>
          </cell>
          <cell r="E1020" t="str">
            <v>24325,24352</v>
          </cell>
        </row>
        <row r="1021">
          <cell r="C1021">
            <v>6164457</v>
          </cell>
          <cell r="D1021" t="str">
            <v>2331522</v>
          </cell>
          <cell r="E1021" t="str">
            <v>23937</v>
          </cell>
        </row>
        <row r="1022">
          <cell r="C1022">
            <v>6164528</v>
          </cell>
          <cell r="D1022" t="str">
            <v>4134765</v>
          </cell>
          <cell r="E1022" t="str">
            <v>29706,29707</v>
          </cell>
        </row>
        <row r="1023">
          <cell r="C1023">
            <v>6164598</v>
          </cell>
          <cell r="D1023" t="str">
            <v>5727495</v>
          </cell>
          <cell r="E1023" t="str">
            <v>24006,24007</v>
          </cell>
        </row>
        <row r="1024">
          <cell r="C1024">
            <v>6164610</v>
          </cell>
          <cell r="D1024" t="str">
            <v>2078987</v>
          </cell>
          <cell r="E1024" t="str">
            <v>14540</v>
          </cell>
        </row>
        <row r="1025">
          <cell r="C1025">
            <v>6164613</v>
          </cell>
          <cell r="D1025" t="str">
            <v>2078984</v>
          </cell>
          <cell r="E1025" t="str">
            <v>23986,23993</v>
          </cell>
        </row>
        <row r="1026">
          <cell r="C1026">
            <v>6153046</v>
          </cell>
          <cell r="D1026" t="str">
            <v>8910830</v>
          </cell>
          <cell r="E1026" t="str">
            <v>87199,87200</v>
          </cell>
        </row>
        <row r="1027">
          <cell r="C1027">
            <v>6164709</v>
          </cell>
          <cell r="D1027" t="str">
            <v>5280927</v>
          </cell>
          <cell r="E1027" t="str">
            <v>23983,23984</v>
          </cell>
        </row>
        <row r="1028">
          <cell r="C1028">
            <v>6164710</v>
          </cell>
          <cell r="D1028" t="str">
            <v>2259765</v>
          </cell>
          <cell r="E1028" t="str">
            <v>23968,23970,23995,23996,23997</v>
          </cell>
        </row>
        <row r="1029">
          <cell r="C1029">
            <v>6164773</v>
          </cell>
          <cell r="D1029" t="str">
            <v>8147860</v>
          </cell>
          <cell r="E1029" t="str">
            <v>23955,23956</v>
          </cell>
        </row>
        <row r="1030">
          <cell r="C1030">
            <v>6158244</v>
          </cell>
          <cell r="D1030" t="str">
            <v>6235007</v>
          </cell>
          <cell r="E1030" t="str">
            <v>129404,23939</v>
          </cell>
        </row>
        <row r="1031">
          <cell r="C1031">
            <v>6164800</v>
          </cell>
          <cell r="D1031" t="str">
            <v>2146567</v>
          </cell>
          <cell r="E1031" t="str">
            <v>23928,23971,23972</v>
          </cell>
        </row>
        <row r="1032">
          <cell r="C1032">
            <v>6168102</v>
          </cell>
          <cell r="D1032" t="str">
            <v>8716674</v>
          </cell>
          <cell r="E1032" t="str">
            <v>48539</v>
          </cell>
        </row>
        <row r="1033">
          <cell r="C1033">
            <v>6166782</v>
          </cell>
          <cell r="D1033" t="str">
            <v>5657877</v>
          </cell>
          <cell r="E1033" t="str">
            <v>48535</v>
          </cell>
        </row>
        <row r="1034">
          <cell r="C1034">
            <v>6468850</v>
          </cell>
          <cell r="D1034" t="str">
            <v>1925034</v>
          </cell>
          <cell r="E1034" t="str">
            <v>6945</v>
          </cell>
        </row>
        <row r="1035">
          <cell r="C1035">
            <v>6480107</v>
          </cell>
          <cell r="D1035" t="str">
            <v>2470851</v>
          </cell>
          <cell r="E1035" t="str">
            <v>7745,8079</v>
          </cell>
        </row>
        <row r="1036">
          <cell r="C1036">
            <v>6475719</v>
          </cell>
          <cell r="D1036" t="str">
            <v>18154216</v>
          </cell>
          <cell r="E1036" t="str">
            <v>4577</v>
          </cell>
        </row>
        <row r="1037">
          <cell r="C1037">
            <v>6480218</v>
          </cell>
          <cell r="D1037" t="str">
            <v>9041661</v>
          </cell>
          <cell r="E1037" t="str">
            <v>114485,7155</v>
          </cell>
        </row>
        <row r="1038">
          <cell r="C1038">
            <v>6468793</v>
          </cell>
          <cell r="D1038" t="str">
            <v>4137121</v>
          </cell>
          <cell r="E1038" t="str">
            <v>83160,83185,83204,83273</v>
          </cell>
        </row>
        <row r="1039">
          <cell r="C1039">
            <v>6480219</v>
          </cell>
          <cell r="D1039" t="str">
            <v>8914846</v>
          </cell>
          <cell r="E1039" t="str">
            <v>10629,10686</v>
          </cell>
        </row>
        <row r="1040">
          <cell r="C1040">
            <v>6480221</v>
          </cell>
          <cell r="D1040" t="str">
            <v>7067606</v>
          </cell>
          <cell r="E1040" t="str">
            <v>4043</v>
          </cell>
        </row>
        <row r="1041">
          <cell r="C1041">
            <v>6469274</v>
          </cell>
          <cell r="D1041" t="str">
            <v>4581070</v>
          </cell>
          <cell r="E1041" t="str">
            <v>126000</v>
          </cell>
        </row>
        <row r="1042">
          <cell r="C1042">
            <v>6475486</v>
          </cell>
          <cell r="D1042" t="str">
            <v>4645518</v>
          </cell>
          <cell r="E1042" t="str">
            <v>81765,84227,84228</v>
          </cell>
        </row>
        <row r="1043">
          <cell r="C1043">
            <v>6480413</v>
          </cell>
          <cell r="D1043" t="str">
            <v>2124762</v>
          </cell>
          <cell r="E1043" t="str">
            <v>11087,11113,11150</v>
          </cell>
        </row>
        <row r="1044">
          <cell r="C1044">
            <v>6480417</v>
          </cell>
          <cell r="D1044" t="str">
            <v>5601283</v>
          </cell>
          <cell r="E1044" t="str">
            <v>7075,7095</v>
          </cell>
        </row>
        <row r="1045">
          <cell r="C1045">
            <v>6475658</v>
          </cell>
          <cell r="D1045" t="str">
            <v>5601504</v>
          </cell>
          <cell r="E1045" t="str">
            <v>7263,7275</v>
          </cell>
        </row>
        <row r="1046">
          <cell r="C1046">
            <v>6471750</v>
          </cell>
          <cell r="D1046" t="str">
            <v>1561516</v>
          </cell>
          <cell r="E1046" t="str">
            <v>11697,11721</v>
          </cell>
        </row>
        <row r="1047">
          <cell r="C1047">
            <v>6480508</v>
          </cell>
          <cell r="D1047" t="str">
            <v>4837342</v>
          </cell>
          <cell r="E1047" t="str">
            <v>84231,88253</v>
          </cell>
        </row>
        <row r="1048">
          <cell r="C1048">
            <v>6482135</v>
          </cell>
          <cell r="D1048" t="str">
            <v>18154135</v>
          </cell>
          <cell r="E1048" t="str">
            <v>4559</v>
          </cell>
        </row>
        <row r="1049">
          <cell r="C1049">
            <v>6481086</v>
          </cell>
          <cell r="D1049" t="str">
            <v>2096852</v>
          </cell>
          <cell r="E1049" t="str">
            <v>10246,10255</v>
          </cell>
        </row>
        <row r="1050">
          <cell r="C1050">
            <v>6477083</v>
          </cell>
          <cell r="D1050" t="str">
            <v>18154306</v>
          </cell>
          <cell r="E1050" t="str">
            <v>5756</v>
          </cell>
        </row>
        <row r="1051">
          <cell r="C1051">
            <v>7849054</v>
          </cell>
          <cell r="D1051" t="str">
            <v>5792840</v>
          </cell>
          <cell r="E1051" t="str">
            <v>5282</v>
          </cell>
        </row>
        <row r="1052">
          <cell r="C1052">
            <v>8309934</v>
          </cell>
          <cell r="D1052" t="str">
            <v>8469263</v>
          </cell>
          <cell r="E1052" t="str">
            <v>4536,4748</v>
          </cell>
        </row>
        <row r="1053">
          <cell r="C1053">
            <v>6469896</v>
          </cell>
          <cell r="D1053" t="str">
            <v>1557105</v>
          </cell>
          <cell r="E1053" t="str">
            <v>81645,81764</v>
          </cell>
        </row>
        <row r="1054">
          <cell r="C1054">
            <v>6481605</v>
          </cell>
          <cell r="D1054" t="str">
            <v>2362928</v>
          </cell>
          <cell r="E1054" t="str">
            <v>12807,12959</v>
          </cell>
        </row>
        <row r="1055">
          <cell r="C1055">
            <v>6471486</v>
          </cell>
          <cell r="D1055" t="str">
            <v>6239019</v>
          </cell>
          <cell r="E1055" t="str">
            <v>7420,7652</v>
          </cell>
        </row>
        <row r="1056">
          <cell r="C1056">
            <v>6472118</v>
          </cell>
          <cell r="D1056" t="str">
            <v>1557127</v>
          </cell>
          <cell r="E1056" t="str">
            <v>55727,7093,7120</v>
          </cell>
        </row>
        <row r="1057">
          <cell r="C1057">
            <v>6477090</v>
          </cell>
          <cell r="D1057" t="str">
            <v>7831798</v>
          </cell>
          <cell r="E1057" t="str">
            <v>8236,9353</v>
          </cell>
        </row>
        <row r="1058">
          <cell r="C1058">
            <v>6471049</v>
          </cell>
          <cell r="D1058" t="str">
            <v>3370814</v>
          </cell>
          <cell r="E1058" t="str">
            <v>12748,12757</v>
          </cell>
        </row>
        <row r="1059">
          <cell r="C1059">
            <v>6481897</v>
          </cell>
          <cell r="D1059" t="str">
            <v>7513316</v>
          </cell>
          <cell r="E1059" t="str">
            <v>7279,7286</v>
          </cell>
        </row>
        <row r="1060">
          <cell r="C1060">
            <v>6481948</v>
          </cell>
          <cell r="D1060" t="str">
            <v>3563365</v>
          </cell>
          <cell r="E1060" t="str">
            <v>7714</v>
          </cell>
        </row>
        <row r="1061">
          <cell r="C1061">
            <v>6474760</v>
          </cell>
          <cell r="D1061" t="str">
            <v>4390448</v>
          </cell>
          <cell r="E1061" t="str">
            <v>11332,11590</v>
          </cell>
        </row>
        <row r="1062">
          <cell r="C1062">
            <v>6477140</v>
          </cell>
          <cell r="D1062" t="str">
            <v>7768421</v>
          </cell>
          <cell r="E1062" t="str">
            <v>7999</v>
          </cell>
        </row>
        <row r="1063">
          <cell r="C1063">
            <v>6478124</v>
          </cell>
          <cell r="D1063" t="str">
            <v>1560949</v>
          </cell>
          <cell r="E1063" t="str">
            <v>10329,11242</v>
          </cell>
        </row>
        <row r="1064">
          <cell r="C1064">
            <v>6482115</v>
          </cell>
          <cell r="D1064" t="str">
            <v>7321718</v>
          </cell>
          <cell r="E1064" t="str">
            <v>12064,12093</v>
          </cell>
        </row>
        <row r="1065">
          <cell r="C1065">
            <v>6482120</v>
          </cell>
          <cell r="D1065" t="str">
            <v>2294642</v>
          </cell>
          <cell r="E1065" t="str">
            <v>7284,7446</v>
          </cell>
        </row>
        <row r="1066">
          <cell r="C1066">
            <v>6467328</v>
          </cell>
          <cell r="D1066" t="str">
            <v>8022456</v>
          </cell>
          <cell r="E1066" t="str">
            <v>5276</v>
          </cell>
        </row>
        <row r="1067">
          <cell r="C1067">
            <v>6298677</v>
          </cell>
          <cell r="D1067" t="str">
            <v>3944985</v>
          </cell>
          <cell r="E1067" t="str">
            <v>19615</v>
          </cell>
        </row>
        <row r="1068">
          <cell r="C1068">
            <v>6355398</v>
          </cell>
          <cell r="D1068" t="str">
            <v>5728210</v>
          </cell>
          <cell r="E1068" t="str">
            <v>125063</v>
          </cell>
        </row>
        <row r="1069">
          <cell r="C1069">
            <v>6342073</v>
          </cell>
          <cell r="D1069" t="str">
            <v>8914467</v>
          </cell>
          <cell r="E1069" t="str">
            <v>21750,21751,21752</v>
          </cell>
        </row>
        <row r="1070">
          <cell r="C1070">
            <v>6345553</v>
          </cell>
          <cell r="D1070" t="str">
            <v>2318255</v>
          </cell>
          <cell r="E1070" t="str">
            <v>14718</v>
          </cell>
        </row>
        <row r="1071">
          <cell r="C1071">
            <v>8710133</v>
          </cell>
          <cell r="D1071" t="str">
            <v>7721071</v>
          </cell>
          <cell r="E1071" t="str">
            <v>8169</v>
          </cell>
        </row>
        <row r="1072">
          <cell r="C1072">
            <v>7341679</v>
          </cell>
          <cell r="D1072" t="str">
            <v>8028918</v>
          </cell>
          <cell r="E1072" t="str">
            <v>18381</v>
          </cell>
        </row>
        <row r="1073">
          <cell r="C1073">
            <v>7341959</v>
          </cell>
          <cell r="D1073" t="str">
            <v>5989805</v>
          </cell>
          <cell r="E1073" t="str">
            <v>27363</v>
          </cell>
        </row>
        <row r="1074">
          <cell r="C1074">
            <v>7342028</v>
          </cell>
          <cell r="D1074" t="str">
            <v>4461583</v>
          </cell>
          <cell r="E1074" t="str">
            <v>12027</v>
          </cell>
        </row>
        <row r="1075">
          <cell r="C1075">
            <v>7342397</v>
          </cell>
          <cell r="D1075" t="str">
            <v>4843301</v>
          </cell>
          <cell r="E1075" t="str">
            <v>12046,18414</v>
          </cell>
        </row>
        <row r="1076">
          <cell r="C1076">
            <v>7339587</v>
          </cell>
          <cell r="D1076" t="str">
            <v>8538436</v>
          </cell>
          <cell r="E1076" t="str">
            <v>48826</v>
          </cell>
        </row>
        <row r="1077">
          <cell r="C1077">
            <v>7342494</v>
          </cell>
          <cell r="D1077" t="str">
            <v>2368835</v>
          </cell>
          <cell r="E1077" t="str">
            <v>123683,9200</v>
          </cell>
        </row>
        <row r="1078">
          <cell r="C1078">
            <v>7186185</v>
          </cell>
          <cell r="D1078" t="str">
            <v>2291165</v>
          </cell>
          <cell r="E1078" t="str">
            <v>88112</v>
          </cell>
        </row>
        <row r="1079">
          <cell r="C1079">
            <v>7413080</v>
          </cell>
          <cell r="D1079" t="str">
            <v>2309118</v>
          </cell>
          <cell r="E1079" t="str">
            <v>127792,22726,80635</v>
          </cell>
        </row>
        <row r="1080">
          <cell r="C1080">
            <v>7413479</v>
          </cell>
          <cell r="D1080" t="str">
            <v>8605042</v>
          </cell>
          <cell r="E1080" t="str">
            <v>28722,28726,28728</v>
          </cell>
        </row>
        <row r="1081">
          <cell r="C1081">
            <v>7519122</v>
          </cell>
          <cell r="D1081" t="str">
            <v>5227761</v>
          </cell>
          <cell r="E1081" t="str">
            <v>47287</v>
          </cell>
        </row>
        <row r="1082">
          <cell r="C1082">
            <v>2827000</v>
          </cell>
          <cell r="D1082" t="str">
            <v>4488684</v>
          </cell>
          <cell r="E1082" t="str">
            <v>31674,31675</v>
          </cell>
        </row>
        <row r="1083">
          <cell r="C1083">
            <v>2867118</v>
          </cell>
          <cell r="D1083" t="str">
            <v>7869048</v>
          </cell>
          <cell r="E1083" t="str">
            <v>108754</v>
          </cell>
        </row>
        <row r="1084">
          <cell r="C1084">
            <v>2823520</v>
          </cell>
          <cell r="D1084" t="str">
            <v>4807297</v>
          </cell>
          <cell r="E1084" t="str">
            <v>12139</v>
          </cell>
        </row>
        <row r="1085">
          <cell r="C1085">
            <v>2826360</v>
          </cell>
          <cell r="D1085" t="str">
            <v>4596397</v>
          </cell>
          <cell r="E1085" t="str">
            <v>9686</v>
          </cell>
        </row>
        <row r="1086">
          <cell r="C1086">
            <v>2823124</v>
          </cell>
          <cell r="D1086" t="str">
            <v>3917970</v>
          </cell>
          <cell r="E1086" t="str">
            <v>24903</v>
          </cell>
        </row>
        <row r="1087">
          <cell r="C1087">
            <v>2838367</v>
          </cell>
          <cell r="D1087" t="str">
            <v>1922946</v>
          </cell>
          <cell r="E1087" t="str">
            <v>12121</v>
          </cell>
        </row>
        <row r="1088">
          <cell r="C1088">
            <v>2797791</v>
          </cell>
          <cell r="D1088" t="str">
            <v>7165535</v>
          </cell>
          <cell r="E1088" t="str">
            <v>128759</v>
          </cell>
        </row>
        <row r="1089">
          <cell r="C1089">
            <v>2798459</v>
          </cell>
          <cell r="D1089" t="str">
            <v>7231831</v>
          </cell>
          <cell r="E1089" t="str">
            <v>40524</v>
          </cell>
        </row>
        <row r="1090">
          <cell r="C1090">
            <v>4721487</v>
          </cell>
          <cell r="D1090" t="str">
            <v>4568870</v>
          </cell>
          <cell r="E1090" t="str">
            <v>60121,60122,60191,85211</v>
          </cell>
        </row>
        <row r="1091">
          <cell r="C1091">
            <v>4721503</v>
          </cell>
          <cell r="D1091" t="str">
            <v>3804983</v>
          </cell>
          <cell r="E1091" t="str">
            <v>109229,56148,56219</v>
          </cell>
        </row>
        <row r="1092">
          <cell r="C1092">
            <v>4721529</v>
          </cell>
          <cell r="D1092" t="str">
            <v>3804879</v>
          </cell>
          <cell r="E1092" t="str">
            <v>126333,59152</v>
          </cell>
        </row>
        <row r="1093">
          <cell r="C1093">
            <v>4721546</v>
          </cell>
          <cell r="D1093" t="str">
            <v>2151898</v>
          </cell>
          <cell r="E1093" t="str">
            <v>84985</v>
          </cell>
        </row>
        <row r="1094">
          <cell r="C1094">
            <v>4721577</v>
          </cell>
          <cell r="D1094" t="str">
            <v>6098395</v>
          </cell>
          <cell r="E1094" t="str">
            <v>85277</v>
          </cell>
        </row>
        <row r="1095">
          <cell r="C1095">
            <v>4721590</v>
          </cell>
          <cell r="D1095" t="str">
            <v>2114904</v>
          </cell>
          <cell r="E1095" t="str">
            <v>47237,48479,48645</v>
          </cell>
        </row>
        <row r="1096">
          <cell r="C1096">
            <v>4721594</v>
          </cell>
          <cell r="D1096" t="str">
            <v>4186736</v>
          </cell>
          <cell r="E1096" t="str">
            <v>49745</v>
          </cell>
        </row>
        <row r="1097">
          <cell r="C1097">
            <v>4721615</v>
          </cell>
          <cell r="D1097" t="str">
            <v>7117155</v>
          </cell>
          <cell r="E1097" t="str">
            <v>84821</v>
          </cell>
        </row>
        <row r="1098">
          <cell r="C1098">
            <v>4721684</v>
          </cell>
          <cell r="D1098" t="str">
            <v>6162229</v>
          </cell>
          <cell r="E1098" t="str">
            <v>41935,42341</v>
          </cell>
        </row>
        <row r="1099">
          <cell r="C1099">
            <v>4721743</v>
          </cell>
          <cell r="D1099" t="str">
            <v>7117174</v>
          </cell>
          <cell r="E1099" t="str">
            <v>85156,85169</v>
          </cell>
        </row>
        <row r="1100">
          <cell r="C1100">
            <v>4721766</v>
          </cell>
          <cell r="D1100" t="str">
            <v>5205774</v>
          </cell>
          <cell r="E1100" t="str">
            <v>57077</v>
          </cell>
        </row>
        <row r="1101">
          <cell r="C1101">
            <v>4718617</v>
          </cell>
          <cell r="D1101" t="str">
            <v>4441475</v>
          </cell>
          <cell r="E1101" t="str">
            <v>59860</v>
          </cell>
        </row>
        <row r="1102">
          <cell r="C1102">
            <v>4719773</v>
          </cell>
          <cell r="D1102" t="str">
            <v>6287970</v>
          </cell>
          <cell r="E1102" t="str">
            <v>104203</v>
          </cell>
        </row>
        <row r="1103">
          <cell r="C1103">
            <v>4721803</v>
          </cell>
          <cell r="D1103" t="str">
            <v>2110354</v>
          </cell>
          <cell r="E1103" t="str">
            <v>112220,56325,56409,56477</v>
          </cell>
        </row>
        <row r="1104">
          <cell r="C1104">
            <v>4721813</v>
          </cell>
          <cell r="D1104" t="str">
            <v>3295395</v>
          </cell>
          <cell r="E1104" t="str">
            <v>130217,58589,58860</v>
          </cell>
        </row>
        <row r="1105">
          <cell r="C1105">
            <v>4717536</v>
          </cell>
          <cell r="D1105" t="str">
            <v>6478593</v>
          </cell>
          <cell r="E1105" t="str">
            <v>55125,85198</v>
          </cell>
        </row>
        <row r="1106">
          <cell r="C1106">
            <v>4716942</v>
          </cell>
          <cell r="D1106" t="str">
            <v>6798001</v>
          </cell>
          <cell r="E1106" t="str">
            <v>55305,55392</v>
          </cell>
        </row>
        <row r="1107">
          <cell r="C1107">
            <v>4721849</v>
          </cell>
          <cell r="D1107" t="str">
            <v>5524665</v>
          </cell>
          <cell r="E1107" t="str">
            <v>59811,59812</v>
          </cell>
        </row>
        <row r="1108">
          <cell r="C1108">
            <v>4721854</v>
          </cell>
          <cell r="D1108" t="str">
            <v>2257608</v>
          </cell>
          <cell r="E1108" t="str">
            <v>84987,84991</v>
          </cell>
        </row>
        <row r="1109">
          <cell r="C1109">
            <v>136025</v>
          </cell>
          <cell r="D1109" t="str">
            <v>6259390</v>
          </cell>
          <cell r="E1109" t="str">
            <v>10075</v>
          </cell>
        </row>
        <row r="1110">
          <cell r="C1110">
            <v>366267</v>
          </cell>
          <cell r="D1110" t="str">
            <v>8808024</v>
          </cell>
          <cell r="E1110" t="str">
            <v>127142</v>
          </cell>
        </row>
        <row r="1111">
          <cell r="C1111">
            <v>6768659</v>
          </cell>
          <cell r="D1111" t="str">
            <v>4906189</v>
          </cell>
          <cell r="E1111" t="str">
            <v>55591,55592,55594</v>
          </cell>
        </row>
        <row r="1112">
          <cell r="C1112">
            <v>6768005</v>
          </cell>
          <cell r="D1112" t="str">
            <v>8090977</v>
          </cell>
          <cell r="E1112" t="str">
            <v>59849,68449</v>
          </cell>
        </row>
        <row r="1113">
          <cell r="C1113">
            <v>1366993</v>
          </cell>
          <cell r="D1113" t="str">
            <v>510672</v>
          </cell>
          <cell r="E1113" t="str">
            <v>38700</v>
          </cell>
        </row>
        <row r="1114">
          <cell r="C1114">
            <v>1380057</v>
          </cell>
          <cell r="D1114" t="str">
            <v>2045166</v>
          </cell>
          <cell r="E1114" t="str">
            <v>64353,64357</v>
          </cell>
        </row>
        <row r="1115">
          <cell r="C1115">
            <v>1380076</v>
          </cell>
          <cell r="D1115" t="str">
            <v>5182281</v>
          </cell>
          <cell r="E1115" t="str">
            <v>88971,88975,90594</v>
          </cell>
        </row>
        <row r="1116">
          <cell r="C1116">
            <v>1373466</v>
          </cell>
          <cell r="D1116" t="str">
            <v>510250</v>
          </cell>
          <cell r="E1116" t="str">
            <v>79935,80036,80104</v>
          </cell>
        </row>
        <row r="1117">
          <cell r="C1117">
            <v>1380364</v>
          </cell>
          <cell r="D1117" t="str">
            <v>2233156</v>
          </cell>
          <cell r="E1117" t="str">
            <v>106409,115452,20764,90595</v>
          </cell>
        </row>
        <row r="1118">
          <cell r="C1118">
            <v>1380568</v>
          </cell>
          <cell r="D1118" t="str">
            <v>7794590</v>
          </cell>
          <cell r="E1118" t="str">
            <v>44512</v>
          </cell>
        </row>
        <row r="1119">
          <cell r="C1119">
            <v>1380628</v>
          </cell>
          <cell r="D1119" t="str">
            <v>2361001</v>
          </cell>
          <cell r="E1119" t="str">
            <v>82583,82584</v>
          </cell>
        </row>
        <row r="1120">
          <cell r="C1120">
            <v>1374186</v>
          </cell>
          <cell r="D1120" t="str">
            <v>7984936</v>
          </cell>
          <cell r="E1120" t="str">
            <v>58299,58331</v>
          </cell>
        </row>
        <row r="1121">
          <cell r="C1121">
            <v>1380693</v>
          </cell>
          <cell r="D1121" t="str">
            <v>4291612</v>
          </cell>
          <cell r="E1121" t="str">
            <v>31433,34455</v>
          </cell>
        </row>
        <row r="1122">
          <cell r="C1122">
            <v>1380698</v>
          </cell>
          <cell r="D1122" t="str">
            <v>5500672</v>
          </cell>
          <cell r="E1122" t="str">
            <v>88969</v>
          </cell>
        </row>
        <row r="1123">
          <cell r="C1123">
            <v>1380978</v>
          </cell>
          <cell r="D1123" t="str">
            <v>4037168</v>
          </cell>
          <cell r="E1123" t="str">
            <v>88967</v>
          </cell>
        </row>
        <row r="1124">
          <cell r="C1124">
            <v>1380982</v>
          </cell>
          <cell r="D1124" t="str">
            <v>3526360</v>
          </cell>
          <cell r="E1124" t="str">
            <v>58882,70879,70881</v>
          </cell>
        </row>
        <row r="1125">
          <cell r="C1125">
            <v>1381052</v>
          </cell>
          <cell r="D1125" t="str">
            <v>8240839</v>
          </cell>
          <cell r="E1125" t="str">
            <v>88973,88974</v>
          </cell>
        </row>
        <row r="1126">
          <cell r="C1126">
            <v>1373418</v>
          </cell>
          <cell r="D1126" t="str">
            <v>3780426</v>
          </cell>
          <cell r="E1126" t="str">
            <v>92412,92425</v>
          </cell>
        </row>
        <row r="1127">
          <cell r="C1127">
            <v>1363852</v>
          </cell>
          <cell r="D1127" t="str">
            <v>3461960</v>
          </cell>
          <cell r="E1127" t="str">
            <v>38820</v>
          </cell>
        </row>
        <row r="1128">
          <cell r="C1128">
            <v>1363131</v>
          </cell>
          <cell r="D1128" t="str">
            <v>4990314</v>
          </cell>
          <cell r="E1128" t="str">
            <v>89701,91772</v>
          </cell>
        </row>
        <row r="1129">
          <cell r="C1129">
            <v>1381876</v>
          </cell>
          <cell r="D1129" t="str">
            <v>5819506</v>
          </cell>
          <cell r="E1129" t="str">
            <v>48473</v>
          </cell>
        </row>
        <row r="1130">
          <cell r="C1130">
            <v>1366553</v>
          </cell>
          <cell r="D1130" t="str">
            <v>6328960</v>
          </cell>
          <cell r="E1130" t="str">
            <v>56052</v>
          </cell>
        </row>
        <row r="1131">
          <cell r="C1131">
            <v>1362503</v>
          </cell>
          <cell r="D1131" t="str">
            <v>5178946</v>
          </cell>
          <cell r="E1131" t="str">
            <v>53524</v>
          </cell>
        </row>
        <row r="1132">
          <cell r="C1132">
            <v>1382237</v>
          </cell>
          <cell r="D1132" t="str">
            <v>2229285</v>
          </cell>
          <cell r="E1132" t="str">
            <v>88964</v>
          </cell>
        </row>
        <row r="1133">
          <cell r="C1133">
            <v>8621270</v>
          </cell>
          <cell r="D1133" t="str">
            <v>2476066</v>
          </cell>
          <cell r="E1133" t="str">
            <v>48804</v>
          </cell>
        </row>
        <row r="1134">
          <cell r="C1134">
            <v>1382371</v>
          </cell>
          <cell r="D1134" t="str">
            <v>3526226</v>
          </cell>
          <cell r="E1134" t="str">
            <v>91544,91545</v>
          </cell>
        </row>
        <row r="1135">
          <cell r="C1135">
            <v>9043762</v>
          </cell>
          <cell r="D1135" t="str">
            <v>6265746</v>
          </cell>
          <cell r="E1135" t="str">
            <v>79214,79301</v>
          </cell>
        </row>
        <row r="1136">
          <cell r="C1136">
            <v>1382740</v>
          </cell>
          <cell r="D1136" t="str">
            <v>2038146</v>
          </cell>
          <cell r="E1136" t="str">
            <v>88965</v>
          </cell>
        </row>
        <row r="1137">
          <cell r="C1137">
            <v>1382746</v>
          </cell>
          <cell r="D1137" t="str">
            <v>2162000</v>
          </cell>
          <cell r="E1137" t="str">
            <v>52853</v>
          </cell>
        </row>
        <row r="1138">
          <cell r="C1138">
            <v>1382771</v>
          </cell>
          <cell r="D1138" t="str">
            <v>8750464</v>
          </cell>
          <cell r="E1138" t="str">
            <v>53352</v>
          </cell>
        </row>
        <row r="1139">
          <cell r="C1139">
            <v>1365418</v>
          </cell>
          <cell r="D1139" t="str">
            <v>508564</v>
          </cell>
          <cell r="E1139" t="str">
            <v>88960</v>
          </cell>
        </row>
        <row r="1140">
          <cell r="C1140">
            <v>1363754</v>
          </cell>
          <cell r="D1140" t="str">
            <v>3268971</v>
          </cell>
          <cell r="E1140" t="str">
            <v>80219,80220</v>
          </cell>
        </row>
        <row r="1141">
          <cell r="C1141">
            <v>1383010</v>
          </cell>
          <cell r="D1141" t="str">
            <v>2096911</v>
          </cell>
          <cell r="E1141" t="str">
            <v>120945,57261</v>
          </cell>
        </row>
        <row r="1142">
          <cell r="C1142">
            <v>1371093</v>
          </cell>
          <cell r="D1142" t="str">
            <v>4606475</v>
          </cell>
          <cell r="E1142" t="str">
            <v>58600</v>
          </cell>
        </row>
        <row r="1143">
          <cell r="C1143">
            <v>1371463</v>
          </cell>
          <cell r="D1143" t="str">
            <v>6583915</v>
          </cell>
          <cell r="E1143" t="str">
            <v>51790</v>
          </cell>
        </row>
        <row r="1144">
          <cell r="C1144">
            <v>1383534</v>
          </cell>
          <cell r="D1144" t="str">
            <v>6457127</v>
          </cell>
          <cell r="E1144" t="str">
            <v>52402,88961</v>
          </cell>
        </row>
        <row r="1145">
          <cell r="C1145">
            <v>1383611</v>
          </cell>
          <cell r="D1145" t="str">
            <v>4355060</v>
          </cell>
          <cell r="E1145" t="str">
            <v>107681,107682,107683,107684</v>
          </cell>
        </row>
        <row r="1146">
          <cell r="C1146">
            <v>1383651</v>
          </cell>
          <cell r="D1146" t="str">
            <v>4863260</v>
          </cell>
          <cell r="E1146" t="str">
            <v>48731</v>
          </cell>
        </row>
        <row r="1147">
          <cell r="C1147">
            <v>1383765</v>
          </cell>
          <cell r="D1147" t="str">
            <v>7858423</v>
          </cell>
          <cell r="E1147" t="str">
            <v>52410</v>
          </cell>
        </row>
        <row r="1148">
          <cell r="C1148">
            <v>1369976</v>
          </cell>
          <cell r="D1148" t="str">
            <v>508740</v>
          </cell>
          <cell r="E1148" t="str">
            <v>59083</v>
          </cell>
        </row>
        <row r="1149">
          <cell r="C1149">
            <v>1367710</v>
          </cell>
          <cell r="D1149" t="str">
            <v>509022</v>
          </cell>
          <cell r="E1149" t="str">
            <v>48472</v>
          </cell>
        </row>
        <row r="1150">
          <cell r="C1150">
            <v>8065174</v>
          </cell>
          <cell r="D1150" t="str">
            <v>4545046</v>
          </cell>
          <cell r="E1150" t="str">
            <v>73924,75311,75312,75313</v>
          </cell>
        </row>
        <row r="1151">
          <cell r="C1151">
            <v>1384092</v>
          </cell>
          <cell r="D1151" t="str">
            <v>7603505</v>
          </cell>
          <cell r="E1151" t="str">
            <v>48911</v>
          </cell>
        </row>
        <row r="1152">
          <cell r="C1152">
            <v>9080160</v>
          </cell>
          <cell r="D1152" t="str">
            <v>4163949</v>
          </cell>
          <cell r="E1152" t="str">
            <v>88966</v>
          </cell>
        </row>
        <row r="1153">
          <cell r="C1153">
            <v>1375225</v>
          </cell>
          <cell r="D1153" t="str">
            <v>3972377</v>
          </cell>
          <cell r="E1153" t="str">
            <v>83796,90777</v>
          </cell>
        </row>
        <row r="1154">
          <cell r="C1154">
            <v>1384147</v>
          </cell>
          <cell r="D1154" t="str">
            <v>5309358</v>
          </cell>
          <cell r="E1154" t="str">
            <v>52860</v>
          </cell>
        </row>
        <row r="1155">
          <cell r="C1155">
            <v>1375006</v>
          </cell>
          <cell r="D1155" t="str">
            <v>3843756</v>
          </cell>
          <cell r="E1155" t="str">
            <v>90597</v>
          </cell>
        </row>
        <row r="1156">
          <cell r="C1156">
            <v>1384358</v>
          </cell>
          <cell r="D1156" t="str">
            <v>2049476</v>
          </cell>
          <cell r="E1156" t="str">
            <v>68328,68477</v>
          </cell>
        </row>
        <row r="1157">
          <cell r="C1157">
            <v>1360562</v>
          </cell>
          <cell r="D1157" t="str">
            <v>7092321</v>
          </cell>
          <cell r="E1157" t="str">
            <v>52409</v>
          </cell>
        </row>
        <row r="1158">
          <cell r="C1158">
            <v>1384431</v>
          </cell>
          <cell r="D1158" t="str">
            <v>2051544</v>
          </cell>
          <cell r="E1158" t="str">
            <v>80257,80262,80269,80294</v>
          </cell>
        </row>
        <row r="1159">
          <cell r="C1159">
            <v>1384434</v>
          </cell>
          <cell r="D1159" t="str">
            <v>3717310</v>
          </cell>
          <cell r="E1159" t="str">
            <v>64285,64288,64290,64291</v>
          </cell>
        </row>
        <row r="1160">
          <cell r="C1160">
            <v>1384438</v>
          </cell>
          <cell r="D1160" t="str">
            <v>2193055</v>
          </cell>
          <cell r="E1160" t="str">
            <v>88970,90592</v>
          </cell>
        </row>
        <row r="1161">
          <cell r="C1161">
            <v>1384470</v>
          </cell>
          <cell r="D1161" t="str">
            <v>2361700</v>
          </cell>
          <cell r="E1161" t="str">
            <v>91547,91549</v>
          </cell>
        </row>
        <row r="1162">
          <cell r="C1162">
            <v>1384625</v>
          </cell>
          <cell r="D1162" t="str">
            <v>8559238</v>
          </cell>
          <cell r="E1162" t="str">
            <v>79950,81081</v>
          </cell>
        </row>
        <row r="1163">
          <cell r="C1163">
            <v>1371489</v>
          </cell>
          <cell r="D1163" t="str">
            <v>7857484</v>
          </cell>
          <cell r="E1163" t="str">
            <v>54080</v>
          </cell>
        </row>
        <row r="1164">
          <cell r="C1164">
            <v>1384717</v>
          </cell>
          <cell r="D1164" t="str">
            <v>2185404</v>
          </cell>
          <cell r="E1164" t="str">
            <v>78993,79023</v>
          </cell>
        </row>
        <row r="1165">
          <cell r="C1165">
            <v>1384814</v>
          </cell>
          <cell r="D1165" t="str">
            <v>3334785</v>
          </cell>
          <cell r="E1165" t="str">
            <v>90596</v>
          </cell>
        </row>
        <row r="1166">
          <cell r="C1166">
            <v>8251922</v>
          </cell>
          <cell r="D1166" t="str">
            <v>2124833</v>
          </cell>
          <cell r="E1166" t="str">
            <v>123433,52458</v>
          </cell>
        </row>
        <row r="1167">
          <cell r="C1167">
            <v>1385016</v>
          </cell>
          <cell r="D1167" t="str">
            <v>4735787</v>
          </cell>
          <cell r="E1167" t="str">
            <v>31553,31588,31604</v>
          </cell>
        </row>
        <row r="1168">
          <cell r="C1168">
            <v>1385017</v>
          </cell>
          <cell r="D1168" t="str">
            <v>7412475</v>
          </cell>
          <cell r="E1168" t="str">
            <v>52855</v>
          </cell>
        </row>
        <row r="1169">
          <cell r="C1169">
            <v>1364085</v>
          </cell>
          <cell r="D1169" t="str">
            <v>8495413</v>
          </cell>
          <cell r="E1169" t="str">
            <v>92429,92448</v>
          </cell>
        </row>
        <row r="1170">
          <cell r="C1170">
            <v>9269900</v>
          </cell>
          <cell r="D1170" t="str">
            <v>7285047</v>
          </cell>
          <cell r="E1170" t="str">
            <v>125831</v>
          </cell>
        </row>
        <row r="1171">
          <cell r="C1171">
            <v>7950241</v>
          </cell>
          <cell r="D1171" t="str">
            <v>4227838</v>
          </cell>
          <cell r="E1171" t="str">
            <v>34305</v>
          </cell>
        </row>
        <row r="1172">
          <cell r="C1172">
            <v>1385371</v>
          </cell>
          <cell r="D1172" t="str">
            <v>7603686</v>
          </cell>
          <cell r="E1172" t="str">
            <v>52854</v>
          </cell>
        </row>
        <row r="1173">
          <cell r="C1173">
            <v>1385372</v>
          </cell>
          <cell r="D1173" t="str">
            <v>8368367</v>
          </cell>
          <cell r="E1173" t="str">
            <v>59708</v>
          </cell>
        </row>
        <row r="1174">
          <cell r="C1174">
            <v>1385424</v>
          </cell>
          <cell r="D1174" t="str">
            <v>6839170</v>
          </cell>
          <cell r="E1174" t="str">
            <v>54404</v>
          </cell>
        </row>
        <row r="1175">
          <cell r="C1175">
            <v>1385790</v>
          </cell>
          <cell r="D1175" t="str">
            <v>3398443</v>
          </cell>
          <cell r="E1175" t="str">
            <v>49073</v>
          </cell>
        </row>
        <row r="1176">
          <cell r="C1176">
            <v>1385791</v>
          </cell>
          <cell r="D1176" t="str">
            <v>2357568</v>
          </cell>
          <cell r="E1176" t="str">
            <v>53289</v>
          </cell>
        </row>
        <row r="1177">
          <cell r="C1177">
            <v>1386085</v>
          </cell>
          <cell r="D1177" t="str">
            <v>6520884</v>
          </cell>
          <cell r="E1177" t="str">
            <v>56431</v>
          </cell>
        </row>
        <row r="1178">
          <cell r="C1178">
            <v>1386118</v>
          </cell>
          <cell r="D1178" t="str">
            <v>7921949</v>
          </cell>
          <cell r="E1178" t="str">
            <v>58361,58362</v>
          </cell>
        </row>
        <row r="1179">
          <cell r="C1179">
            <v>1386158</v>
          </cell>
          <cell r="D1179" t="str">
            <v>4926876</v>
          </cell>
          <cell r="E1179" t="str">
            <v>52697</v>
          </cell>
        </row>
        <row r="1180">
          <cell r="C1180">
            <v>1370185</v>
          </cell>
          <cell r="D1180" t="str">
            <v>7282422</v>
          </cell>
          <cell r="E1180" t="str">
            <v>6032,6779,75444,89520,90969</v>
          </cell>
        </row>
        <row r="1181">
          <cell r="C1181">
            <v>1379191</v>
          </cell>
          <cell r="D1181" t="str">
            <v>8237947</v>
          </cell>
          <cell r="E1181" t="str">
            <v>82906,88972</v>
          </cell>
        </row>
        <row r="1182">
          <cell r="C1182">
            <v>1372345</v>
          </cell>
          <cell r="D1182" t="str">
            <v>7538585</v>
          </cell>
          <cell r="E1182" t="str">
            <v>70883,70884</v>
          </cell>
        </row>
        <row r="1183">
          <cell r="C1183">
            <v>1386649</v>
          </cell>
          <cell r="D1183" t="str">
            <v>4608949</v>
          </cell>
          <cell r="E1183" t="str">
            <v>53185</v>
          </cell>
        </row>
        <row r="1184">
          <cell r="C1184">
            <v>1386821</v>
          </cell>
          <cell r="D1184" t="str">
            <v>8049604</v>
          </cell>
          <cell r="E1184" t="str">
            <v>53689</v>
          </cell>
        </row>
        <row r="1185">
          <cell r="C1185">
            <v>1037624</v>
          </cell>
          <cell r="D1185" t="str">
            <v>4672504</v>
          </cell>
          <cell r="E1185" t="str">
            <v>87665,87667</v>
          </cell>
        </row>
        <row r="1186">
          <cell r="C1186">
            <v>1217511</v>
          </cell>
          <cell r="D1186" t="str">
            <v>5692392</v>
          </cell>
          <cell r="E1186" t="str">
            <v>86509,86511</v>
          </cell>
        </row>
        <row r="1187">
          <cell r="C1187">
            <v>1020122</v>
          </cell>
          <cell r="D1187" t="str">
            <v>4100470</v>
          </cell>
          <cell r="E1187" t="str">
            <v>15197</v>
          </cell>
        </row>
        <row r="1188">
          <cell r="C1188">
            <v>983998</v>
          </cell>
          <cell r="D1188" t="str">
            <v>5118122</v>
          </cell>
          <cell r="E1188" t="str">
            <v>23170</v>
          </cell>
        </row>
        <row r="1189">
          <cell r="C1189">
            <v>1182415</v>
          </cell>
          <cell r="D1189" t="str">
            <v>474645</v>
          </cell>
          <cell r="E1189" t="str">
            <v>106427</v>
          </cell>
        </row>
        <row r="1190">
          <cell r="C1190">
            <v>1182255</v>
          </cell>
          <cell r="D1190" t="str">
            <v>4925490</v>
          </cell>
          <cell r="E1190" t="str">
            <v>34303</v>
          </cell>
        </row>
        <row r="1191">
          <cell r="C1191">
            <v>1166776</v>
          </cell>
          <cell r="D1191" t="str">
            <v>5306122</v>
          </cell>
          <cell r="E1191" t="str">
            <v>92520</v>
          </cell>
        </row>
        <row r="1192">
          <cell r="C1192">
            <v>1168617</v>
          </cell>
          <cell r="D1192" t="str">
            <v>6506241</v>
          </cell>
          <cell r="E1192" t="str">
            <v>68619</v>
          </cell>
        </row>
        <row r="1193">
          <cell r="C1193">
            <v>1165530</v>
          </cell>
          <cell r="D1193" t="str">
            <v>5436176</v>
          </cell>
          <cell r="E1193" t="str">
            <v>55580</v>
          </cell>
        </row>
        <row r="1194">
          <cell r="C1194">
            <v>1166094</v>
          </cell>
          <cell r="D1194" t="str">
            <v>469074</v>
          </cell>
          <cell r="E1194" t="str">
            <v>55582</v>
          </cell>
        </row>
        <row r="1195">
          <cell r="C1195">
            <v>9633005</v>
          </cell>
          <cell r="D1195" t="str">
            <v>7220930</v>
          </cell>
          <cell r="E1195" t="str">
            <v>82391,82392</v>
          </cell>
        </row>
        <row r="1196">
          <cell r="C1196">
            <v>1168762</v>
          </cell>
          <cell r="D1196" t="str">
            <v>4037133</v>
          </cell>
          <cell r="E1196" t="str">
            <v>55578,55584</v>
          </cell>
        </row>
        <row r="1197">
          <cell r="C1197">
            <v>1168848</v>
          </cell>
          <cell r="D1197" t="str">
            <v>5182050</v>
          </cell>
          <cell r="E1197" t="str">
            <v>55585</v>
          </cell>
        </row>
        <row r="1198">
          <cell r="C1198">
            <v>1165600</v>
          </cell>
          <cell r="D1198" t="str">
            <v>6265131</v>
          </cell>
          <cell r="E1198" t="str">
            <v>55581,55588</v>
          </cell>
        </row>
        <row r="1199">
          <cell r="C1199">
            <v>1169096</v>
          </cell>
          <cell r="D1199" t="str">
            <v>4672424</v>
          </cell>
          <cell r="E1199" t="str">
            <v>82489,82490</v>
          </cell>
        </row>
        <row r="1200">
          <cell r="C1200">
            <v>1169105</v>
          </cell>
          <cell r="D1200" t="str">
            <v>8941406</v>
          </cell>
          <cell r="E1200" t="str">
            <v>55614</v>
          </cell>
        </row>
        <row r="1201">
          <cell r="C1201">
            <v>1169152</v>
          </cell>
          <cell r="D1201" t="str">
            <v>2378944</v>
          </cell>
          <cell r="E1201" t="str">
            <v>55583</v>
          </cell>
        </row>
        <row r="1202">
          <cell r="C1202">
            <v>5015494</v>
          </cell>
          <cell r="D1202" t="str">
            <v>3360631</v>
          </cell>
          <cell r="E1202" t="str">
            <v>14721</v>
          </cell>
        </row>
        <row r="1203">
          <cell r="C1203">
            <v>5018393</v>
          </cell>
          <cell r="D1203" t="str">
            <v>6611177</v>
          </cell>
          <cell r="E1203" t="str">
            <v>14613,92831</v>
          </cell>
        </row>
        <row r="1204">
          <cell r="C1204">
            <v>2449424</v>
          </cell>
          <cell r="D1204" t="str">
            <v>2165095</v>
          </cell>
          <cell r="E1204" t="str">
            <v>23396,23761</v>
          </cell>
        </row>
        <row r="1205">
          <cell r="C1205">
            <v>4243118</v>
          </cell>
          <cell r="D1205" t="str">
            <v>2481545</v>
          </cell>
          <cell r="E1205" t="str">
            <v>123662</v>
          </cell>
        </row>
        <row r="1206">
          <cell r="C1206">
            <v>4243374</v>
          </cell>
          <cell r="D1206" t="str">
            <v>2067576</v>
          </cell>
          <cell r="E1206" t="str">
            <v>124297,124298,129818,75205</v>
          </cell>
        </row>
        <row r="1207">
          <cell r="C1207">
            <v>4235245</v>
          </cell>
          <cell r="D1207" t="str">
            <v>4185293</v>
          </cell>
          <cell r="E1207" t="str">
            <v>29710,29763</v>
          </cell>
        </row>
        <row r="1208">
          <cell r="C1208">
            <v>4200764</v>
          </cell>
          <cell r="D1208" t="str">
            <v>2179277</v>
          </cell>
          <cell r="E1208" t="str">
            <v>13155,42516</v>
          </cell>
        </row>
        <row r="1209">
          <cell r="C1209">
            <v>4204257</v>
          </cell>
          <cell r="D1209" t="str">
            <v>5201265</v>
          </cell>
          <cell r="E1209" t="str">
            <v>6272,6273,6274</v>
          </cell>
        </row>
        <row r="1210">
          <cell r="C1210">
            <v>4204949</v>
          </cell>
          <cell r="D1210" t="str">
            <v>3355339</v>
          </cell>
          <cell r="E1210" t="str">
            <v>19288</v>
          </cell>
        </row>
        <row r="1211">
          <cell r="C1211">
            <v>4048475</v>
          </cell>
          <cell r="D1211" t="str">
            <v>2426235</v>
          </cell>
          <cell r="E1211" t="str">
            <v>31928</v>
          </cell>
        </row>
        <row r="1212">
          <cell r="C1212">
            <v>4048546</v>
          </cell>
          <cell r="D1212" t="str">
            <v>8452209</v>
          </cell>
          <cell r="E1212" t="str">
            <v>31931</v>
          </cell>
        </row>
        <row r="1213">
          <cell r="C1213">
            <v>4048547</v>
          </cell>
          <cell r="D1213" t="str">
            <v>4565717</v>
          </cell>
          <cell r="E1213" t="str">
            <v>11027,11048,11079</v>
          </cell>
        </row>
        <row r="1214">
          <cell r="C1214">
            <v>4047597</v>
          </cell>
          <cell r="D1214" t="str">
            <v>1893799</v>
          </cell>
          <cell r="E1214" t="str">
            <v>31923</v>
          </cell>
        </row>
        <row r="1215">
          <cell r="C1215">
            <v>4048156</v>
          </cell>
          <cell r="D1215" t="str">
            <v>1047377</v>
          </cell>
          <cell r="E1215" t="str">
            <v>87745,87746</v>
          </cell>
        </row>
        <row r="1216">
          <cell r="C1216">
            <v>4048441</v>
          </cell>
          <cell r="D1216" t="str">
            <v>4820663</v>
          </cell>
          <cell r="E1216" t="str">
            <v>111738,111750,112166</v>
          </cell>
        </row>
        <row r="1217">
          <cell r="C1217">
            <v>4048443</v>
          </cell>
          <cell r="D1217" t="str">
            <v>3418738</v>
          </cell>
          <cell r="E1217" t="str">
            <v>113850</v>
          </cell>
        </row>
        <row r="1218">
          <cell r="C1218">
            <v>4092213</v>
          </cell>
          <cell r="D1218" t="str">
            <v>2100845</v>
          </cell>
          <cell r="E1218" t="str">
            <v>58329</v>
          </cell>
        </row>
        <row r="1219">
          <cell r="C1219">
            <v>4090904</v>
          </cell>
          <cell r="D1219" t="str">
            <v>1067770</v>
          </cell>
          <cell r="E1219" t="str">
            <v>58327,58328</v>
          </cell>
        </row>
        <row r="1220">
          <cell r="C1220">
            <v>4032984</v>
          </cell>
          <cell r="D1220" t="str">
            <v>5585362</v>
          </cell>
          <cell r="E1220" t="str">
            <v>10136</v>
          </cell>
        </row>
        <row r="1221">
          <cell r="C1221">
            <v>4062448</v>
          </cell>
          <cell r="D1221" t="str">
            <v>5457294</v>
          </cell>
          <cell r="E1221" t="str">
            <v>20910</v>
          </cell>
        </row>
        <row r="1222">
          <cell r="C1222">
            <v>4062465</v>
          </cell>
          <cell r="D1222" t="str">
            <v>2226671</v>
          </cell>
          <cell r="E1222" t="str">
            <v>29731</v>
          </cell>
        </row>
        <row r="1223">
          <cell r="C1223">
            <v>4062487</v>
          </cell>
          <cell r="D1223" t="str">
            <v>6986901</v>
          </cell>
          <cell r="E1223" t="str">
            <v>118837,47114,49941,51259</v>
          </cell>
        </row>
        <row r="1224">
          <cell r="C1224">
            <v>4056181</v>
          </cell>
          <cell r="D1224" t="str">
            <v>6476341</v>
          </cell>
          <cell r="E1224" t="str">
            <v>23742</v>
          </cell>
        </row>
        <row r="1225">
          <cell r="C1225">
            <v>9633049</v>
          </cell>
          <cell r="D1225" t="str">
            <v>2128704</v>
          </cell>
          <cell r="E1225" t="str">
            <v>50396,50397</v>
          </cell>
        </row>
        <row r="1226">
          <cell r="C1226">
            <v>4062908</v>
          </cell>
          <cell r="D1226" t="str">
            <v>2080341</v>
          </cell>
          <cell r="E1226" t="str">
            <v>22230</v>
          </cell>
        </row>
        <row r="1227">
          <cell r="C1227">
            <v>4062956</v>
          </cell>
          <cell r="D1227" t="str">
            <v>7878964</v>
          </cell>
          <cell r="E1227" t="str">
            <v>38542,38544</v>
          </cell>
        </row>
        <row r="1228">
          <cell r="C1228">
            <v>4062964</v>
          </cell>
          <cell r="D1228" t="str">
            <v>5585320</v>
          </cell>
          <cell r="E1228" t="str">
            <v>60319,72391</v>
          </cell>
        </row>
        <row r="1229">
          <cell r="C1229">
            <v>4062985</v>
          </cell>
          <cell r="D1229" t="str">
            <v>2505546</v>
          </cell>
          <cell r="E1229" t="str">
            <v>23834,47257</v>
          </cell>
        </row>
        <row r="1230">
          <cell r="C1230">
            <v>4053205</v>
          </cell>
          <cell r="D1230" t="str">
            <v>4121265</v>
          </cell>
          <cell r="E1230" t="str">
            <v>25549</v>
          </cell>
        </row>
        <row r="1231">
          <cell r="C1231">
            <v>4053249</v>
          </cell>
          <cell r="D1231" t="str">
            <v>6796010</v>
          </cell>
          <cell r="E1231" t="str">
            <v>42302,74503,74505,74506,74507</v>
          </cell>
        </row>
        <row r="1232">
          <cell r="C1232">
            <v>4080326</v>
          </cell>
          <cell r="D1232" t="str">
            <v>8006409</v>
          </cell>
          <cell r="E1232" t="str">
            <v>16953</v>
          </cell>
        </row>
        <row r="1233">
          <cell r="C1233">
            <v>4079626</v>
          </cell>
          <cell r="D1233" t="str">
            <v>1049106</v>
          </cell>
          <cell r="E1233" t="str">
            <v>17645,46654,47624</v>
          </cell>
        </row>
        <row r="1234">
          <cell r="C1234">
            <v>4080397</v>
          </cell>
          <cell r="D1234" t="str">
            <v>8006485</v>
          </cell>
          <cell r="E1234" t="str">
            <v>17648</v>
          </cell>
        </row>
        <row r="1235">
          <cell r="C1235">
            <v>4078371</v>
          </cell>
          <cell r="D1235" t="str">
            <v>6987540</v>
          </cell>
          <cell r="E1235" t="str">
            <v>35187,38570,38571,38572</v>
          </cell>
        </row>
        <row r="1236">
          <cell r="C1236">
            <v>4080530</v>
          </cell>
          <cell r="D1236" t="str">
            <v>2250393</v>
          </cell>
          <cell r="E1236" t="str">
            <v>17646</v>
          </cell>
        </row>
        <row r="1237">
          <cell r="C1237">
            <v>4078694</v>
          </cell>
          <cell r="D1237" t="str">
            <v>8579117</v>
          </cell>
          <cell r="E1237" t="str">
            <v>16949</v>
          </cell>
        </row>
        <row r="1238">
          <cell r="C1238">
            <v>4217109</v>
          </cell>
          <cell r="D1238" t="str">
            <v>7624490</v>
          </cell>
          <cell r="E1238" t="str">
            <v>58114</v>
          </cell>
        </row>
        <row r="1239">
          <cell r="C1239">
            <v>4217914</v>
          </cell>
          <cell r="D1239" t="str">
            <v>3993622</v>
          </cell>
          <cell r="E1239" t="str">
            <v>59662</v>
          </cell>
        </row>
        <row r="1240">
          <cell r="C1240">
            <v>4217935</v>
          </cell>
          <cell r="D1240" t="str">
            <v>7624227</v>
          </cell>
          <cell r="E1240" t="str">
            <v>59661</v>
          </cell>
        </row>
        <row r="1241">
          <cell r="C1241">
            <v>4095990</v>
          </cell>
          <cell r="D1241" t="str">
            <v>5967532</v>
          </cell>
          <cell r="E1241" t="str">
            <v>66120</v>
          </cell>
        </row>
        <row r="1242">
          <cell r="C1242">
            <v>4097257</v>
          </cell>
          <cell r="D1242" t="str">
            <v>4502611</v>
          </cell>
          <cell r="E1242" t="str">
            <v>80616,80646</v>
          </cell>
        </row>
        <row r="1243">
          <cell r="C1243">
            <v>4218945</v>
          </cell>
          <cell r="D1243" t="str">
            <v>1084697</v>
          </cell>
          <cell r="E1243" t="str">
            <v>119208,119211,64762,64763,64764,64765</v>
          </cell>
        </row>
        <row r="1244">
          <cell r="C1244">
            <v>4219335</v>
          </cell>
          <cell r="D1244" t="str">
            <v>2497474</v>
          </cell>
          <cell r="E1244" t="str">
            <v>82594,82595</v>
          </cell>
        </row>
        <row r="1245">
          <cell r="C1245">
            <v>4219395</v>
          </cell>
          <cell r="D1245" t="str">
            <v>3993778</v>
          </cell>
          <cell r="E1245" t="str">
            <v>82592</v>
          </cell>
        </row>
        <row r="1246">
          <cell r="C1246">
            <v>4180445</v>
          </cell>
          <cell r="D1246" t="str">
            <v>5648224</v>
          </cell>
          <cell r="E1246" t="str">
            <v>73904,73905,73906</v>
          </cell>
        </row>
        <row r="1247">
          <cell r="C1247">
            <v>4181107</v>
          </cell>
          <cell r="D1247" t="str">
            <v>3483079</v>
          </cell>
          <cell r="E1247" t="str">
            <v>48744</v>
          </cell>
        </row>
        <row r="1248">
          <cell r="C1248">
            <v>4132304</v>
          </cell>
          <cell r="D1248" t="str">
            <v>8835118</v>
          </cell>
          <cell r="E1248" t="str">
            <v>59905</v>
          </cell>
        </row>
        <row r="1249">
          <cell r="C1249">
            <v>4140486</v>
          </cell>
          <cell r="D1249" t="str">
            <v>2093748</v>
          </cell>
          <cell r="E1249" t="str">
            <v>20317,88050,88057</v>
          </cell>
        </row>
        <row r="1250">
          <cell r="C1250">
            <v>4140334</v>
          </cell>
          <cell r="D1250" t="str">
            <v>8896733</v>
          </cell>
          <cell r="E1250" t="str">
            <v>20316</v>
          </cell>
        </row>
        <row r="1251">
          <cell r="C1251">
            <v>4209592</v>
          </cell>
          <cell r="D1251" t="str">
            <v>8642694</v>
          </cell>
          <cell r="E1251" t="str">
            <v>49364,49367</v>
          </cell>
        </row>
        <row r="1252">
          <cell r="C1252">
            <v>4211332</v>
          </cell>
          <cell r="D1252" t="str">
            <v>6605454</v>
          </cell>
          <cell r="E1252" t="str">
            <v>6275</v>
          </cell>
        </row>
        <row r="1253">
          <cell r="C1253">
            <v>4211478</v>
          </cell>
          <cell r="D1253" t="str">
            <v>2077365</v>
          </cell>
          <cell r="E1253" t="str">
            <v>6271,6853,6855,6856</v>
          </cell>
        </row>
        <row r="1254">
          <cell r="C1254">
            <v>4211541</v>
          </cell>
          <cell r="D1254" t="str">
            <v>6923152</v>
          </cell>
          <cell r="E1254" t="str">
            <v>16210</v>
          </cell>
        </row>
        <row r="1255">
          <cell r="C1255">
            <v>4210410</v>
          </cell>
          <cell r="D1255" t="str">
            <v>8133402</v>
          </cell>
          <cell r="E1255" t="str">
            <v>75578</v>
          </cell>
        </row>
        <row r="1256">
          <cell r="C1256">
            <v>4087851</v>
          </cell>
          <cell r="D1256" t="str">
            <v>6095109</v>
          </cell>
          <cell r="E1256" t="str">
            <v>34771</v>
          </cell>
        </row>
        <row r="1257">
          <cell r="C1257">
            <v>4229198</v>
          </cell>
          <cell r="D1257" t="str">
            <v>3993256</v>
          </cell>
          <cell r="E1257" t="str">
            <v>56036,58667,85757</v>
          </cell>
        </row>
        <row r="1258">
          <cell r="C1258">
            <v>4229397</v>
          </cell>
          <cell r="D1258" t="str">
            <v>6859894</v>
          </cell>
          <cell r="E1258" t="str">
            <v>68265,68267</v>
          </cell>
        </row>
        <row r="1259">
          <cell r="C1259">
            <v>4105051</v>
          </cell>
          <cell r="D1259" t="str">
            <v>5840178</v>
          </cell>
          <cell r="E1259" t="str">
            <v>60970</v>
          </cell>
        </row>
        <row r="1260">
          <cell r="C1260">
            <v>4105138</v>
          </cell>
          <cell r="D1260" t="str">
            <v>4375575</v>
          </cell>
          <cell r="E1260" t="str">
            <v>66212</v>
          </cell>
        </row>
        <row r="1261">
          <cell r="C1261">
            <v>4104437</v>
          </cell>
          <cell r="D1261" t="str">
            <v>7815250</v>
          </cell>
          <cell r="E1261" t="str">
            <v>66301,66304</v>
          </cell>
        </row>
        <row r="1262">
          <cell r="C1262">
            <v>3259988</v>
          </cell>
          <cell r="D1262" t="str">
            <v>890425</v>
          </cell>
          <cell r="E1262" t="str">
            <v>128945</v>
          </cell>
        </row>
        <row r="1263">
          <cell r="C1263">
            <v>3257370</v>
          </cell>
          <cell r="D1263" t="str">
            <v>2388648</v>
          </cell>
          <cell r="E1263" t="str">
            <v>114327,114328,114329,114330</v>
          </cell>
        </row>
        <row r="1264">
          <cell r="C1264">
            <v>3255454</v>
          </cell>
          <cell r="D1264" t="str">
            <v>895605</v>
          </cell>
          <cell r="E1264" t="str">
            <v>31066</v>
          </cell>
        </row>
        <row r="1265">
          <cell r="C1265">
            <v>3257759</v>
          </cell>
          <cell r="D1265" t="str">
            <v>2491925</v>
          </cell>
          <cell r="E1265" t="str">
            <v>12696,87795</v>
          </cell>
        </row>
        <row r="1266">
          <cell r="C1266">
            <v>3870847</v>
          </cell>
          <cell r="D1266" t="str">
            <v>6760562</v>
          </cell>
          <cell r="E1266" t="str">
            <v>125311</v>
          </cell>
        </row>
        <row r="1267">
          <cell r="C1267">
            <v>3868491</v>
          </cell>
          <cell r="D1267" t="str">
            <v>8576284</v>
          </cell>
          <cell r="E1267" t="str">
            <v>24024</v>
          </cell>
        </row>
        <row r="1268">
          <cell r="C1268">
            <v>3876889</v>
          </cell>
          <cell r="D1268" t="str">
            <v>6603739</v>
          </cell>
          <cell r="E1268" t="str">
            <v>115364,115365,82421,82422,82424,83809</v>
          </cell>
        </row>
        <row r="1269">
          <cell r="C1269">
            <v>3876947</v>
          </cell>
          <cell r="D1269" t="str">
            <v>6094020</v>
          </cell>
          <cell r="E1269" t="str">
            <v>103490,103579,38738</v>
          </cell>
        </row>
        <row r="1270">
          <cell r="C1270">
            <v>3873827</v>
          </cell>
          <cell r="D1270" t="str">
            <v>5711030</v>
          </cell>
          <cell r="E1270" t="str">
            <v>76151,76152</v>
          </cell>
        </row>
        <row r="1271">
          <cell r="C1271">
            <v>3877210</v>
          </cell>
          <cell r="D1271" t="str">
            <v>2097004</v>
          </cell>
          <cell r="E1271" t="str">
            <v>118452,49380,49385</v>
          </cell>
        </row>
        <row r="1272">
          <cell r="C1272">
            <v>3869248</v>
          </cell>
          <cell r="D1272" t="str">
            <v>4754174</v>
          </cell>
          <cell r="E1272" t="str">
            <v>79715,79716</v>
          </cell>
        </row>
        <row r="1273">
          <cell r="C1273">
            <v>3877316</v>
          </cell>
          <cell r="D1273" t="str">
            <v>6348979</v>
          </cell>
          <cell r="E1273" t="str">
            <v>80687</v>
          </cell>
        </row>
        <row r="1274">
          <cell r="C1274">
            <v>3877451</v>
          </cell>
          <cell r="D1274" t="str">
            <v>7940850</v>
          </cell>
          <cell r="E1274" t="str">
            <v>35031</v>
          </cell>
        </row>
        <row r="1275">
          <cell r="C1275">
            <v>3877606</v>
          </cell>
          <cell r="D1275" t="str">
            <v>4818852</v>
          </cell>
          <cell r="E1275" t="str">
            <v>44166,44167,84820</v>
          </cell>
        </row>
        <row r="1276">
          <cell r="C1276">
            <v>7907488</v>
          </cell>
          <cell r="D1276" t="str">
            <v>7273352</v>
          </cell>
          <cell r="E1276" t="str">
            <v>34835</v>
          </cell>
        </row>
        <row r="1277">
          <cell r="C1277">
            <v>3597439</v>
          </cell>
          <cell r="D1277" t="str">
            <v>2470557</v>
          </cell>
          <cell r="E1277" t="str">
            <v>24718,25167</v>
          </cell>
        </row>
        <row r="1278">
          <cell r="C1278">
            <v>6738643</v>
          </cell>
          <cell r="D1278" t="str">
            <v>1619208</v>
          </cell>
          <cell r="E1278" t="str">
            <v>9276</v>
          </cell>
        </row>
        <row r="1279">
          <cell r="C1279">
            <v>6778141</v>
          </cell>
          <cell r="D1279" t="str">
            <v>7963282</v>
          </cell>
          <cell r="E1279" t="str">
            <v>51269</v>
          </cell>
        </row>
        <row r="1280">
          <cell r="C1280">
            <v>6956588</v>
          </cell>
          <cell r="D1280" t="str">
            <v>2117585</v>
          </cell>
          <cell r="E1280" t="str">
            <v>30955</v>
          </cell>
        </row>
        <row r="1281">
          <cell r="C1281">
            <v>6956622</v>
          </cell>
          <cell r="D1281" t="str">
            <v>7774788</v>
          </cell>
          <cell r="E1281" t="str">
            <v>29764</v>
          </cell>
        </row>
        <row r="1282">
          <cell r="C1282">
            <v>6949434</v>
          </cell>
          <cell r="D1282" t="str">
            <v>2087418</v>
          </cell>
          <cell r="E1282" t="str">
            <v>8063</v>
          </cell>
        </row>
        <row r="1283">
          <cell r="C1283">
            <v>7157952</v>
          </cell>
          <cell r="D1283" t="str">
            <v>7837971</v>
          </cell>
          <cell r="E1283" t="str">
            <v>70689</v>
          </cell>
        </row>
        <row r="1284">
          <cell r="C1284">
            <v>7237336</v>
          </cell>
          <cell r="D1284" t="str">
            <v>8281679</v>
          </cell>
          <cell r="E1284" t="str">
            <v>26416</v>
          </cell>
        </row>
        <row r="1285">
          <cell r="C1285">
            <v>7302454</v>
          </cell>
          <cell r="D1285" t="str">
            <v>2117782</v>
          </cell>
          <cell r="E1285" t="str">
            <v>12529,12623</v>
          </cell>
        </row>
        <row r="1286">
          <cell r="C1286">
            <v>7301249</v>
          </cell>
          <cell r="D1286" t="str">
            <v>1895059</v>
          </cell>
          <cell r="E1286" t="str">
            <v>13976</v>
          </cell>
        </row>
        <row r="1287">
          <cell r="C1287">
            <v>7302771</v>
          </cell>
          <cell r="D1287" t="str">
            <v>2286955</v>
          </cell>
          <cell r="E1287" t="str">
            <v>15123</v>
          </cell>
        </row>
        <row r="1288">
          <cell r="C1288">
            <v>3901708</v>
          </cell>
          <cell r="D1288" t="str">
            <v>8225370</v>
          </cell>
          <cell r="E1288" t="str">
            <v>125930</v>
          </cell>
        </row>
        <row r="1289">
          <cell r="C1289">
            <v>3051237</v>
          </cell>
          <cell r="D1289" t="str">
            <v>861720</v>
          </cell>
          <cell r="E1289" t="str">
            <v>109560,25381,25474</v>
          </cell>
        </row>
        <row r="1290">
          <cell r="C1290">
            <v>3516114</v>
          </cell>
          <cell r="D1290" t="str">
            <v>8575662</v>
          </cell>
          <cell r="E1290" t="str">
            <v>92306</v>
          </cell>
        </row>
        <row r="1291">
          <cell r="C1291">
            <v>3516640</v>
          </cell>
          <cell r="D1291" t="str">
            <v>7813061</v>
          </cell>
          <cell r="E1291" t="str">
            <v>92304</v>
          </cell>
        </row>
        <row r="1292">
          <cell r="C1292">
            <v>3549837</v>
          </cell>
          <cell r="D1292" t="str">
            <v>943839</v>
          </cell>
          <cell r="E1292" t="str">
            <v>84324</v>
          </cell>
        </row>
        <row r="1293">
          <cell r="C1293">
            <v>3658176</v>
          </cell>
          <cell r="D1293" t="str">
            <v>5519204</v>
          </cell>
          <cell r="E1293" t="str">
            <v>14113</v>
          </cell>
        </row>
        <row r="1294">
          <cell r="C1294">
            <v>3658982</v>
          </cell>
          <cell r="D1294" t="str">
            <v>4691313</v>
          </cell>
          <cell r="E1294" t="str">
            <v>124434,48642,52418,53498,56465,56638</v>
          </cell>
        </row>
        <row r="1295">
          <cell r="C1295">
            <v>3659650</v>
          </cell>
          <cell r="D1295" t="str">
            <v>8259739</v>
          </cell>
          <cell r="E1295" t="str">
            <v>13964</v>
          </cell>
        </row>
        <row r="1296">
          <cell r="C1296">
            <v>3659666</v>
          </cell>
          <cell r="D1296" t="str">
            <v>8450432</v>
          </cell>
          <cell r="E1296" t="str">
            <v>88448,88551</v>
          </cell>
        </row>
        <row r="1297">
          <cell r="C1297">
            <v>3659695</v>
          </cell>
          <cell r="D1297" t="str">
            <v>7750390</v>
          </cell>
          <cell r="E1297" t="str">
            <v>51835</v>
          </cell>
        </row>
        <row r="1298">
          <cell r="C1298">
            <v>2912481</v>
          </cell>
          <cell r="D1298" t="str">
            <v>5935465</v>
          </cell>
          <cell r="E1298" t="str">
            <v>62363</v>
          </cell>
        </row>
        <row r="1299">
          <cell r="C1299">
            <v>9633077</v>
          </cell>
          <cell r="D1299" t="str">
            <v>8225173</v>
          </cell>
          <cell r="E1299" t="str">
            <v>9731</v>
          </cell>
        </row>
        <row r="1300">
          <cell r="C1300">
            <v>4466733</v>
          </cell>
          <cell r="D1300" t="str">
            <v>1817804</v>
          </cell>
          <cell r="E1300" t="str">
            <v>61491</v>
          </cell>
        </row>
        <row r="1301">
          <cell r="C1301">
            <v>4471371</v>
          </cell>
          <cell r="D1301" t="str">
            <v>18154145</v>
          </cell>
          <cell r="E1301" t="str">
            <v>47625</v>
          </cell>
        </row>
        <row r="1302">
          <cell r="C1302">
            <v>3906307</v>
          </cell>
          <cell r="D1302" t="str">
            <v>6604621</v>
          </cell>
          <cell r="E1302" t="str">
            <v>105255,105275,105281,110015</v>
          </cell>
        </row>
        <row r="1303">
          <cell r="C1303">
            <v>3912471</v>
          </cell>
          <cell r="D1303" t="str">
            <v>2032626</v>
          </cell>
          <cell r="E1303" t="str">
            <v>105493,105496,106673</v>
          </cell>
        </row>
        <row r="1304">
          <cell r="C1304">
            <v>3912542</v>
          </cell>
          <cell r="D1304" t="str">
            <v>4437468</v>
          </cell>
          <cell r="E1304" t="str">
            <v>105791,121414</v>
          </cell>
        </row>
        <row r="1305">
          <cell r="C1305">
            <v>3910174</v>
          </cell>
          <cell r="D1305" t="str">
            <v>8003764</v>
          </cell>
          <cell r="E1305" t="str">
            <v>64280</v>
          </cell>
        </row>
        <row r="1306">
          <cell r="C1306">
            <v>3912757</v>
          </cell>
          <cell r="D1306" t="str">
            <v>2171824</v>
          </cell>
          <cell r="E1306" t="str">
            <v>64380,64381</v>
          </cell>
        </row>
        <row r="1307">
          <cell r="C1307">
            <v>9633011</v>
          </cell>
          <cell r="D1307" t="str">
            <v>4945876</v>
          </cell>
          <cell r="E1307" t="str">
            <v>103532,92591,92592</v>
          </cell>
        </row>
        <row r="1308">
          <cell r="C1308">
            <v>7964284</v>
          </cell>
          <cell r="D1308" t="str">
            <v>2049640</v>
          </cell>
          <cell r="E1308" t="str">
            <v>70443</v>
          </cell>
        </row>
        <row r="1309">
          <cell r="C1309">
            <v>7769829</v>
          </cell>
          <cell r="D1309" t="str">
            <v>8196076</v>
          </cell>
          <cell r="E1309" t="str">
            <v>103533,103535,103536</v>
          </cell>
        </row>
        <row r="1310">
          <cell r="C1310">
            <v>3909749</v>
          </cell>
          <cell r="D1310" t="str">
            <v>7684819</v>
          </cell>
          <cell r="E1310" t="str">
            <v>70435</v>
          </cell>
        </row>
        <row r="1311">
          <cell r="C1311">
            <v>8069792</v>
          </cell>
          <cell r="D1311" t="str">
            <v>3354249</v>
          </cell>
          <cell r="E1311" t="str">
            <v>70439</v>
          </cell>
        </row>
        <row r="1312">
          <cell r="C1312">
            <v>3913116</v>
          </cell>
          <cell r="D1312" t="str">
            <v>2322402</v>
          </cell>
          <cell r="E1312" t="str">
            <v>70020,70024</v>
          </cell>
        </row>
        <row r="1313">
          <cell r="C1313">
            <v>3914232</v>
          </cell>
          <cell r="D1313" t="str">
            <v>2381534</v>
          </cell>
          <cell r="E1313" t="str">
            <v>92370</v>
          </cell>
        </row>
        <row r="1314">
          <cell r="C1314">
            <v>3913233</v>
          </cell>
          <cell r="D1314" t="str">
            <v>6539659</v>
          </cell>
          <cell r="E1314" t="str">
            <v>92371</v>
          </cell>
        </row>
        <row r="1315">
          <cell r="C1315">
            <v>3913371</v>
          </cell>
          <cell r="D1315" t="str">
            <v>4945939</v>
          </cell>
          <cell r="E1315" t="str">
            <v>103576,103577</v>
          </cell>
        </row>
        <row r="1316">
          <cell r="C1316">
            <v>3914207</v>
          </cell>
          <cell r="D1316" t="str">
            <v>7240532</v>
          </cell>
          <cell r="E1316" t="str">
            <v>103541,104852,105256</v>
          </cell>
        </row>
        <row r="1317">
          <cell r="C1317">
            <v>3906320</v>
          </cell>
          <cell r="D1317" t="str">
            <v>1020583</v>
          </cell>
          <cell r="E1317" t="str">
            <v>64281</v>
          </cell>
        </row>
        <row r="1318">
          <cell r="C1318">
            <v>3913662</v>
          </cell>
          <cell r="D1318" t="str">
            <v>2212267</v>
          </cell>
          <cell r="E1318" t="str">
            <v>70445</v>
          </cell>
        </row>
        <row r="1319">
          <cell r="C1319">
            <v>3913674</v>
          </cell>
          <cell r="D1319" t="str">
            <v>5073395</v>
          </cell>
          <cell r="E1319" t="str">
            <v>70436</v>
          </cell>
        </row>
        <row r="1320">
          <cell r="C1320">
            <v>3913730</v>
          </cell>
          <cell r="D1320" t="str">
            <v>8260359</v>
          </cell>
          <cell r="E1320" t="str">
            <v>64282</v>
          </cell>
        </row>
        <row r="1321">
          <cell r="C1321">
            <v>3913753</v>
          </cell>
          <cell r="D1321" t="str">
            <v>6029814</v>
          </cell>
          <cell r="E1321" t="str">
            <v>16505</v>
          </cell>
        </row>
        <row r="1322">
          <cell r="C1322">
            <v>3913819</v>
          </cell>
          <cell r="D1322" t="str">
            <v>8578144</v>
          </cell>
          <cell r="E1322" t="str">
            <v>70438</v>
          </cell>
        </row>
        <row r="1323">
          <cell r="C1323">
            <v>8317154</v>
          </cell>
          <cell r="D1323" t="str">
            <v>9024050</v>
          </cell>
          <cell r="E1323" t="str">
            <v>70444</v>
          </cell>
        </row>
        <row r="1324">
          <cell r="C1324">
            <v>3913904</v>
          </cell>
          <cell r="D1324" t="str">
            <v>2146430</v>
          </cell>
          <cell r="E1324" t="str">
            <v>73037,73038</v>
          </cell>
        </row>
        <row r="1325">
          <cell r="C1325">
            <v>3913954</v>
          </cell>
          <cell r="D1325" t="str">
            <v>5137281</v>
          </cell>
          <cell r="E1325" t="str">
            <v>70442</v>
          </cell>
        </row>
        <row r="1326">
          <cell r="C1326">
            <v>8980076</v>
          </cell>
          <cell r="D1326" t="str">
            <v>2374401</v>
          </cell>
          <cell r="E1326" t="str">
            <v>70441</v>
          </cell>
        </row>
        <row r="1327">
          <cell r="C1327">
            <v>3914174</v>
          </cell>
          <cell r="D1327" t="str">
            <v>5711034</v>
          </cell>
          <cell r="E1327" t="str">
            <v>70446,76286</v>
          </cell>
        </row>
        <row r="1328">
          <cell r="C1328">
            <v>1105243</v>
          </cell>
          <cell r="D1328" t="str">
            <v>8556233</v>
          </cell>
          <cell r="E1328" t="str">
            <v>28879</v>
          </cell>
        </row>
        <row r="1329">
          <cell r="C1329">
            <v>7660225</v>
          </cell>
          <cell r="D1329" t="str">
            <v>7201306</v>
          </cell>
          <cell r="E1329" t="str">
            <v>14926,79675</v>
          </cell>
        </row>
        <row r="1330">
          <cell r="C1330">
            <v>7635077</v>
          </cell>
          <cell r="D1330" t="str">
            <v>3317263</v>
          </cell>
          <cell r="E1330" t="str">
            <v>5189</v>
          </cell>
        </row>
        <row r="1331">
          <cell r="C1331">
            <v>7657918</v>
          </cell>
          <cell r="D1331" t="str">
            <v>1784641</v>
          </cell>
          <cell r="E1331" t="str">
            <v>5573</v>
          </cell>
        </row>
        <row r="1332">
          <cell r="C1332">
            <v>7665682</v>
          </cell>
          <cell r="D1332" t="str">
            <v>4146491</v>
          </cell>
          <cell r="E1332" t="str">
            <v>5833</v>
          </cell>
        </row>
        <row r="1333">
          <cell r="C1333">
            <v>7644537</v>
          </cell>
          <cell r="D1333" t="str">
            <v>6502381</v>
          </cell>
          <cell r="E1333" t="str">
            <v>5246</v>
          </cell>
        </row>
        <row r="1334">
          <cell r="C1334">
            <v>7637289</v>
          </cell>
          <cell r="D1334" t="str">
            <v>1985512</v>
          </cell>
          <cell r="E1334" t="str">
            <v>110401,110402</v>
          </cell>
        </row>
        <row r="1335">
          <cell r="C1335">
            <v>7635938</v>
          </cell>
          <cell r="D1335" t="str">
            <v>3444818</v>
          </cell>
          <cell r="E1335" t="str">
            <v>7692</v>
          </cell>
        </row>
        <row r="1336">
          <cell r="C1336">
            <v>7652500</v>
          </cell>
          <cell r="D1336" t="str">
            <v>3570766</v>
          </cell>
          <cell r="E1336" t="str">
            <v>4333</v>
          </cell>
        </row>
        <row r="1337">
          <cell r="C1337">
            <v>7650807</v>
          </cell>
          <cell r="D1337" t="str">
            <v>6566618</v>
          </cell>
          <cell r="E1337" t="str">
            <v>5216</v>
          </cell>
        </row>
        <row r="1338">
          <cell r="C1338">
            <v>7653653</v>
          </cell>
          <cell r="D1338" t="str">
            <v>6119987</v>
          </cell>
          <cell r="E1338" t="str">
            <v>19982</v>
          </cell>
        </row>
        <row r="1339">
          <cell r="C1339">
            <v>7653462</v>
          </cell>
          <cell r="D1339" t="str">
            <v>8540409</v>
          </cell>
          <cell r="E1339" t="str">
            <v>19063</v>
          </cell>
        </row>
        <row r="1340">
          <cell r="C1340">
            <v>7667613</v>
          </cell>
          <cell r="D1340" t="str">
            <v>2345840</v>
          </cell>
          <cell r="E1340" t="str">
            <v>73659,82383,85407</v>
          </cell>
        </row>
        <row r="1341">
          <cell r="C1341">
            <v>7653954</v>
          </cell>
          <cell r="D1341" t="str">
            <v>3762855</v>
          </cell>
          <cell r="E1341" t="str">
            <v>9511</v>
          </cell>
        </row>
        <row r="1342">
          <cell r="C1342">
            <v>7666565</v>
          </cell>
          <cell r="D1342" t="str">
            <v>6057098</v>
          </cell>
          <cell r="E1342" t="str">
            <v>3966</v>
          </cell>
        </row>
        <row r="1343">
          <cell r="C1343">
            <v>7652799</v>
          </cell>
          <cell r="D1343" t="str">
            <v>1784121</v>
          </cell>
          <cell r="E1343" t="str">
            <v>17827,18179</v>
          </cell>
        </row>
        <row r="1344">
          <cell r="C1344">
            <v>7652800</v>
          </cell>
          <cell r="D1344" t="str">
            <v>1784122</v>
          </cell>
          <cell r="E1344" t="str">
            <v>7520</v>
          </cell>
        </row>
        <row r="1345">
          <cell r="C1345">
            <v>7652801</v>
          </cell>
          <cell r="D1345" t="str">
            <v>1784123</v>
          </cell>
          <cell r="E1345" t="str">
            <v>14203,14207</v>
          </cell>
        </row>
        <row r="1346">
          <cell r="C1346">
            <v>7652802</v>
          </cell>
          <cell r="D1346" t="str">
            <v>8540355</v>
          </cell>
          <cell r="E1346" t="str">
            <v>19469,19506</v>
          </cell>
        </row>
        <row r="1347">
          <cell r="C1347">
            <v>7666698</v>
          </cell>
          <cell r="D1347" t="str">
            <v>2462614</v>
          </cell>
          <cell r="E1347" t="str">
            <v>22339</v>
          </cell>
        </row>
        <row r="1348">
          <cell r="C1348">
            <v>7666849</v>
          </cell>
          <cell r="D1348" t="str">
            <v>6120790</v>
          </cell>
          <cell r="E1348" t="str">
            <v>13566,13817</v>
          </cell>
        </row>
        <row r="1349">
          <cell r="C1349">
            <v>7649266</v>
          </cell>
          <cell r="D1349" t="str">
            <v>1785969</v>
          </cell>
          <cell r="E1349" t="str">
            <v>4325,5615</v>
          </cell>
        </row>
        <row r="1350">
          <cell r="C1350">
            <v>7654092</v>
          </cell>
          <cell r="D1350" t="str">
            <v>4017543</v>
          </cell>
          <cell r="E1350" t="str">
            <v>7596,7610</v>
          </cell>
        </row>
        <row r="1351">
          <cell r="C1351">
            <v>7654297</v>
          </cell>
          <cell r="D1351" t="str">
            <v>5291369</v>
          </cell>
          <cell r="E1351" t="str">
            <v>11220,11237,11264,11281</v>
          </cell>
        </row>
        <row r="1352">
          <cell r="C1352">
            <v>7659647</v>
          </cell>
          <cell r="D1352" t="str">
            <v>8541310</v>
          </cell>
          <cell r="E1352" t="str">
            <v>14196,14200</v>
          </cell>
        </row>
        <row r="1353">
          <cell r="C1353">
            <v>7667576</v>
          </cell>
          <cell r="D1353" t="str">
            <v>7075880</v>
          </cell>
          <cell r="E1353" t="str">
            <v>13113</v>
          </cell>
        </row>
        <row r="1354">
          <cell r="C1354">
            <v>7654138</v>
          </cell>
          <cell r="D1354" t="str">
            <v>6376563</v>
          </cell>
          <cell r="E1354" t="str">
            <v>4839</v>
          </cell>
        </row>
        <row r="1355">
          <cell r="C1355">
            <v>7653471</v>
          </cell>
          <cell r="D1355" t="str">
            <v>4526738</v>
          </cell>
          <cell r="E1355" t="str">
            <v>13273,13411,13413</v>
          </cell>
        </row>
        <row r="1356">
          <cell r="C1356">
            <v>8550398</v>
          </cell>
          <cell r="D1356" t="str">
            <v>2069691</v>
          </cell>
          <cell r="E1356" t="str">
            <v>15718,15719</v>
          </cell>
        </row>
        <row r="1357">
          <cell r="C1357">
            <v>7667663</v>
          </cell>
          <cell r="D1357" t="str">
            <v>5483351</v>
          </cell>
          <cell r="E1357" t="str">
            <v>13673,13674,13676</v>
          </cell>
        </row>
        <row r="1358">
          <cell r="C1358">
            <v>7667725</v>
          </cell>
          <cell r="D1358" t="str">
            <v>2113120</v>
          </cell>
          <cell r="E1358" t="str">
            <v>3545</v>
          </cell>
        </row>
        <row r="1359">
          <cell r="C1359">
            <v>7659856</v>
          </cell>
          <cell r="D1359" t="str">
            <v>8031536</v>
          </cell>
          <cell r="E1359" t="str">
            <v>7729,7754</v>
          </cell>
        </row>
        <row r="1360">
          <cell r="C1360">
            <v>7661899</v>
          </cell>
          <cell r="D1360" t="str">
            <v>3891091</v>
          </cell>
          <cell r="E1360" t="str">
            <v>4386</v>
          </cell>
        </row>
        <row r="1361">
          <cell r="C1361">
            <v>7668070</v>
          </cell>
          <cell r="D1361" t="str">
            <v>7904479</v>
          </cell>
          <cell r="E1361" t="str">
            <v>4370</v>
          </cell>
        </row>
        <row r="1362">
          <cell r="C1362">
            <v>7668168</v>
          </cell>
          <cell r="D1362" t="str">
            <v>3827492</v>
          </cell>
          <cell r="E1362" t="str">
            <v>6991,7000</v>
          </cell>
        </row>
        <row r="1363">
          <cell r="C1363">
            <v>7642037</v>
          </cell>
          <cell r="D1363" t="str">
            <v>7458645</v>
          </cell>
          <cell r="E1363" t="str">
            <v>80489</v>
          </cell>
        </row>
        <row r="1364">
          <cell r="C1364">
            <v>7668338</v>
          </cell>
          <cell r="D1364" t="str">
            <v>2440034</v>
          </cell>
          <cell r="E1364" t="str">
            <v>13751,13762</v>
          </cell>
        </row>
        <row r="1365">
          <cell r="C1365">
            <v>7652987</v>
          </cell>
          <cell r="D1365" t="str">
            <v>6119731</v>
          </cell>
          <cell r="E1365" t="str">
            <v>3963</v>
          </cell>
        </row>
        <row r="1366">
          <cell r="C1366">
            <v>7652933</v>
          </cell>
          <cell r="D1366" t="str">
            <v>6947756</v>
          </cell>
          <cell r="E1366" t="str">
            <v>4963</v>
          </cell>
        </row>
        <row r="1367">
          <cell r="C1367">
            <v>7651707</v>
          </cell>
          <cell r="D1367" t="str">
            <v>8731771</v>
          </cell>
          <cell r="E1367" t="str">
            <v>109273,5243</v>
          </cell>
        </row>
        <row r="1368">
          <cell r="C1368">
            <v>7636616</v>
          </cell>
          <cell r="D1368" t="str">
            <v>5418081</v>
          </cell>
          <cell r="E1368" t="str">
            <v>3893</v>
          </cell>
        </row>
        <row r="1369">
          <cell r="C1369">
            <v>7668603</v>
          </cell>
          <cell r="D1369" t="str">
            <v>3827759</v>
          </cell>
          <cell r="E1369" t="str">
            <v>10345,10377,10478</v>
          </cell>
        </row>
        <row r="1370">
          <cell r="C1370">
            <v>7651665</v>
          </cell>
          <cell r="D1370" t="str">
            <v>7137724</v>
          </cell>
          <cell r="E1370" t="str">
            <v>17819</v>
          </cell>
        </row>
        <row r="1371">
          <cell r="C1371">
            <v>7643916</v>
          </cell>
          <cell r="D1371" t="str">
            <v>7840546</v>
          </cell>
          <cell r="E1371" t="str">
            <v>5167,7706</v>
          </cell>
        </row>
        <row r="1372">
          <cell r="C1372">
            <v>7650406</v>
          </cell>
          <cell r="D1372" t="str">
            <v>1747283</v>
          </cell>
          <cell r="E1372" t="str">
            <v>15715,15736</v>
          </cell>
        </row>
        <row r="1373">
          <cell r="C1373">
            <v>7661443</v>
          </cell>
          <cell r="D1373" t="str">
            <v>1747306</v>
          </cell>
          <cell r="E1373" t="str">
            <v>127462,13729,13730</v>
          </cell>
        </row>
        <row r="1374">
          <cell r="C1374">
            <v>7668969</v>
          </cell>
          <cell r="D1374" t="str">
            <v>4215340</v>
          </cell>
          <cell r="E1374" t="str">
            <v>114205,9586</v>
          </cell>
        </row>
        <row r="1375">
          <cell r="C1375">
            <v>7669067</v>
          </cell>
          <cell r="D1375" t="str">
            <v>3955145</v>
          </cell>
          <cell r="E1375" t="str">
            <v>20128,4617</v>
          </cell>
        </row>
        <row r="1376">
          <cell r="C1376">
            <v>7642213</v>
          </cell>
          <cell r="D1376" t="str">
            <v>1748173</v>
          </cell>
          <cell r="E1376" t="str">
            <v>4442</v>
          </cell>
        </row>
        <row r="1377">
          <cell r="C1377">
            <v>7669469</v>
          </cell>
          <cell r="D1377" t="str">
            <v>5100758</v>
          </cell>
          <cell r="E1377" t="str">
            <v>129236,8576</v>
          </cell>
        </row>
        <row r="1378">
          <cell r="C1378">
            <v>7659001</v>
          </cell>
          <cell r="D1378" t="str">
            <v>5417690</v>
          </cell>
          <cell r="E1378" t="str">
            <v>19299,19322,19350</v>
          </cell>
        </row>
        <row r="1379">
          <cell r="C1379">
            <v>7669681</v>
          </cell>
          <cell r="D1379" t="str">
            <v>8732453</v>
          </cell>
          <cell r="E1379" t="str">
            <v>4459,5824</v>
          </cell>
        </row>
        <row r="1380">
          <cell r="C1380">
            <v>7669975</v>
          </cell>
          <cell r="D1380" t="str">
            <v>7267558</v>
          </cell>
          <cell r="E1380" t="str">
            <v>15721,15722</v>
          </cell>
        </row>
        <row r="1381">
          <cell r="C1381">
            <v>7669977</v>
          </cell>
          <cell r="D1381" t="str">
            <v>5291736</v>
          </cell>
          <cell r="E1381" t="str">
            <v>14210,14211</v>
          </cell>
        </row>
        <row r="1382">
          <cell r="C1382">
            <v>7670116</v>
          </cell>
          <cell r="D1382" t="str">
            <v>5865697</v>
          </cell>
          <cell r="E1382" t="str">
            <v>14214,14319</v>
          </cell>
        </row>
        <row r="1383">
          <cell r="C1383">
            <v>7655040</v>
          </cell>
          <cell r="D1383" t="str">
            <v>1747162</v>
          </cell>
          <cell r="E1383" t="str">
            <v>4632</v>
          </cell>
        </row>
        <row r="1384">
          <cell r="C1384">
            <v>7670268</v>
          </cell>
          <cell r="D1384" t="str">
            <v>2055022</v>
          </cell>
          <cell r="E1384" t="str">
            <v>60525</v>
          </cell>
        </row>
        <row r="1385">
          <cell r="C1385">
            <v>7650740</v>
          </cell>
          <cell r="D1385" t="str">
            <v>8032007</v>
          </cell>
          <cell r="E1385" t="str">
            <v>3099</v>
          </cell>
        </row>
        <row r="1386">
          <cell r="C1386">
            <v>7646941</v>
          </cell>
          <cell r="D1386" t="str">
            <v>8986104</v>
          </cell>
          <cell r="E1386" t="str">
            <v>14363,14367</v>
          </cell>
        </row>
        <row r="1387">
          <cell r="C1387">
            <v>7670448</v>
          </cell>
          <cell r="D1387" t="str">
            <v>7713694</v>
          </cell>
          <cell r="E1387" t="str">
            <v>5155</v>
          </cell>
        </row>
        <row r="1388">
          <cell r="C1388">
            <v>7650876</v>
          </cell>
          <cell r="D1388" t="str">
            <v>8349161</v>
          </cell>
          <cell r="E1388" t="str">
            <v>5165</v>
          </cell>
        </row>
        <row r="1389">
          <cell r="C1389">
            <v>7670742</v>
          </cell>
          <cell r="D1389" t="str">
            <v>3445074</v>
          </cell>
          <cell r="E1389" t="str">
            <v>5317</v>
          </cell>
        </row>
        <row r="1390">
          <cell r="C1390">
            <v>7658691</v>
          </cell>
          <cell r="D1390" t="str">
            <v>1779842</v>
          </cell>
          <cell r="E1390" t="str">
            <v>4407</v>
          </cell>
        </row>
        <row r="1391">
          <cell r="C1391">
            <v>7651579</v>
          </cell>
          <cell r="D1391" t="str">
            <v>7712131</v>
          </cell>
          <cell r="E1391" t="str">
            <v>19800</v>
          </cell>
        </row>
        <row r="1392">
          <cell r="C1392">
            <v>7440990</v>
          </cell>
          <cell r="D1392" t="str">
            <v>4210816</v>
          </cell>
          <cell r="E1392" t="str">
            <v>115519</v>
          </cell>
        </row>
        <row r="1393">
          <cell r="C1393">
            <v>7489228</v>
          </cell>
          <cell r="D1393" t="str">
            <v>6503569</v>
          </cell>
          <cell r="E1393" t="str">
            <v>64628</v>
          </cell>
        </row>
        <row r="1394">
          <cell r="C1394">
            <v>7546131</v>
          </cell>
          <cell r="D1394" t="str">
            <v>2127427</v>
          </cell>
          <cell r="E1394" t="str">
            <v>87189</v>
          </cell>
        </row>
        <row r="1395">
          <cell r="C1395">
            <v>7671865</v>
          </cell>
          <cell r="D1395" t="str">
            <v>7330677</v>
          </cell>
          <cell r="E1395" t="str">
            <v>73786,73787,73788,73789</v>
          </cell>
        </row>
        <row r="1396">
          <cell r="C1396">
            <v>7479594</v>
          </cell>
          <cell r="D1396" t="str">
            <v>3826408</v>
          </cell>
          <cell r="E1396" t="str">
            <v>119730</v>
          </cell>
        </row>
        <row r="1397">
          <cell r="C1397">
            <v>4506213</v>
          </cell>
          <cell r="D1397" t="str">
            <v>5204375</v>
          </cell>
          <cell r="E1397" t="str">
            <v>92512</v>
          </cell>
        </row>
        <row r="1398">
          <cell r="C1398">
            <v>4658007</v>
          </cell>
          <cell r="D1398" t="str">
            <v>2427698</v>
          </cell>
          <cell r="E1398" t="str">
            <v>29377</v>
          </cell>
        </row>
        <row r="1399">
          <cell r="C1399">
            <v>4657364</v>
          </cell>
          <cell r="D1399" t="str">
            <v>1190414</v>
          </cell>
          <cell r="E1399" t="str">
            <v>21981,22083</v>
          </cell>
        </row>
        <row r="1400">
          <cell r="C1400">
            <v>4658238</v>
          </cell>
          <cell r="D1400" t="str">
            <v>4886953</v>
          </cell>
          <cell r="E1400" t="str">
            <v>18859</v>
          </cell>
        </row>
        <row r="1401">
          <cell r="C1401">
            <v>4658284</v>
          </cell>
          <cell r="D1401" t="str">
            <v>3996661</v>
          </cell>
          <cell r="E1401" t="str">
            <v>19754</v>
          </cell>
        </row>
        <row r="1402">
          <cell r="C1402">
            <v>7767346</v>
          </cell>
          <cell r="D1402" t="str">
            <v>8328190</v>
          </cell>
          <cell r="E1402" t="str">
            <v>19590</v>
          </cell>
        </row>
        <row r="1403">
          <cell r="C1403">
            <v>4658416</v>
          </cell>
          <cell r="D1403" t="str">
            <v>2090867</v>
          </cell>
          <cell r="E1403" t="str">
            <v>29732,29765</v>
          </cell>
        </row>
        <row r="1404">
          <cell r="C1404">
            <v>4658747</v>
          </cell>
          <cell r="D1404" t="str">
            <v>2219085</v>
          </cell>
          <cell r="E1404" t="str">
            <v>20719,21333,21360</v>
          </cell>
        </row>
        <row r="1405">
          <cell r="C1405">
            <v>4656937</v>
          </cell>
          <cell r="D1405" t="str">
            <v>6926051</v>
          </cell>
          <cell r="E1405" t="str">
            <v>29378</v>
          </cell>
        </row>
        <row r="1406">
          <cell r="C1406">
            <v>2178968</v>
          </cell>
          <cell r="D1406" t="str">
            <v>3984038</v>
          </cell>
          <cell r="E1406" t="str">
            <v>5033</v>
          </cell>
        </row>
        <row r="1407">
          <cell r="C1407">
            <v>2178281</v>
          </cell>
          <cell r="D1407" t="str">
            <v>7802734</v>
          </cell>
          <cell r="E1407" t="str">
            <v>5103</v>
          </cell>
        </row>
        <row r="1408">
          <cell r="C1408">
            <v>2179135</v>
          </cell>
          <cell r="D1408" t="str">
            <v>8697205</v>
          </cell>
          <cell r="E1408" t="str">
            <v>7945,8095</v>
          </cell>
        </row>
        <row r="1409">
          <cell r="C1409">
            <v>2179159</v>
          </cell>
          <cell r="D1409" t="str">
            <v>5256328</v>
          </cell>
          <cell r="E1409" t="str">
            <v>128736</v>
          </cell>
        </row>
        <row r="1410">
          <cell r="C1410">
            <v>2179544</v>
          </cell>
          <cell r="D1410" t="str">
            <v>2147575</v>
          </cell>
          <cell r="E1410" t="str">
            <v>90414,90415</v>
          </cell>
        </row>
        <row r="1411">
          <cell r="C1411">
            <v>4273743</v>
          </cell>
          <cell r="D1411" t="str">
            <v>2063970</v>
          </cell>
          <cell r="E1411" t="str">
            <v>15941</v>
          </cell>
        </row>
        <row r="1412">
          <cell r="C1412">
            <v>4290837</v>
          </cell>
          <cell r="D1412" t="str">
            <v>7054005</v>
          </cell>
          <cell r="E1412" t="str">
            <v>49664</v>
          </cell>
        </row>
        <row r="1413">
          <cell r="C1413">
            <v>4488292</v>
          </cell>
          <cell r="D1413" t="str">
            <v>5906805</v>
          </cell>
          <cell r="E1413" t="str">
            <v>84666</v>
          </cell>
        </row>
        <row r="1414">
          <cell r="C1414">
            <v>4488054</v>
          </cell>
          <cell r="D1414" t="str">
            <v>1894394</v>
          </cell>
          <cell r="E1414" t="str">
            <v>58797</v>
          </cell>
        </row>
        <row r="1415">
          <cell r="C1415">
            <v>2686158</v>
          </cell>
          <cell r="D1415" t="str">
            <v>7486099</v>
          </cell>
          <cell r="E1415" t="str">
            <v>38651,38652,38653</v>
          </cell>
        </row>
        <row r="1416">
          <cell r="C1416">
            <v>790387</v>
          </cell>
          <cell r="D1416" t="str">
            <v>2432455</v>
          </cell>
          <cell r="E1416" t="str">
            <v>104989,86340,86342,86677</v>
          </cell>
        </row>
        <row r="1417">
          <cell r="C1417">
            <v>800024</v>
          </cell>
          <cell r="D1417" t="str">
            <v>3394542</v>
          </cell>
          <cell r="E1417" t="str">
            <v>8796</v>
          </cell>
        </row>
        <row r="1418">
          <cell r="C1418">
            <v>790376</v>
          </cell>
          <cell r="D1418" t="str">
            <v>395102</v>
          </cell>
          <cell r="E1418" t="str">
            <v>5977,6035</v>
          </cell>
        </row>
        <row r="1419">
          <cell r="C1419">
            <v>800271</v>
          </cell>
          <cell r="D1419" t="str">
            <v>4287801</v>
          </cell>
          <cell r="E1419" t="str">
            <v>49964</v>
          </cell>
        </row>
        <row r="1420">
          <cell r="C1420">
            <v>808004</v>
          </cell>
          <cell r="D1420" t="str">
            <v>2326079</v>
          </cell>
          <cell r="E1420" t="str">
            <v>77986,77987,77988,77989</v>
          </cell>
        </row>
        <row r="1421">
          <cell r="C1421">
            <v>801352</v>
          </cell>
          <cell r="D1421" t="str">
            <v>4337995</v>
          </cell>
          <cell r="E1421" t="str">
            <v>84818,84819</v>
          </cell>
        </row>
        <row r="1422">
          <cell r="C1422">
            <v>789767</v>
          </cell>
          <cell r="D1422" t="str">
            <v>7344406</v>
          </cell>
          <cell r="E1422" t="str">
            <v>84681,84682</v>
          </cell>
        </row>
        <row r="1423">
          <cell r="C1423">
            <v>9041370</v>
          </cell>
          <cell r="D1423" t="str">
            <v>2103181</v>
          </cell>
          <cell r="E1423" t="str">
            <v>6187,6191</v>
          </cell>
        </row>
        <row r="1424">
          <cell r="C1424">
            <v>798572</v>
          </cell>
          <cell r="D1424" t="str">
            <v>7407192</v>
          </cell>
          <cell r="E1424" t="str">
            <v>80526,80527</v>
          </cell>
        </row>
        <row r="1425">
          <cell r="C1425">
            <v>789762</v>
          </cell>
          <cell r="D1425" t="str">
            <v>4794457</v>
          </cell>
          <cell r="E1425" t="str">
            <v>83441,83443</v>
          </cell>
        </row>
        <row r="1426">
          <cell r="C1426">
            <v>792829</v>
          </cell>
          <cell r="D1426" t="str">
            <v>395548</v>
          </cell>
          <cell r="E1426" t="str">
            <v>25204,25220</v>
          </cell>
        </row>
        <row r="1427">
          <cell r="C1427">
            <v>802123</v>
          </cell>
          <cell r="D1427" t="str">
            <v>2045410</v>
          </cell>
          <cell r="E1427" t="str">
            <v>49101</v>
          </cell>
        </row>
        <row r="1428">
          <cell r="C1428">
            <v>795054</v>
          </cell>
          <cell r="D1428" t="str">
            <v>5559102</v>
          </cell>
          <cell r="E1428" t="str">
            <v>83865,83866</v>
          </cell>
        </row>
        <row r="1429">
          <cell r="C1429">
            <v>8419584</v>
          </cell>
          <cell r="D1429" t="str">
            <v>3644483</v>
          </cell>
          <cell r="E1429" t="str">
            <v>84986,84988</v>
          </cell>
        </row>
        <row r="1430">
          <cell r="C1430">
            <v>802466</v>
          </cell>
          <cell r="D1430" t="str">
            <v>6134522</v>
          </cell>
          <cell r="E1430" t="str">
            <v>5997</v>
          </cell>
        </row>
        <row r="1431">
          <cell r="C1431">
            <v>793275</v>
          </cell>
          <cell r="D1431" t="str">
            <v>5495878</v>
          </cell>
          <cell r="E1431" t="str">
            <v>83118,83120</v>
          </cell>
        </row>
        <row r="1432">
          <cell r="C1432">
            <v>9278446</v>
          </cell>
          <cell r="D1432" t="str">
            <v>2270824</v>
          </cell>
          <cell r="E1432" t="str">
            <v>8017</v>
          </cell>
        </row>
        <row r="1433">
          <cell r="C1433">
            <v>796781</v>
          </cell>
          <cell r="D1433" t="str">
            <v>6325620</v>
          </cell>
          <cell r="E1433" t="str">
            <v>82346,82347</v>
          </cell>
        </row>
        <row r="1434">
          <cell r="C1434">
            <v>796693</v>
          </cell>
          <cell r="D1434" t="str">
            <v>394105</v>
          </cell>
          <cell r="E1434" t="str">
            <v>8461</v>
          </cell>
        </row>
        <row r="1435">
          <cell r="C1435">
            <v>793732</v>
          </cell>
          <cell r="D1435" t="str">
            <v>395510</v>
          </cell>
          <cell r="E1435" t="str">
            <v>8803</v>
          </cell>
        </row>
        <row r="1436">
          <cell r="C1436">
            <v>784881</v>
          </cell>
          <cell r="D1436" t="str">
            <v>393973</v>
          </cell>
          <cell r="E1436" t="str">
            <v>80524,80525</v>
          </cell>
        </row>
        <row r="1437">
          <cell r="C1437">
            <v>8728048</v>
          </cell>
          <cell r="D1437" t="str">
            <v>7217264</v>
          </cell>
          <cell r="E1437" t="str">
            <v>5984</v>
          </cell>
        </row>
        <row r="1438">
          <cell r="C1438">
            <v>7695242</v>
          </cell>
          <cell r="D1438" t="str">
            <v>2164160</v>
          </cell>
          <cell r="E1438" t="str">
            <v>84308,84309,84413</v>
          </cell>
        </row>
        <row r="1439">
          <cell r="C1439">
            <v>7889554</v>
          </cell>
          <cell r="D1439" t="str">
            <v>2283809</v>
          </cell>
          <cell r="E1439" t="str">
            <v>84028,84029</v>
          </cell>
        </row>
        <row r="1440">
          <cell r="C1440">
            <v>806447</v>
          </cell>
          <cell r="D1440" t="str">
            <v>5369393</v>
          </cell>
          <cell r="E1440" t="str">
            <v>4501</v>
          </cell>
        </row>
        <row r="1441">
          <cell r="C1441">
            <v>806649</v>
          </cell>
          <cell r="D1441" t="str">
            <v>2076916</v>
          </cell>
          <cell r="E1441" t="str">
            <v>82910,82911</v>
          </cell>
        </row>
        <row r="1442">
          <cell r="C1442">
            <v>806982</v>
          </cell>
          <cell r="D1442" t="str">
            <v>2278260</v>
          </cell>
          <cell r="E1442" t="str">
            <v>7670</v>
          </cell>
        </row>
        <row r="1443">
          <cell r="C1443">
            <v>9282293</v>
          </cell>
          <cell r="D1443" t="str">
            <v>3832342</v>
          </cell>
          <cell r="E1443" t="str">
            <v>9656</v>
          </cell>
        </row>
        <row r="1444">
          <cell r="C1444">
            <v>670001</v>
          </cell>
          <cell r="D1444" t="str">
            <v>7917820</v>
          </cell>
          <cell r="E1444" t="str">
            <v>85008</v>
          </cell>
        </row>
        <row r="1445">
          <cell r="C1445">
            <v>546685</v>
          </cell>
          <cell r="D1445" t="str">
            <v>4286558</v>
          </cell>
          <cell r="E1445" t="str">
            <v>69370</v>
          </cell>
        </row>
        <row r="1446">
          <cell r="C1446">
            <v>23742</v>
          </cell>
          <cell r="D1446" t="str">
            <v>5296462</v>
          </cell>
          <cell r="E1446" t="str">
            <v>84651,84655</v>
          </cell>
        </row>
        <row r="1447">
          <cell r="C1447">
            <v>282891</v>
          </cell>
          <cell r="D1447" t="str">
            <v>289361</v>
          </cell>
          <cell r="E1447" t="str">
            <v>68584</v>
          </cell>
        </row>
        <row r="1448">
          <cell r="C1448">
            <v>97336</v>
          </cell>
          <cell r="D1448" t="str">
            <v>8743267</v>
          </cell>
          <cell r="E1448" t="str">
            <v>40075</v>
          </cell>
        </row>
        <row r="1449">
          <cell r="C1449">
            <v>283652</v>
          </cell>
          <cell r="D1449" t="str">
            <v>7530542</v>
          </cell>
          <cell r="E1449" t="str">
            <v>60113</v>
          </cell>
        </row>
        <row r="1450">
          <cell r="C1450">
            <v>26411</v>
          </cell>
          <cell r="D1450" t="str">
            <v>7724699</v>
          </cell>
          <cell r="E1450" t="str">
            <v>23175</v>
          </cell>
        </row>
        <row r="1451">
          <cell r="C1451">
            <v>89269</v>
          </cell>
          <cell r="D1451" t="str">
            <v>7533448</v>
          </cell>
          <cell r="E1451" t="str">
            <v>90305,90316,90931</v>
          </cell>
        </row>
        <row r="1452">
          <cell r="C1452">
            <v>88211</v>
          </cell>
          <cell r="D1452" t="str">
            <v>4410499</v>
          </cell>
          <cell r="E1452" t="str">
            <v>90932</v>
          </cell>
        </row>
        <row r="1453">
          <cell r="C1453">
            <v>104282</v>
          </cell>
          <cell r="D1453" t="str">
            <v>6895554</v>
          </cell>
          <cell r="E1453" t="str">
            <v>21198</v>
          </cell>
        </row>
        <row r="1454">
          <cell r="C1454">
            <v>104481</v>
          </cell>
          <cell r="D1454" t="str">
            <v>6387453</v>
          </cell>
          <cell r="E1454" t="str">
            <v>21197</v>
          </cell>
        </row>
        <row r="1455">
          <cell r="C1455">
            <v>107779</v>
          </cell>
          <cell r="D1455" t="str">
            <v>6631338</v>
          </cell>
          <cell r="E1455" t="str">
            <v>89756</v>
          </cell>
        </row>
        <row r="1456">
          <cell r="C1456">
            <v>237421</v>
          </cell>
          <cell r="D1456" t="str">
            <v>4030776</v>
          </cell>
          <cell r="E1456" t="str">
            <v>87402</v>
          </cell>
        </row>
        <row r="1457">
          <cell r="C1457">
            <v>341845</v>
          </cell>
          <cell r="D1457" t="str">
            <v>7915399</v>
          </cell>
          <cell r="E1457" t="str">
            <v>119813,70362</v>
          </cell>
        </row>
        <row r="1458">
          <cell r="C1458">
            <v>343815</v>
          </cell>
          <cell r="D1458" t="str">
            <v>304163</v>
          </cell>
          <cell r="E1458" t="str">
            <v>73721,73733,85130</v>
          </cell>
        </row>
        <row r="1459">
          <cell r="C1459">
            <v>344524</v>
          </cell>
          <cell r="D1459" t="str">
            <v>7850067</v>
          </cell>
          <cell r="E1459" t="str">
            <v>64420</v>
          </cell>
        </row>
        <row r="1460">
          <cell r="C1460">
            <v>722714</v>
          </cell>
          <cell r="D1460" t="str">
            <v>5752399</v>
          </cell>
          <cell r="E1460" t="str">
            <v>91895,91902,92030</v>
          </cell>
        </row>
        <row r="1461">
          <cell r="C1461">
            <v>441840</v>
          </cell>
          <cell r="D1461" t="str">
            <v>2151949</v>
          </cell>
          <cell r="E1461" t="str">
            <v>81385,81387,81388</v>
          </cell>
        </row>
        <row r="1462">
          <cell r="C1462">
            <v>441903</v>
          </cell>
          <cell r="D1462" t="str">
            <v>4665953</v>
          </cell>
          <cell r="E1462" t="str">
            <v>14873</v>
          </cell>
        </row>
        <row r="1463">
          <cell r="C1463">
            <v>441941</v>
          </cell>
          <cell r="D1463" t="str">
            <v>2132229</v>
          </cell>
          <cell r="E1463" t="str">
            <v>14057</v>
          </cell>
        </row>
        <row r="1464">
          <cell r="C1464">
            <v>442023</v>
          </cell>
          <cell r="D1464" t="str">
            <v>7979270</v>
          </cell>
          <cell r="E1464" t="str">
            <v>14795</v>
          </cell>
        </row>
        <row r="1465">
          <cell r="C1465">
            <v>411031</v>
          </cell>
          <cell r="D1465" t="str">
            <v>6639387</v>
          </cell>
          <cell r="E1465" t="str">
            <v>92637,92639</v>
          </cell>
        </row>
        <row r="1466">
          <cell r="C1466">
            <v>411032</v>
          </cell>
          <cell r="D1466" t="str">
            <v>6957459</v>
          </cell>
          <cell r="E1466" t="str">
            <v>89183,89184</v>
          </cell>
        </row>
        <row r="1467">
          <cell r="C1467">
            <v>430291</v>
          </cell>
          <cell r="D1467" t="str">
            <v>2090236</v>
          </cell>
          <cell r="E1467" t="str">
            <v>14978</v>
          </cell>
        </row>
        <row r="1468">
          <cell r="C1468">
            <v>442200</v>
          </cell>
          <cell r="D1468" t="str">
            <v>3966647</v>
          </cell>
          <cell r="E1468" t="str">
            <v>90637</v>
          </cell>
        </row>
        <row r="1469">
          <cell r="C1469">
            <v>442677</v>
          </cell>
          <cell r="D1469" t="str">
            <v>8170650</v>
          </cell>
          <cell r="E1469" t="str">
            <v>56001</v>
          </cell>
        </row>
        <row r="1470">
          <cell r="C1470">
            <v>442858</v>
          </cell>
          <cell r="D1470" t="str">
            <v>7660983</v>
          </cell>
          <cell r="E1470" t="str">
            <v>21515</v>
          </cell>
        </row>
        <row r="1471">
          <cell r="C1471">
            <v>442907</v>
          </cell>
          <cell r="D1471" t="str">
            <v>2182832</v>
          </cell>
          <cell r="E1471" t="str">
            <v>90634,90635</v>
          </cell>
        </row>
        <row r="1472">
          <cell r="C1472">
            <v>7677231</v>
          </cell>
          <cell r="D1472" t="str">
            <v>2131937</v>
          </cell>
          <cell r="E1472" t="str">
            <v>90630</v>
          </cell>
        </row>
        <row r="1473">
          <cell r="C1473">
            <v>442967</v>
          </cell>
          <cell r="D1473" t="str">
            <v>4793525</v>
          </cell>
          <cell r="E1473" t="str">
            <v>12418,14849</v>
          </cell>
        </row>
        <row r="1474">
          <cell r="C1474">
            <v>411009</v>
          </cell>
          <cell r="D1474" t="str">
            <v>323508</v>
          </cell>
          <cell r="E1474" t="str">
            <v>106157,69781,90651,90652</v>
          </cell>
        </row>
        <row r="1475">
          <cell r="C1475">
            <v>393781</v>
          </cell>
          <cell r="D1475" t="str">
            <v>2466334</v>
          </cell>
          <cell r="E1475" t="str">
            <v>124508,70467</v>
          </cell>
        </row>
        <row r="1476">
          <cell r="C1476">
            <v>443519</v>
          </cell>
          <cell r="D1476" t="str">
            <v>6832927</v>
          </cell>
          <cell r="E1476" t="str">
            <v>20964</v>
          </cell>
        </row>
        <row r="1477">
          <cell r="C1477">
            <v>443688</v>
          </cell>
          <cell r="D1477" t="str">
            <v>5111861</v>
          </cell>
          <cell r="E1477" t="str">
            <v>14802</v>
          </cell>
        </row>
        <row r="1478">
          <cell r="C1478">
            <v>433347</v>
          </cell>
          <cell r="D1478" t="str">
            <v>319731</v>
          </cell>
          <cell r="E1478" t="str">
            <v>92641,92642,92643</v>
          </cell>
        </row>
        <row r="1479">
          <cell r="C1479">
            <v>443728</v>
          </cell>
          <cell r="D1479" t="str">
            <v>7979355</v>
          </cell>
          <cell r="E1479" t="str">
            <v>15598</v>
          </cell>
        </row>
        <row r="1480">
          <cell r="C1480">
            <v>426915</v>
          </cell>
          <cell r="D1480" t="str">
            <v>6768717</v>
          </cell>
          <cell r="E1480" t="str">
            <v>42217</v>
          </cell>
        </row>
        <row r="1481">
          <cell r="C1481">
            <v>443842</v>
          </cell>
          <cell r="D1481" t="str">
            <v>3456151</v>
          </cell>
          <cell r="E1481" t="str">
            <v>14846</v>
          </cell>
        </row>
        <row r="1482">
          <cell r="C1482">
            <v>443899</v>
          </cell>
          <cell r="D1482" t="str">
            <v>2144768</v>
          </cell>
          <cell r="E1482" t="str">
            <v>90645,90646</v>
          </cell>
        </row>
        <row r="1483">
          <cell r="C1483">
            <v>444084</v>
          </cell>
          <cell r="D1483" t="str">
            <v>2063715</v>
          </cell>
          <cell r="E1483" t="str">
            <v>14988</v>
          </cell>
        </row>
        <row r="1484">
          <cell r="C1484">
            <v>444086</v>
          </cell>
          <cell r="D1484" t="str">
            <v>2192626</v>
          </cell>
          <cell r="E1484" t="str">
            <v>106558,106559</v>
          </cell>
        </row>
        <row r="1485">
          <cell r="C1485">
            <v>444091</v>
          </cell>
          <cell r="D1485" t="str">
            <v>18154311</v>
          </cell>
          <cell r="E1485" t="str">
            <v>13220,21825</v>
          </cell>
        </row>
        <row r="1486">
          <cell r="C1486">
            <v>444277</v>
          </cell>
          <cell r="D1486" t="str">
            <v>2065520</v>
          </cell>
          <cell r="E1486" t="str">
            <v>91079,91080</v>
          </cell>
        </row>
        <row r="1487">
          <cell r="C1487">
            <v>444280</v>
          </cell>
          <cell r="D1487" t="str">
            <v>5303176</v>
          </cell>
          <cell r="E1487" t="str">
            <v>42507,42509</v>
          </cell>
        </row>
        <row r="1488">
          <cell r="C1488">
            <v>401148</v>
          </cell>
          <cell r="D1488" t="str">
            <v>8997078</v>
          </cell>
          <cell r="E1488" t="str">
            <v>20273</v>
          </cell>
        </row>
        <row r="1489">
          <cell r="C1489">
            <v>444406</v>
          </cell>
          <cell r="D1489" t="str">
            <v>7406092</v>
          </cell>
          <cell r="E1489" t="str">
            <v>11476</v>
          </cell>
        </row>
        <row r="1490">
          <cell r="C1490">
            <v>397378</v>
          </cell>
          <cell r="D1490" t="str">
            <v>7723642</v>
          </cell>
          <cell r="E1490" t="str">
            <v>113466,56282,85777</v>
          </cell>
        </row>
        <row r="1491">
          <cell r="C1491">
            <v>444431</v>
          </cell>
          <cell r="D1491" t="str">
            <v>5239335</v>
          </cell>
          <cell r="E1491" t="str">
            <v>14606</v>
          </cell>
        </row>
        <row r="1492">
          <cell r="C1492">
            <v>427064</v>
          </cell>
          <cell r="D1492" t="str">
            <v>321266</v>
          </cell>
          <cell r="E1492" t="str">
            <v>20513</v>
          </cell>
        </row>
        <row r="1493">
          <cell r="C1493">
            <v>444515</v>
          </cell>
          <cell r="D1493" t="str">
            <v>3839205</v>
          </cell>
          <cell r="E1493" t="str">
            <v>14794</v>
          </cell>
        </row>
        <row r="1494">
          <cell r="C1494">
            <v>437531</v>
          </cell>
          <cell r="D1494" t="str">
            <v>2020578</v>
          </cell>
          <cell r="E1494" t="str">
            <v>14096</v>
          </cell>
        </row>
        <row r="1495">
          <cell r="C1495">
            <v>412437</v>
          </cell>
          <cell r="D1495" t="str">
            <v>323938</v>
          </cell>
          <cell r="E1495" t="str">
            <v>14876</v>
          </cell>
        </row>
        <row r="1496">
          <cell r="C1496">
            <v>411860</v>
          </cell>
          <cell r="D1496" t="str">
            <v>7403281</v>
          </cell>
          <cell r="E1496" t="str">
            <v>70123</v>
          </cell>
        </row>
        <row r="1497">
          <cell r="C1497">
            <v>444772</v>
          </cell>
          <cell r="D1497" t="str">
            <v>2141687</v>
          </cell>
          <cell r="E1497" t="str">
            <v>14878</v>
          </cell>
        </row>
        <row r="1498">
          <cell r="C1498">
            <v>401574</v>
          </cell>
          <cell r="D1498" t="str">
            <v>315079</v>
          </cell>
          <cell r="E1498" t="str">
            <v>42082</v>
          </cell>
        </row>
        <row r="1499">
          <cell r="C1499">
            <v>444830</v>
          </cell>
          <cell r="D1499" t="str">
            <v>7979362</v>
          </cell>
          <cell r="E1499" t="str">
            <v>69365</v>
          </cell>
        </row>
        <row r="1500">
          <cell r="C1500">
            <v>411055</v>
          </cell>
          <cell r="D1500" t="str">
            <v>3772907</v>
          </cell>
          <cell r="E1500" t="str">
            <v>90653,90654</v>
          </cell>
        </row>
        <row r="1501">
          <cell r="C1501">
            <v>411056</v>
          </cell>
          <cell r="D1501" t="str">
            <v>8168061</v>
          </cell>
          <cell r="E1501" t="str">
            <v>104185</v>
          </cell>
        </row>
        <row r="1502">
          <cell r="C1502">
            <v>411057</v>
          </cell>
          <cell r="D1502" t="str">
            <v>323386</v>
          </cell>
          <cell r="E1502" t="str">
            <v>126447,92083,92084</v>
          </cell>
        </row>
        <row r="1503">
          <cell r="C1503">
            <v>445285</v>
          </cell>
          <cell r="D1503" t="str">
            <v>2515101</v>
          </cell>
          <cell r="E1503" t="str">
            <v>85778</v>
          </cell>
        </row>
        <row r="1504">
          <cell r="C1504">
            <v>426983</v>
          </cell>
          <cell r="D1504" t="str">
            <v>322198</v>
          </cell>
          <cell r="E1504" t="str">
            <v>19472,19614,90642,90643</v>
          </cell>
        </row>
        <row r="1505">
          <cell r="C1505">
            <v>445362</v>
          </cell>
          <cell r="D1505" t="str">
            <v>8542874</v>
          </cell>
          <cell r="E1505" t="str">
            <v>12531</v>
          </cell>
        </row>
        <row r="1506">
          <cell r="C1506">
            <v>445404</v>
          </cell>
          <cell r="D1506" t="str">
            <v>3328680</v>
          </cell>
          <cell r="E1506" t="str">
            <v>12294,21677,31880,83513</v>
          </cell>
        </row>
        <row r="1507">
          <cell r="C1507">
            <v>445551</v>
          </cell>
          <cell r="D1507" t="str">
            <v>8998447</v>
          </cell>
          <cell r="E1507" t="str">
            <v>79127</v>
          </cell>
        </row>
        <row r="1508">
          <cell r="C1508">
            <v>445639</v>
          </cell>
          <cell r="D1508" t="str">
            <v>2343480</v>
          </cell>
          <cell r="E1508" t="str">
            <v>12267</v>
          </cell>
        </row>
        <row r="1509">
          <cell r="C1509">
            <v>396618</v>
          </cell>
          <cell r="D1509" t="str">
            <v>7914951</v>
          </cell>
          <cell r="E1509" t="str">
            <v>20970</v>
          </cell>
        </row>
        <row r="1510">
          <cell r="C1510">
            <v>434817</v>
          </cell>
          <cell r="D1510" t="str">
            <v>5803160</v>
          </cell>
          <cell r="E1510" t="str">
            <v>114471</v>
          </cell>
        </row>
        <row r="1511">
          <cell r="C1511">
            <v>431089</v>
          </cell>
          <cell r="D1511" t="str">
            <v>322611</v>
          </cell>
          <cell r="E1511" t="str">
            <v>14031</v>
          </cell>
        </row>
        <row r="1512">
          <cell r="C1512">
            <v>434295</v>
          </cell>
          <cell r="D1512" t="str">
            <v>6257914</v>
          </cell>
          <cell r="E1512" t="str">
            <v>69843</v>
          </cell>
        </row>
        <row r="1513">
          <cell r="C1513">
            <v>445974</v>
          </cell>
          <cell r="D1513" t="str">
            <v>7469740</v>
          </cell>
          <cell r="E1513" t="str">
            <v>103964,103965,21894</v>
          </cell>
        </row>
        <row r="1514">
          <cell r="C1514">
            <v>446013</v>
          </cell>
          <cell r="D1514" t="str">
            <v>3584100</v>
          </cell>
          <cell r="E1514" t="str">
            <v>14810</v>
          </cell>
        </row>
        <row r="1515">
          <cell r="C1515">
            <v>446099</v>
          </cell>
          <cell r="D1515" t="str">
            <v>2087980</v>
          </cell>
          <cell r="E1515" t="str">
            <v>14874</v>
          </cell>
        </row>
        <row r="1516">
          <cell r="C1516">
            <v>446197</v>
          </cell>
          <cell r="D1516" t="str">
            <v>5430201</v>
          </cell>
          <cell r="E1516" t="str">
            <v>11477</v>
          </cell>
        </row>
        <row r="1517">
          <cell r="C1517">
            <v>7762933</v>
          </cell>
          <cell r="D1517" t="str">
            <v>2315815</v>
          </cell>
          <cell r="E1517" t="str">
            <v>14568</v>
          </cell>
        </row>
        <row r="1518">
          <cell r="C1518">
            <v>433301</v>
          </cell>
          <cell r="D1518" t="str">
            <v>4284480</v>
          </cell>
          <cell r="E1518" t="str">
            <v>123545,13695,19518,89187,89189,89190</v>
          </cell>
        </row>
        <row r="1519">
          <cell r="C1519">
            <v>434633</v>
          </cell>
          <cell r="D1519" t="str">
            <v>8170217</v>
          </cell>
          <cell r="E1519" t="str">
            <v>13869</v>
          </cell>
        </row>
        <row r="1520">
          <cell r="C1520">
            <v>447945</v>
          </cell>
          <cell r="D1520" t="str">
            <v>4538859</v>
          </cell>
          <cell r="E1520" t="str">
            <v>15596</v>
          </cell>
        </row>
        <row r="1521">
          <cell r="C1521">
            <v>7688888</v>
          </cell>
          <cell r="D1521" t="str">
            <v>2142821</v>
          </cell>
          <cell r="E1521" t="str">
            <v>109770,112323,120747,120749</v>
          </cell>
        </row>
        <row r="1522">
          <cell r="C1522">
            <v>448066</v>
          </cell>
          <cell r="D1522" t="str">
            <v>8106619</v>
          </cell>
          <cell r="E1522" t="str">
            <v>13991</v>
          </cell>
        </row>
        <row r="1523">
          <cell r="C1523">
            <v>448084</v>
          </cell>
          <cell r="D1523" t="str">
            <v>5685881</v>
          </cell>
          <cell r="E1523" t="str">
            <v>14076</v>
          </cell>
        </row>
        <row r="1524">
          <cell r="C1524">
            <v>448444</v>
          </cell>
          <cell r="D1524" t="str">
            <v>7469658</v>
          </cell>
          <cell r="E1524" t="str">
            <v>11473</v>
          </cell>
        </row>
        <row r="1525">
          <cell r="C1525">
            <v>448455</v>
          </cell>
          <cell r="D1525" t="str">
            <v>7087325</v>
          </cell>
          <cell r="E1525" t="str">
            <v>15537,70125</v>
          </cell>
        </row>
        <row r="1526">
          <cell r="C1526">
            <v>427436</v>
          </cell>
          <cell r="D1526" t="str">
            <v>7277602</v>
          </cell>
          <cell r="E1526" t="str">
            <v>20890</v>
          </cell>
        </row>
        <row r="1527">
          <cell r="C1527">
            <v>448688</v>
          </cell>
          <cell r="D1527" t="str">
            <v>2344654</v>
          </cell>
          <cell r="E1527" t="str">
            <v>106868,106869</v>
          </cell>
        </row>
        <row r="1528">
          <cell r="C1528">
            <v>438401</v>
          </cell>
          <cell r="D1528" t="str">
            <v>7851979</v>
          </cell>
          <cell r="E1528" t="str">
            <v>92075,92076,92077,92078</v>
          </cell>
        </row>
        <row r="1529">
          <cell r="C1529">
            <v>436144</v>
          </cell>
          <cell r="D1529" t="str">
            <v>8106010</v>
          </cell>
          <cell r="E1529" t="str">
            <v>42482</v>
          </cell>
        </row>
        <row r="1530">
          <cell r="C1530">
            <v>448924</v>
          </cell>
          <cell r="D1530" t="str">
            <v>4348664</v>
          </cell>
          <cell r="E1530" t="str">
            <v>11479</v>
          </cell>
        </row>
        <row r="1531">
          <cell r="C1531">
            <v>434734</v>
          </cell>
          <cell r="D1531" t="str">
            <v>6959286</v>
          </cell>
          <cell r="E1531" t="str">
            <v>13565</v>
          </cell>
        </row>
        <row r="1532">
          <cell r="C1532">
            <v>449280</v>
          </cell>
          <cell r="D1532" t="str">
            <v>8234543</v>
          </cell>
          <cell r="E1532" t="str">
            <v>14929</v>
          </cell>
        </row>
        <row r="1533">
          <cell r="C1533">
            <v>436569</v>
          </cell>
          <cell r="D1533" t="str">
            <v>2069308</v>
          </cell>
          <cell r="E1533" t="str">
            <v>11472</v>
          </cell>
        </row>
        <row r="1534">
          <cell r="C1534">
            <v>423863</v>
          </cell>
          <cell r="D1534" t="str">
            <v>322383</v>
          </cell>
          <cell r="E1534" t="str">
            <v>92072,92073,92074</v>
          </cell>
        </row>
        <row r="1535">
          <cell r="C1535">
            <v>412653</v>
          </cell>
          <cell r="D1535" t="str">
            <v>7850544</v>
          </cell>
          <cell r="E1535" t="str">
            <v>91082,91083,91084,91085</v>
          </cell>
        </row>
        <row r="1536">
          <cell r="C1536">
            <v>449524</v>
          </cell>
          <cell r="D1536" t="str">
            <v>3647481</v>
          </cell>
          <cell r="E1536" t="str">
            <v>15028</v>
          </cell>
        </row>
        <row r="1537">
          <cell r="C1537">
            <v>449542</v>
          </cell>
          <cell r="D1537" t="str">
            <v>8043262</v>
          </cell>
          <cell r="E1537" t="str">
            <v>118415,42506</v>
          </cell>
        </row>
        <row r="1538">
          <cell r="C1538">
            <v>434554</v>
          </cell>
          <cell r="D1538" t="str">
            <v>6194668</v>
          </cell>
          <cell r="E1538" t="str">
            <v>111187</v>
          </cell>
        </row>
        <row r="1539">
          <cell r="C1539">
            <v>435523</v>
          </cell>
          <cell r="D1539" t="str">
            <v>4664628</v>
          </cell>
          <cell r="E1539" t="str">
            <v>14801</v>
          </cell>
        </row>
        <row r="1540">
          <cell r="C1540">
            <v>449650</v>
          </cell>
          <cell r="D1540" t="str">
            <v>2054431</v>
          </cell>
          <cell r="E1540" t="str">
            <v>14888</v>
          </cell>
        </row>
        <row r="1541">
          <cell r="C1541">
            <v>449781</v>
          </cell>
          <cell r="D1541" t="str">
            <v>2122160</v>
          </cell>
          <cell r="E1541" t="str">
            <v>12405</v>
          </cell>
        </row>
        <row r="1542">
          <cell r="C1542">
            <v>437399</v>
          </cell>
          <cell r="D1542" t="str">
            <v>7403907</v>
          </cell>
          <cell r="E1542" t="str">
            <v>68466</v>
          </cell>
        </row>
        <row r="1543">
          <cell r="C1543">
            <v>9633052</v>
          </cell>
          <cell r="D1543" t="str">
            <v>2146727</v>
          </cell>
          <cell r="E1543" t="str">
            <v>21026</v>
          </cell>
        </row>
        <row r="1544">
          <cell r="C1544">
            <v>400476</v>
          </cell>
          <cell r="D1544" t="str">
            <v>315844</v>
          </cell>
          <cell r="E1544" t="str">
            <v>14963,42840</v>
          </cell>
        </row>
        <row r="1545">
          <cell r="C1545">
            <v>450607</v>
          </cell>
          <cell r="D1545" t="str">
            <v>2267761</v>
          </cell>
          <cell r="E1545" t="str">
            <v>14838</v>
          </cell>
        </row>
        <row r="1546">
          <cell r="C1546">
            <v>450779</v>
          </cell>
          <cell r="D1546" t="str">
            <v>8425283</v>
          </cell>
          <cell r="E1546" t="str">
            <v>103963</v>
          </cell>
        </row>
        <row r="1547">
          <cell r="C1547">
            <v>434424</v>
          </cell>
          <cell r="D1547" t="str">
            <v>7977001</v>
          </cell>
          <cell r="E1547" t="str">
            <v>107228,126065</v>
          </cell>
        </row>
        <row r="1548">
          <cell r="C1548">
            <v>7905364</v>
          </cell>
          <cell r="D1548" t="str">
            <v>8744030</v>
          </cell>
          <cell r="E1548" t="str">
            <v>68270,68286</v>
          </cell>
        </row>
        <row r="1549">
          <cell r="C1549">
            <v>436084</v>
          </cell>
          <cell r="D1549" t="str">
            <v>2123783</v>
          </cell>
          <cell r="E1549" t="str">
            <v>20977</v>
          </cell>
        </row>
        <row r="1550">
          <cell r="C1550">
            <v>450827</v>
          </cell>
          <cell r="D1550" t="str">
            <v>6769356</v>
          </cell>
          <cell r="E1550" t="str">
            <v>11474</v>
          </cell>
        </row>
        <row r="1551">
          <cell r="C1551">
            <v>450867</v>
          </cell>
          <cell r="D1551" t="str">
            <v>2248575</v>
          </cell>
          <cell r="E1551" t="str">
            <v>90632</v>
          </cell>
        </row>
        <row r="1552">
          <cell r="C1552">
            <v>7755462</v>
          </cell>
          <cell r="D1552" t="str">
            <v>2081572</v>
          </cell>
          <cell r="E1552" t="str">
            <v>16183,16840</v>
          </cell>
        </row>
        <row r="1553">
          <cell r="C1553">
            <v>433325</v>
          </cell>
          <cell r="D1553" t="str">
            <v>319855</v>
          </cell>
          <cell r="E1553" t="str">
            <v>89179,89182</v>
          </cell>
        </row>
        <row r="1554">
          <cell r="C1554">
            <v>408384</v>
          </cell>
          <cell r="D1554" t="str">
            <v>315708</v>
          </cell>
          <cell r="E1554" t="str">
            <v>20994</v>
          </cell>
        </row>
        <row r="1555">
          <cell r="C1555">
            <v>424708</v>
          </cell>
          <cell r="D1555" t="str">
            <v>6705743</v>
          </cell>
          <cell r="E1555" t="str">
            <v>20877</v>
          </cell>
        </row>
        <row r="1556">
          <cell r="C1556">
            <v>440152</v>
          </cell>
          <cell r="D1556" t="str">
            <v>4918271</v>
          </cell>
          <cell r="E1556" t="str">
            <v>106556,14845,73124</v>
          </cell>
        </row>
        <row r="1557">
          <cell r="C1557">
            <v>451117</v>
          </cell>
          <cell r="D1557" t="str">
            <v>4729697</v>
          </cell>
          <cell r="E1557" t="str">
            <v>14844</v>
          </cell>
        </row>
        <row r="1558">
          <cell r="C1558">
            <v>404405</v>
          </cell>
          <cell r="D1558" t="str">
            <v>4218753</v>
          </cell>
          <cell r="E1558" t="str">
            <v>21530</v>
          </cell>
        </row>
        <row r="1559">
          <cell r="C1559">
            <v>7848704</v>
          </cell>
          <cell r="D1559" t="str">
            <v>8744132</v>
          </cell>
          <cell r="E1559" t="str">
            <v>15597</v>
          </cell>
        </row>
        <row r="1560">
          <cell r="C1560">
            <v>451672</v>
          </cell>
          <cell r="D1560" t="str">
            <v>4602544</v>
          </cell>
          <cell r="E1560" t="str">
            <v>21509</v>
          </cell>
        </row>
        <row r="1561">
          <cell r="C1561">
            <v>451736</v>
          </cell>
          <cell r="D1561" t="str">
            <v>4285092</v>
          </cell>
          <cell r="E1561" t="str">
            <v>14805</v>
          </cell>
        </row>
        <row r="1562">
          <cell r="C1562">
            <v>405745</v>
          </cell>
          <cell r="D1562" t="str">
            <v>4919408</v>
          </cell>
          <cell r="E1562" t="str">
            <v>14858</v>
          </cell>
        </row>
        <row r="1563">
          <cell r="C1563">
            <v>451940</v>
          </cell>
          <cell r="D1563" t="str">
            <v>5940799</v>
          </cell>
          <cell r="E1563" t="str">
            <v>106439,106440,106441,26830,72623</v>
          </cell>
        </row>
        <row r="1564">
          <cell r="C1564">
            <v>433263</v>
          </cell>
          <cell r="D1564" t="str">
            <v>320369</v>
          </cell>
          <cell r="E1564" t="str">
            <v>14557</v>
          </cell>
        </row>
        <row r="1565">
          <cell r="C1565">
            <v>452229</v>
          </cell>
          <cell r="D1565" t="str">
            <v>7852106</v>
          </cell>
          <cell r="E1565" t="str">
            <v>11475</v>
          </cell>
        </row>
        <row r="1566">
          <cell r="C1566">
            <v>452339</v>
          </cell>
          <cell r="D1566" t="str">
            <v>2039672</v>
          </cell>
          <cell r="E1566" t="str">
            <v>11481</v>
          </cell>
        </row>
        <row r="1567">
          <cell r="C1567">
            <v>452457</v>
          </cell>
          <cell r="D1567" t="str">
            <v>2331798</v>
          </cell>
          <cell r="E1567" t="str">
            <v>15098</v>
          </cell>
        </row>
        <row r="1568">
          <cell r="C1568">
            <v>410839</v>
          </cell>
          <cell r="D1568" t="str">
            <v>316805</v>
          </cell>
          <cell r="E1568" t="str">
            <v>13894</v>
          </cell>
        </row>
        <row r="1569">
          <cell r="C1569">
            <v>416145</v>
          </cell>
          <cell r="D1569" t="str">
            <v>316958</v>
          </cell>
          <cell r="E1569" t="str">
            <v>56279,92399</v>
          </cell>
        </row>
        <row r="1570">
          <cell r="C1570">
            <v>411496</v>
          </cell>
          <cell r="D1570" t="str">
            <v>8106132</v>
          </cell>
          <cell r="E1570" t="str">
            <v>14807</v>
          </cell>
        </row>
        <row r="1571">
          <cell r="C1571">
            <v>412736</v>
          </cell>
          <cell r="D1571" t="str">
            <v>4028837</v>
          </cell>
          <cell r="E1571" t="str">
            <v>21537</v>
          </cell>
        </row>
        <row r="1572">
          <cell r="C1572">
            <v>453024</v>
          </cell>
          <cell r="D1572" t="str">
            <v>8234551</v>
          </cell>
          <cell r="E1572" t="str">
            <v>21536</v>
          </cell>
        </row>
        <row r="1573">
          <cell r="C1573">
            <v>453044</v>
          </cell>
          <cell r="D1573" t="str">
            <v>3456269</v>
          </cell>
          <cell r="E1573" t="str">
            <v>107293,107294</v>
          </cell>
        </row>
        <row r="1574">
          <cell r="C1574">
            <v>453180</v>
          </cell>
          <cell r="D1574" t="str">
            <v>2105311</v>
          </cell>
          <cell r="E1574" t="str">
            <v>11480,123116,73528</v>
          </cell>
        </row>
        <row r="1575">
          <cell r="C1575">
            <v>416972</v>
          </cell>
          <cell r="D1575" t="str">
            <v>2066854</v>
          </cell>
          <cell r="E1575" t="str">
            <v>13314</v>
          </cell>
        </row>
        <row r="1576">
          <cell r="C1576">
            <v>453258</v>
          </cell>
          <cell r="D1576" t="str">
            <v>6387602</v>
          </cell>
          <cell r="E1576" t="str">
            <v>81391,81392</v>
          </cell>
        </row>
        <row r="1577">
          <cell r="C1577">
            <v>453265</v>
          </cell>
          <cell r="D1577" t="str">
            <v>2115471</v>
          </cell>
          <cell r="E1577" t="str">
            <v>90649</v>
          </cell>
        </row>
        <row r="1578">
          <cell r="C1578">
            <v>433679</v>
          </cell>
          <cell r="D1578" t="str">
            <v>319013</v>
          </cell>
          <cell r="E1578" t="str">
            <v>69841</v>
          </cell>
        </row>
        <row r="1579">
          <cell r="C1579">
            <v>410236</v>
          </cell>
          <cell r="D1579" t="str">
            <v>8997884</v>
          </cell>
          <cell r="E1579" t="str">
            <v>14970</v>
          </cell>
        </row>
        <row r="1580">
          <cell r="C1580">
            <v>410757</v>
          </cell>
          <cell r="D1580" t="str">
            <v>316424</v>
          </cell>
          <cell r="E1580" t="str">
            <v>11478</v>
          </cell>
        </row>
        <row r="1581">
          <cell r="C1581">
            <v>453738</v>
          </cell>
          <cell r="D1581" t="str">
            <v>6642089</v>
          </cell>
          <cell r="E1581" t="str">
            <v>20188</v>
          </cell>
        </row>
        <row r="1582">
          <cell r="C1582">
            <v>430659</v>
          </cell>
          <cell r="D1582" t="str">
            <v>5364668</v>
          </cell>
          <cell r="E1582" t="str">
            <v>68315,68321</v>
          </cell>
        </row>
        <row r="1583">
          <cell r="C1583">
            <v>454065</v>
          </cell>
          <cell r="D1583" t="str">
            <v>8106637</v>
          </cell>
          <cell r="E1583" t="str">
            <v>70141</v>
          </cell>
        </row>
        <row r="1584">
          <cell r="C1584">
            <v>454135</v>
          </cell>
          <cell r="D1584" t="str">
            <v>2079441</v>
          </cell>
          <cell r="E1584" t="str">
            <v>14098</v>
          </cell>
        </row>
        <row r="1585">
          <cell r="C1585">
            <v>8808962</v>
          </cell>
          <cell r="D1585" t="str">
            <v>6259714</v>
          </cell>
          <cell r="E1585" t="str">
            <v>73820,73833</v>
          </cell>
        </row>
        <row r="1586">
          <cell r="C1586">
            <v>861516</v>
          </cell>
          <cell r="D1586" t="str">
            <v>4353499</v>
          </cell>
          <cell r="E1586" t="str">
            <v>55390</v>
          </cell>
        </row>
        <row r="1587">
          <cell r="C1587">
            <v>923437</v>
          </cell>
          <cell r="D1587" t="str">
            <v>4860300</v>
          </cell>
          <cell r="E1587" t="str">
            <v>107704,120162</v>
          </cell>
        </row>
        <row r="1588">
          <cell r="C1588">
            <v>883357</v>
          </cell>
          <cell r="D1588" t="str">
            <v>6775822</v>
          </cell>
          <cell r="E1588" t="str">
            <v>60135</v>
          </cell>
        </row>
        <row r="1589">
          <cell r="C1589">
            <v>9333263</v>
          </cell>
          <cell r="D1589" t="str">
            <v>4164019</v>
          </cell>
          <cell r="E1589" t="str">
            <v>115305</v>
          </cell>
        </row>
        <row r="1590">
          <cell r="C1590">
            <v>7286783</v>
          </cell>
          <cell r="D1590" t="str">
            <v>4715502</v>
          </cell>
          <cell r="E1590" t="str">
            <v>60523</v>
          </cell>
        </row>
        <row r="1591">
          <cell r="C1591">
            <v>4031645</v>
          </cell>
          <cell r="D1591" t="str">
            <v>6286707</v>
          </cell>
          <cell r="E1591" t="str">
            <v>29658</v>
          </cell>
        </row>
        <row r="1592">
          <cell r="C1592">
            <v>4031646</v>
          </cell>
          <cell r="D1592" t="str">
            <v>8771170</v>
          </cell>
          <cell r="E1592" t="str">
            <v>29660</v>
          </cell>
        </row>
        <row r="1593">
          <cell r="C1593">
            <v>4239841</v>
          </cell>
          <cell r="D1593"/>
          <cell r="E1593">
            <v>272684</v>
          </cell>
        </row>
        <row r="1594">
          <cell r="C1594">
            <v>122650</v>
          </cell>
          <cell r="D1594"/>
          <cell r="E1594">
            <v>273181</v>
          </cell>
        </row>
        <row r="1595">
          <cell r="C1595">
            <v>872267</v>
          </cell>
          <cell r="D1595"/>
          <cell r="E1595">
            <v>273266</v>
          </cell>
        </row>
        <row r="1596">
          <cell r="C1596">
            <v>647746</v>
          </cell>
          <cell r="D1596"/>
          <cell r="E1596">
            <v>273454</v>
          </cell>
        </row>
        <row r="1597">
          <cell r="C1597">
            <v>746951</v>
          </cell>
          <cell r="D1597"/>
          <cell r="E1597">
            <v>272736</v>
          </cell>
        </row>
        <row r="1598">
          <cell r="C1598">
            <v>245648</v>
          </cell>
          <cell r="D1598"/>
          <cell r="E1598">
            <v>272496</v>
          </cell>
        </row>
        <row r="1599">
          <cell r="C1599">
            <v>970183</v>
          </cell>
          <cell r="D1599"/>
          <cell r="E1599">
            <v>273324</v>
          </cell>
        </row>
        <row r="1600">
          <cell r="C1600">
            <v>685310</v>
          </cell>
          <cell r="D1600"/>
          <cell r="E1600">
            <v>272695</v>
          </cell>
        </row>
        <row r="1601">
          <cell r="C1601">
            <v>186135</v>
          </cell>
          <cell r="D1601"/>
          <cell r="E1601">
            <v>272515</v>
          </cell>
        </row>
        <row r="1602">
          <cell r="C1602">
            <v>318084</v>
          </cell>
          <cell r="D1602"/>
          <cell r="E1602">
            <v>273064</v>
          </cell>
        </row>
        <row r="1603">
          <cell r="C1603">
            <v>506189</v>
          </cell>
          <cell r="D1603"/>
          <cell r="E1603">
            <v>272797</v>
          </cell>
        </row>
        <row r="1604">
          <cell r="C1604">
            <v>404145</v>
          </cell>
          <cell r="D1604"/>
          <cell r="E1604">
            <v>272620</v>
          </cell>
        </row>
        <row r="1605">
          <cell r="C1605">
            <v>223258</v>
          </cell>
          <cell r="D1605"/>
          <cell r="E1605">
            <v>273509</v>
          </cell>
        </row>
        <row r="1606">
          <cell r="C1606">
            <v>845203</v>
          </cell>
          <cell r="D1606"/>
          <cell r="E1606">
            <v>272795</v>
          </cell>
        </row>
        <row r="1607">
          <cell r="C1607">
            <v>165541</v>
          </cell>
          <cell r="D1607"/>
          <cell r="E1607">
            <v>272568</v>
          </cell>
        </row>
        <row r="1608">
          <cell r="C1608">
            <v>549201</v>
          </cell>
          <cell r="D1608"/>
          <cell r="E1608">
            <v>273531</v>
          </cell>
        </row>
        <row r="1609">
          <cell r="C1609">
            <v>460003</v>
          </cell>
          <cell r="D1609"/>
          <cell r="E1609">
            <v>272456</v>
          </cell>
        </row>
        <row r="1610">
          <cell r="C1610">
            <v>926339</v>
          </cell>
          <cell r="D1610"/>
          <cell r="E1610">
            <v>273992</v>
          </cell>
        </row>
        <row r="1611">
          <cell r="C1611">
            <v>739318</v>
          </cell>
          <cell r="D1611"/>
          <cell r="E1611">
            <v>274004</v>
          </cell>
        </row>
        <row r="1612">
          <cell r="C1612">
            <v>936645</v>
          </cell>
          <cell r="D1612"/>
          <cell r="E1612">
            <v>274093</v>
          </cell>
        </row>
        <row r="1613">
          <cell r="C1613">
            <v>290316</v>
          </cell>
          <cell r="D1613"/>
          <cell r="E1613">
            <v>274112</v>
          </cell>
        </row>
        <row r="1614">
          <cell r="C1614">
            <v>97278078</v>
          </cell>
          <cell r="D1614"/>
          <cell r="E1614">
            <v>42860</v>
          </cell>
        </row>
        <row r="1615">
          <cell r="C1615">
            <v>10945007</v>
          </cell>
          <cell r="D1615"/>
          <cell r="E1615">
            <v>89199</v>
          </cell>
        </row>
        <row r="1616">
          <cell r="C1616">
            <v>98320857</v>
          </cell>
          <cell r="D1616"/>
          <cell r="E1616">
            <v>72065</v>
          </cell>
        </row>
        <row r="1617">
          <cell r="C1617">
            <v>57794398</v>
          </cell>
          <cell r="D1617"/>
          <cell r="E1617">
            <v>6348</v>
          </cell>
        </row>
        <row r="1618">
          <cell r="C1618">
            <v>84997325</v>
          </cell>
          <cell r="D1618"/>
          <cell r="E1618">
            <v>6347</v>
          </cell>
        </row>
        <row r="1619">
          <cell r="C1619">
            <v>45966038</v>
          </cell>
          <cell r="D1619"/>
          <cell r="E1619">
            <v>8135</v>
          </cell>
        </row>
        <row r="1620">
          <cell r="C1620">
            <v>19386319</v>
          </cell>
          <cell r="D1620"/>
          <cell r="E1620">
            <v>12138</v>
          </cell>
        </row>
        <row r="1621">
          <cell r="C1621">
            <v>52926127</v>
          </cell>
          <cell r="D1621"/>
          <cell r="E1621">
            <v>83876</v>
          </cell>
        </row>
        <row r="1622">
          <cell r="C1622">
            <v>84451185</v>
          </cell>
          <cell r="D1622"/>
          <cell r="E1622">
            <v>42402</v>
          </cell>
        </row>
        <row r="1623">
          <cell r="C1623">
            <v>50383722</v>
          </cell>
          <cell r="D1623"/>
          <cell r="E1623" t="str">
            <v>119150, 263535, 263530</v>
          </cell>
        </row>
        <row r="1624">
          <cell r="C1624">
            <v>80310676</v>
          </cell>
          <cell r="D1624"/>
          <cell r="E1624">
            <v>31550</v>
          </cell>
        </row>
        <row r="1625">
          <cell r="C1625">
            <v>37977568</v>
          </cell>
          <cell r="D1625"/>
          <cell r="E1625">
            <v>52342</v>
          </cell>
        </row>
        <row r="1626">
          <cell r="C1626">
            <v>98458550</v>
          </cell>
          <cell r="D1626"/>
          <cell r="E1626">
            <v>80348</v>
          </cell>
        </row>
        <row r="1627">
          <cell r="C1627">
            <v>13236352</v>
          </cell>
          <cell r="D1627"/>
          <cell r="E1627">
            <v>19056</v>
          </cell>
        </row>
        <row r="1628">
          <cell r="C1628">
            <v>21537097</v>
          </cell>
          <cell r="D1628"/>
          <cell r="E1628">
            <v>75413</v>
          </cell>
        </row>
        <row r="1629">
          <cell r="C1629">
            <v>11493324</v>
          </cell>
          <cell r="D1629"/>
          <cell r="E1629" t="str">
            <v>35178, 35179, 60510</v>
          </cell>
        </row>
        <row r="1630">
          <cell r="C1630">
            <v>31233219</v>
          </cell>
          <cell r="D1630"/>
          <cell r="E1630">
            <v>14360</v>
          </cell>
        </row>
        <row r="1631">
          <cell r="C1631">
            <v>60472222</v>
          </cell>
          <cell r="D1631"/>
          <cell r="E1631">
            <v>47088</v>
          </cell>
        </row>
        <row r="1632">
          <cell r="C1632">
            <v>63293475</v>
          </cell>
          <cell r="D1632"/>
          <cell r="E1632">
            <v>64793</v>
          </cell>
        </row>
        <row r="1633">
          <cell r="C1633">
            <v>15142340</v>
          </cell>
          <cell r="D1633"/>
          <cell r="E1633">
            <v>48634</v>
          </cell>
        </row>
        <row r="1634">
          <cell r="C1634">
            <v>83781288</v>
          </cell>
          <cell r="D1634"/>
          <cell r="E1634">
            <v>42763</v>
          </cell>
        </row>
        <row r="1635">
          <cell r="C1635">
            <v>72823526</v>
          </cell>
          <cell r="D1635"/>
          <cell r="E1635">
            <v>133456</v>
          </cell>
        </row>
        <row r="1636">
          <cell r="C1636">
            <v>73648246</v>
          </cell>
          <cell r="D1636"/>
          <cell r="E1636">
            <v>89626</v>
          </cell>
        </row>
        <row r="1637">
          <cell r="C1637">
            <v>63998544</v>
          </cell>
          <cell r="D1637"/>
          <cell r="E1637">
            <v>123854</v>
          </cell>
        </row>
        <row r="1638">
          <cell r="C1638">
            <v>69105990</v>
          </cell>
          <cell r="D1638"/>
          <cell r="E1638">
            <v>91155</v>
          </cell>
        </row>
        <row r="1639">
          <cell r="C1639">
            <v>69944928</v>
          </cell>
          <cell r="D1639"/>
          <cell r="E1639">
            <v>118806</v>
          </cell>
        </row>
        <row r="1640">
          <cell r="C1640">
            <v>40925367</v>
          </cell>
          <cell r="D1640"/>
          <cell r="E1640">
            <v>28155</v>
          </cell>
        </row>
        <row r="1641">
          <cell r="C1641">
            <v>83187987</v>
          </cell>
          <cell r="D1641"/>
          <cell r="E1641">
            <v>131661</v>
          </cell>
        </row>
        <row r="1642">
          <cell r="C1642">
            <v>12963783</v>
          </cell>
          <cell r="D1642"/>
          <cell r="E1642">
            <v>82951</v>
          </cell>
        </row>
        <row r="1643">
          <cell r="C1643">
            <v>10674917</v>
          </cell>
          <cell r="D1643"/>
          <cell r="E1643" t="str">
            <v>90372, 16177</v>
          </cell>
        </row>
        <row r="1644">
          <cell r="C1644">
            <v>95193745</v>
          </cell>
          <cell r="D1644"/>
          <cell r="E1644">
            <v>86601</v>
          </cell>
        </row>
        <row r="1645">
          <cell r="C1645">
            <v>80266032</v>
          </cell>
          <cell r="D1645"/>
          <cell r="E1645">
            <v>20139</v>
          </cell>
        </row>
        <row r="1646">
          <cell r="C1646">
            <v>28739526</v>
          </cell>
          <cell r="D1646"/>
          <cell r="E1646">
            <v>112037</v>
          </cell>
        </row>
        <row r="1647">
          <cell r="C1647">
            <v>74543788</v>
          </cell>
          <cell r="D1647"/>
          <cell r="E1647">
            <v>49625</v>
          </cell>
        </row>
        <row r="1648">
          <cell r="C1648">
            <v>56896503</v>
          </cell>
          <cell r="D1648"/>
          <cell r="E1648">
            <v>83462</v>
          </cell>
        </row>
        <row r="1649">
          <cell r="C1649">
            <v>93437709</v>
          </cell>
          <cell r="D1649"/>
          <cell r="E1649">
            <v>86032</v>
          </cell>
        </row>
        <row r="1650">
          <cell r="C1650">
            <v>92011305</v>
          </cell>
          <cell r="D1650"/>
          <cell r="E1650">
            <v>86031</v>
          </cell>
        </row>
        <row r="1651">
          <cell r="C1651">
            <v>45008244</v>
          </cell>
          <cell r="D1651"/>
          <cell r="E1651">
            <v>87619</v>
          </cell>
        </row>
        <row r="1652">
          <cell r="C1652">
            <v>98310536</v>
          </cell>
          <cell r="D1652"/>
          <cell r="E1652" t="str">
            <v>27356, 23453</v>
          </cell>
        </row>
        <row r="1653">
          <cell r="C1653">
            <v>10182366</v>
          </cell>
          <cell r="D1653"/>
          <cell r="E1653">
            <v>105841</v>
          </cell>
        </row>
        <row r="1654">
          <cell r="C1654">
            <v>72314156</v>
          </cell>
          <cell r="D1654"/>
          <cell r="E1654">
            <v>60098</v>
          </cell>
        </row>
        <row r="1655">
          <cell r="C1655">
            <v>15589295</v>
          </cell>
          <cell r="D1655"/>
          <cell r="E1655">
            <v>55910</v>
          </cell>
        </row>
        <row r="1656">
          <cell r="C1656">
            <v>99245495</v>
          </cell>
          <cell r="D1656"/>
          <cell r="E1656">
            <v>92552</v>
          </cell>
        </row>
        <row r="1657">
          <cell r="C1657">
            <v>37976106</v>
          </cell>
          <cell r="D1657"/>
          <cell r="E1657">
            <v>14831</v>
          </cell>
        </row>
        <row r="1658">
          <cell r="C1658">
            <v>58286284</v>
          </cell>
          <cell r="D1658"/>
          <cell r="E1658" t="str">
            <v>84420, 59707</v>
          </cell>
        </row>
        <row r="1659">
          <cell r="C1659">
            <v>72222428</v>
          </cell>
          <cell r="D1659"/>
          <cell r="E1659" t="str">
            <v>52988, 85127</v>
          </cell>
        </row>
        <row r="1660">
          <cell r="C1660">
            <v>71164153</v>
          </cell>
          <cell r="D1660"/>
          <cell r="E1660">
            <v>52988</v>
          </cell>
        </row>
        <row r="1661">
          <cell r="C1661">
            <v>70954552</v>
          </cell>
          <cell r="D1661"/>
          <cell r="E1661">
            <v>110568</v>
          </cell>
        </row>
        <row r="1662">
          <cell r="C1662">
            <v>72152172</v>
          </cell>
          <cell r="D1662"/>
          <cell r="E1662">
            <v>62342</v>
          </cell>
        </row>
        <row r="1663">
          <cell r="C1663">
            <v>62861410</v>
          </cell>
          <cell r="D1663"/>
          <cell r="E1663">
            <v>49698</v>
          </cell>
        </row>
        <row r="1664">
          <cell r="C1664">
            <v>81398788</v>
          </cell>
          <cell r="D1664"/>
          <cell r="E1664">
            <v>61639</v>
          </cell>
        </row>
        <row r="1665">
          <cell r="C1665">
            <v>79638116</v>
          </cell>
          <cell r="D1665"/>
          <cell r="E1665" t="str">
            <v>119465, 60251, 6052, 59901</v>
          </cell>
        </row>
        <row r="1666">
          <cell r="C1666">
            <v>11976219</v>
          </cell>
          <cell r="D1666"/>
          <cell r="E1666">
            <v>4797</v>
          </cell>
        </row>
        <row r="1667">
          <cell r="C1667">
            <v>88985983</v>
          </cell>
          <cell r="D1667"/>
          <cell r="E1667">
            <v>74100</v>
          </cell>
        </row>
        <row r="1668">
          <cell r="C1668">
            <v>13116075</v>
          </cell>
          <cell r="D1668"/>
          <cell r="E1668">
            <v>47767</v>
          </cell>
        </row>
        <row r="1669">
          <cell r="C1669">
            <v>26936437</v>
          </cell>
          <cell r="D1669"/>
          <cell r="E1669">
            <v>41928</v>
          </cell>
        </row>
        <row r="1670">
          <cell r="C1670">
            <v>42338615</v>
          </cell>
          <cell r="D1670"/>
          <cell r="E1670">
            <v>123045</v>
          </cell>
        </row>
        <row r="1671">
          <cell r="C1671">
            <v>72690768</v>
          </cell>
          <cell r="D1671"/>
          <cell r="E1671">
            <v>15056</v>
          </cell>
        </row>
        <row r="1672">
          <cell r="C1672">
            <v>62230420</v>
          </cell>
          <cell r="D1672"/>
          <cell r="E1672">
            <v>21089</v>
          </cell>
        </row>
        <row r="1673">
          <cell r="C1673">
            <v>35044951</v>
          </cell>
          <cell r="D1673"/>
          <cell r="E1673">
            <v>6405</v>
          </cell>
        </row>
        <row r="1674">
          <cell r="C1674">
            <v>15282504</v>
          </cell>
          <cell r="D1674"/>
          <cell r="E1674">
            <v>124769</v>
          </cell>
        </row>
        <row r="1675">
          <cell r="C1675">
            <v>38063454</v>
          </cell>
          <cell r="D1675"/>
          <cell r="E1675">
            <v>5930</v>
          </cell>
        </row>
        <row r="1676">
          <cell r="C1676">
            <v>65733650</v>
          </cell>
          <cell r="D1676"/>
          <cell r="E1676">
            <v>66470</v>
          </cell>
        </row>
        <row r="1677">
          <cell r="C1677">
            <v>83446770</v>
          </cell>
          <cell r="D1677"/>
          <cell r="E1677" t="str">
            <v>19902, 19897, 19896, 19040</v>
          </cell>
        </row>
        <row r="1678">
          <cell r="C1678">
            <v>19977883</v>
          </cell>
          <cell r="D1678"/>
          <cell r="E1678">
            <v>59017</v>
          </cell>
        </row>
        <row r="1679">
          <cell r="C1679">
            <v>46397395</v>
          </cell>
          <cell r="D1679"/>
          <cell r="E1679">
            <v>126767</v>
          </cell>
        </row>
        <row r="1680">
          <cell r="C1680">
            <v>88289164</v>
          </cell>
          <cell r="D1680"/>
          <cell r="E1680">
            <v>56456</v>
          </cell>
        </row>
        <row r="1681">
          <cell r="C1681">
            <v>94666114</v>
          </cell>
          <cell r="D1681"/>
          <cell r="E1681">
            <v>88475</v>
          </cell>
        </row>
        <row r="1682">
          <cell r="C1682">
            <v>19390268</v>
          </cell>
          <cell r="D1682"/>
          <cell r="E1682">
            <v>78968</v>
          </cell>
        </row>
        <row r="1683">
          <cell r="C1683">
            <v>56734504</v>
          </cell>
          <cell r="D1683"/>
          <cell r="E1683">
            <v>118706</v>
          </cell>
        </row>
        <row r="1684">
          <cell r="C1684">
            <v>20360275</v>
          </cell>
          <cell r="D1684"/>
          <cell r="E1684" t="str">
            <v>4944, 127335</v>
          </cell>
        </row>
        <row r="1685">
          <cell r="C1685">
            <v>27077643</v>
          </cell>
          <cell r="D1685"/>
          <cell r="E1685">
            <v>105621</v>
          </cell>
        </row>
        <row r="1686">
          <cell r="C1686">
            <v>63474582</v>
          </cell>
          <cell r="D1686"/>
          <cell r="E1686">
            <v>26462</v>
          </cell>
        </row>
        <row r="1687">
          <cell r="C1687">
            <v>80031226</v>
          </cell>
          <cell r="D1687"/>
          <cell r="E1687">
            <v>4875</v>
          </cell>
        </row>
        <row r="1688">
          <cell r="C1688">
            <v>21352622</v>
          </cell>
          <cell r="D1688"/>
          <cell r="E1688">
            <v>125325</v>
          </cell>
        </row>
        <row r="1689">
          <cell r="C1689">
            <v>16995340</v>
          </cell>
          <cell r="D1689"/>
          <cell r="E1689">
            <v>58793</v>
          </cell>
        </row>
        <row r="1690">
          <cell r="C1690">
            <v>45360368</v>
          </cell>
          <cell r="D1690"/>
          <cell r="E1690">
            <v>262936</v>
          </cell>
        </row>
        <row r="1691">
          <cell r="C1691">
            <v>73389561</v>
          </cell>
          <cell r="D1691"/>
          <cell r="E1691" t="str">
            <v>73059, 73061</v>
          </cell>
        </row>
        <row r="1692">
          <cell r="C1692">
            <v>41231814</v>
          </cell>
          <cell r="D1692"/>
          <cell r="E1692">
            <v>4706</v>
          </cell>
        </row>
        <row r="1693">
          <cell r="C1693">
            <v>28899803</v>
          </cell>
          <cell r="D1693"/>
          <cell r="E1693" t="str">
            <v>78981, 80665, 9697</v>
          </cell>
        </row>
        <row r="1694">
          <cell r="C1694">
            <v>88584805</v>
          </cell>
          <cell r="D1694"/>
          <cell r="E1694" t="str">
            <v>87661, 68457</v>
          </cell>
        </row>
        <row r="1695">
          <cell r="C1695">
            <v>46979697</v>
          </cell>
          <cell r="D1695"/>
          <cell r="E1695" t="str">
            <v>111969, 128016</v>
          </cell>
        </row>
        <row r="1696">
          <cell r="C1696">
            <v>89111538</v>
          </cell>
          <cell r="D1696"/>
          <cell r="E1696">
            <v>17579</v>
          </cell>
        </row>
        <row r="1697">
          <cell r="C1697">
            <v>49429818</v>
          </cell>
          <cell r="D1697"/>
          <cell r="E1697">
            <v>263081</v>
          </cell>
        </row>
        <row r="1698">
          <cell r="C1698">
            <v>55472639</v>
          </cell>
          <cell r="D1698"/>
          <cell r="E1698" t="str">
            <v>78966, 80805</v>
          </cell>
        </row>
        <row r="1699">
          <cell r="C1699">
            <v>76807480</v>
          </cell>
          <cell r="D1699"/>
          <cell r="E1699">
            <v>121368</v>
          </cell>
        </row>
        <row r="1700">
          <cell r="C1700">
            <v>39986679</v>
          </cell>
          <cell r="D1700"/>
          <cell r="E1700">
            <v>3690</v>
          </cell>
        </row>
        <row r="1701">
          <cell r="C1701">
            <v>91109232</v>
          </cell>
          <cell r="D1701"/>
          <cell r="E1701">
            <v>7266</v>
          </cell>
        </row>
        <row r="1702">
          <cell r="C1702">
            <v>99001673</v>
          </cell>
          <cell r="D1702"/>
          <cell r="E1702" t="str">
            <v>124625, 133983</v>
          </cell>
        </row>
        <row r="1703">
          <cell r="C1703">
            <v>47946574</v>
          </cell>
          <cell r="D1703"/>
          <cell r="E1703">
            <v>90031</v>
          </cell>
        </row>
        <row r="1704">
          <cell r="C1704">
            <v>76027986</v>
          </cell>
          <cell r="D1704"/>
          <cell r="E1704">
            <v>90031</v>
          </cell>
        </row>
        <row r="1705">
          <cell r="C1705">
            <v>71864006</v>
          </cell>
          <cell r="D1705"/>
          <cell r="E1705" t="str">
            <v>90033, 90034</v>
          </cell>
        </row>
        <row r="1706">
          <cell r="C1706">
            <v>37031447</v>
          </cell>
          <cell r="D1706"/>
          <cell r="E1706">
            <v>15697</v>
          </cell>
        </row>
        <row r="1707">
          <cell r="C1707">
            <v>63582765</v>
          </cell>
          <cell r="D1707"/>
          <cell r="E1707">
            <v>58395</v>
          </cell>
        </row>
        <row r="1708">
          <cell r="C1708">
            <v>61774150</v>
          </cell>
          <cell r="D1708"/>
          <cell r="E1708" t="str">
            <v>124926, 124924</v>
          </cell>
        </row>
        <row r="1709">
          <cell r="C1709">
            <v>15754232</v>
          </cell>
          <cell r="D1709"/>
          <cell r="E1709">
            <v>128518</v>
          </cell>
        </row>
        <row r="1710">
          <cell r="C1710">
            <v>88429991</v>
          </cell>
          <cell r="D1710"/>
          <cell r="E1710">
            <v>24646</v>
          </cell>
        </row>
        <row r="1711">
          <cell r="C1711">
            <v>94486866</v>
          </cell>
          <cell r="D1711"/>
          <cell r="E1711">
            <v>262435</v>
          </cell>
        </row>
        <row r="1712">
          <cell r="C1712">
            <v>28248959</v>
          </cell>
          <cell r="D1712"/>
          <cell r="E1712" t="str">
            <v>68454, 60954</v>
          </cell>
        </row>
        <row r="1713">
          <cell r="C1713">
            <v>94695918</v>
          </cell>
          <cell r="D1713"/>
          <cell r="E1713" t="str">
            <v>29531, 29449</v>
          </cell>
        </row>
        <row r="1714">
          <cell r="C1714">
            <v>55282785</v>
          </cell>
          <cell r="D1714"/>
          <cell r="E1714">
            <v>7021</v>
          </cell>
        </row>
        <row r="1715">
          <cell r="C1715">
            <v>23702691</v>
          </cell>
          <cell r="D1715"/>
          <cell r="E1715">
            <v>14441</v>
          </cell>
        </row>
        <row r="1716">
          <cell r="C1716">
            <v>65602940</v>
          </cell>
          <cell r="D1716"/>
          <cell r="E1716">
            <v>113704</v>
          </cell>
        </row>
        <row r="1717">
          <cell r="C1717">
            <v>59499077</v>
          </cell>
          <cell r="D1717"/>
          <cell r="E1717">
            <v>120319</v>
          </cell>
        </row>
        <row r="1718">
          <cell r="C1718">
            <v>20335219</v>
          </cell>
          <cell r="D1718"/>
          <cell r="E1718">
            <v>75278</v>
          </cell>
        </row>
        <row r="1719">
          <cell r="C1719">
            <v>48214795</v>
          </cell>
          <cell r="D1719"/>
          <cell r="E1719">
            <v>21053</v>
          </cell>
        </row>
        <row r="1720">
          <cell r="C1720">
            <v>27512865</v>
          </cell>
          <cell r="D1720"/>
          <cell r="E1720">
            <v>50292</v>
          </cell>
        </row>
        <row r="1721">
          <cell r="C1721">
            <v>91469868</v>
          </cell>
          <cell r="D1721"/>
          <cell r="E1721">
            <v>70567</v>
          </cell>
        </row>
        <row r="1722">
          <cell r="C1722">
            <v>47211411</v>
          </cell>
          <cell r="D1722"/>
          <cell r="E1722">
            <v>71417</v>
          </cell>
        </row>
        <row r="1723">
          <cell r="C1723">
            <v>63598864</v>
          </cell>
          <cell r="D1723"/>
          <cell r="E1723">
            <v>27747</v>
          </cell>
        </row>
        <row r="1724">
          <cell r="C1724">
            <v>83818731</v>
          </cell>
          <cell r="D1724"/>
          <cell r="E1724" t="str">
            <v>72531, 67821, 72532</v>
          </cell>
        </row>
        <row r="1725">
          <cell r="C1725">
            <v>13107630</v>
          </cell>
          <cell r="D1725"/>
          <cell r="E1725">
            <v>86238</v>
          </cell>
        </row>
        <row r="1726">
          <cell r="C1726">
            <v>78392044</v>
          </cell>
          <cell r="D1726"/>
          <cell r="E1726">
            <v>91951</v>
          </cell>
        </row>
        <row r="1727">
          <cell r="C1727">
            <v>61770078</v>
          </cell>
          <cell r="D1727"/>
          <cell r="E1727">
            <v>21057</v>
          </cell>
        </row>
        <row r="1728">
          <cell r="C1728">
            <v>93826000</v>
          </cell>
          <cell r="D1728"/>
          <cell r="E1728">
            <v>29117</v>
          </cell>
        </row>
        <row r="1729">
          <cell r="C1729">
            <v>12917126</v>
          </cell>
          <cell r="D1729"/>
          <cell r="E1729" t="str">
            <v>16852, 18904, 19401</v>
          </cell>
        </row>
        <row r="1730">
          <cell r="C1730">
            <v>88497308</v>
          </cell>
          <cell r="D1730"/>
          <cell r="E1730">
            <v>69962</v>
          </cell>
        </row>
        <row r="1731">
          <cell r="C1731">
            <v>40750921</v>
          </cell>
          <cell r="D1731"/>
          <cell r="E1731" t="str">
            <v>103494, 103496</v>
          </cell>
        </row>
        <row r="1732">
          <cell r="C1732">
            <v>24282162</v>
          </cell>
          <cell r="D1732"/>
          <cell r="E1732">
            <v>118533</v>
          </cell>
        </row>
        <row r="1733">
          <cell r="C1733">
            <v>82626362</v>
          </cell>
          <cell r="D1733"/>
          <cell r="E1733" t="str">
            <v>44520, 263073</v>
          </cell>
        </row>
        <row r="1734">
          <cell r="C1734">
            <v>27693862</v>
          </cell>
          <cell r="D1734"/>
          <cell r="E1734">
            <v>262970</v>
          </cell>
        </row>
        <row r="1735">
          <cell r="C1735">
            <v>91399536</v>
          </cell>
          <cell r="D1735"/>
          <cell r="E1735">
            <v>17497</v>
          </cell>
        </row>
        <row r="1736">
          <cell r="C1736">
            <v>87380594</v>
          </cell>
          <cell r="D1736"/>
          <cell r="E1736">
            <v>9297</v>
          </cell>
        </row>
        <row r="1737">
          <cell r="C1737">
            <v>19508134</v>
          </cell>
          <cell r="D1737"/>
          <cell r="E1737">
            <v>84466</v>
          </cell>
        </row>
        <row r="1738">
          <cell r="C1738">
            <v>31635734</v>
          </cell>
          <cell r="D1738"/>
          <cell r="E1738" t="str">
            <v>54104, 54106</v>
          </cell>
        </row>
        <row r="1739">
          <cell r="C1739">
            <v>51672836</v>
          </cell>
          <cell r="D1739"/>
          <cell r="E1739">
            <v>88491</v>
          </cell>
        </row>
        <row r="1740">
          <cell r="C1740">
            <v>94649112</v>
          </cell>
          <cell r="D1740"/>
          <cell r="E1740">
            <v>27028</v>
          </cell>
        </row>
        <row r="1741">
          <cell r="C1741">
            <v>46579695</v>
          </cell>
          <cell r="D1741"/>
          <cell r="E1741">
            <v>17373</v>
          </cell>
        </row>
        <row r="1742">
          <cell r="C1742">
            <v>55060578</v>
          </cell>
          <cell r="D1742"/>
          <cell r="E1742">
            <v>87764</v>
          </cell>
        </row>
        <row r="1743">
          <cell r="C1743">
            <v>66127887</v>
          </cell>
          <cell r="D1743"/>
          <cell r="E1743">
            <v>131106</v>
          </cell>
        </row>
        <row r="1744">
          <cell r="C1744">
            <v>20343687</v>
          </cell>
          <cell r="D1744"/>
          <cell r="E1744">
            <v>17643</v>
          </cell>
        </row>
        <row r="1745">
          <cell r="C1745">
            <v>39039792</v>
          </cell>
          <cell r="D1745"/>
          <cell r="E1745">
            <v>68507</v>
          </cell>
        </row>
        <row r="1746">
          <cell r="C1746">
            <v>57800675</v>
          </cell>
          <cell r="D1746"/>
          <cell r="E1746">
            <v>71328</v>
          </cell>
        </row>
        <row r="1747">
          <cell r="C1747">
            <v>37799821</v>
          </cell>
          <cell r="D1747"/>
          <cell r="E1747">
            <v>53456</v>
          </cell>
        </row>
        <row r="1748">
          <cell r="C1748">
            <v>15131729</v>
          </cell>
          <cell r="D1748"/>
          <cell r="E1748" t="str">
            <v>106822, 106692</v>
          </cell>
        </row>
        <row r="1749">
          <cell r="C1749">
            <v>44093392</v>
          </cell>
          <cell r="D1749"/>
          <cell r="E1749">
            <v>12241</v>
          </cell>
        </row>
        <row r="1750">
          <cell r="C1750">
            <v>17405203</v>
          </cell>
          <cell r="D1750"/>
          <cell r="E1750" t="str">
            <v>54234, 119792</v>
          </cell>
        </row>
        <row r="1751">
          <cell r="C1751">
            <v>60691153</v>
          </cell>
          <cell r="D1751"/>
          <cell r="E1751">
            <v>13779</v>
          </cell>
        </row>
        <row r="1752">
          <cell r="C1752">
            <v>99807276</v>
          </cell>
          <cell r="D1752"/>
          <cell r="E1752">
            <v>34711</v>
          </cell>
        </row>
        <row r="1753">
          <cell r="C1753">
            <v>76951227</v>
          </cell>
          <cell r="D1753"/>
          <cell r="E1753">
            <v>40097</v>
          </cell>
        </row>
        <row r="1754">
          <cell r="C1754">
            <v>20783059</v>
          </cell>
          <cell r="D1754"/>
          <cell r="E1754">
            <v>7940</v>
          </cell>
        </row>
        <row r="1755">
          <cell r="C1755">
            <v>36098506</v>
          </cell>
          <cell r="D1755"/>
          <cell r="E1755">
            <v>19364</v>
          </cell>
        </row>
        <row r="1756">
          <cell r="C1756">
            <v>74887605</v>
          </cell>
          <cell r="D1756"/>
          <cell r="E1756">
            <v>114203</v>
          </cell>
        </row>
        <row r="1757">
          <cell r="C1757">
            <v>21686552</v>
          </cell>
          <cell r="D1757"/>
          <cell r="E1757">
            <v>262481</v>
          </cell>
        </row>
        <row r="1758">
          <cell r="C1758">
            <v>76658540</v>
          </cell>
          <cell r="D1758"/>
          <cell r="E1758">
            <v>125533</v>
          </cell>
        </row>
        <row r="1759">
          <cell r="C1759">
            <v>82936507</v>
          </cell>
          <cell r="D1759"/>
          <cell r="E1759">
            <v>8802</v>
          </cell>
        </row>
        <row r="1760">
          <cell r="C1760">
            <v>97220509</v>
          </cell>
          <cell r="D1760"/>
          <cell r="E1760">
            <v>8802</v>
          </cell>
        </row>
        <row r="1761">
          <cell r="C1761">
            <v>86729909</v>
          </cell>
          <cell r="D1761"/>
          <cell r="E1761" t="str">
            <v>16553, 92500</v>
          </cell>
        </row>
        <row r="1762">
          <cell r="C1762">
            <v>88160268</v>
          </cell>
          <cell r="D1762"/>
          <cell r="E1762">
            <v>266036</v>
          </cell>
        </row>
        <row r="1763">
          <cell r="C1763">
            <v>15413957</v>
          </cell>
          <cell r="D1763"/>
          <cell r="E1763">
            <v>62081</v>
          </cell>
        </row>
        <row r="1764">
          <cell r="C1764">
            <v>30164086</v>
          </cell>
          <cell r="D1764"/>
          <cell r="E1764">
            <v>115010</v>
          </cell>
        </row>
        <row r="1765">
          <cell r="C1765">
            <v>10890225</v>
          </cell>
          <cell r="D1765"/>
          <cell r="E1765">
            <v>85919</v>
          </cell>
        </row>
        <row r="1766">
          <cell r="C1766">
            <v>80431002</v>
          </cell>
          <cell r="D1766"/>
          <cell r="E1766" t="str">
            <v>88624, 88720, 124259</v>
          </cell>
        </row>
        <row r="1767">
          <cell r="C1767">
            <v>57039238</v>
          </cell>
          <cell r="D1767"/>
          <cell r="E1767">
            <v>25989</v>
          </cell>
        </row>
        <row r="1768">
          <cell r="C1768">
            <v>54292652</v>
          </cell>
          <cell r="D1768"/>
          <cell r="E1768">
            <v>12901</v>
          </cell>
        </row>
        <row r="1769">
          <cell r="C1769">
            <v>18807025</v>
          </cell>
          <cell r="D1769"/>
          <cell r="E1769">
            <v>34711</v>
          </cell>
        </row>
        <row r="1770">
          <cell r="C1770">
            <v>64630046</v>
          </cell>
          <cell r="D1770"/>
          <cell r="E1770">
            <v>128371</v>
          </cell>
        </row>
        <row r="1771">
          <cell r="C1771">
            <v>57195451</v>
          </cell>
          <cell r="D1771"/>
          <cell r="E1771">
            <v>9257</v>
          </cell>
        </row>
        <row r="1772">
          <cell r="C1772">
            <v>26509092</v>
          </cell>
          <cell r="D1772"/>
          <cell r="E1772" t="str">
            <v>6941, 6727</v>
          </cell>
        </row>
        <row r="1773">
          <cell r="C1773">
            <v>71822340</v>
          </cell>
          <cell r="D1773"/>
          <cell r="E1773">
            <v>83390</v>
          </cell>
        </row>
        <row r="1774">
          <cell r="C1774">
            <v>54123938</v>
          </cell>
          <cell r="D1774"/>
          <cell r="E1774">
            <v>6835</v>
          </cell>
        </row>
        <row r="1775">
          <cell r="C1775">
            <v>42883984</v>
          </cell>
          <cell r="D1775"/>
          <cell r="E1775">
            <v>58493</v>
          </cell>
        </row>
        <row r="1776">
          <cell r="C1776">
            <v>94311742</v>
          </cell>
          <cell r="D1776"/>
          <cell r="E1776">
            <v>9587</v>
          </cell>
        </row>
        <row r="1777">
          <cell r="C1777">
            <v>36073245</v>
          </cell>
          <cell r="D1777"/>
          <cell r="E1777">
            <v>9145</v>
          </cell>
        </row>
        <row r="1778">
          <cell r="C1778">
            <v>90436294</v>
          </cell>
          <cell r="D1778"/>
          <cell r="E1778">
            <v>42127</v>
          </cell>
        </row>
        <row r="1779">
          <cell r="C1779">
            <v>14315014</v>
          </cell>
          <cell r="D1779"/>
          <cell r="E1779" t="str">
            <v>263371, 79949</v>
          </cell>
        </row>
        <row r="1780">
          <cell r="C1780">
            <v>30860739</v>
          </cell>
          <cell r="D1780"/>
          <cell r="E1780">
            <v>268898</v>
          </cell>
        </row>
        <row r="1781">
          <cell r="C1781">
            <v>52701165</v>
          </cell>
          <cell r="D1781"/>
          <cell r="E1781">
            <v>90455</v>
          </cell>
        </row>
        <row r="1782">
          <cell r="C1782">
            <v>47079125</v>
          </cell>
          <cell r="D1782"/>
          <cell r="E1782" t="str">
            <v>31916, 22104, 25511, 119626, 131845</v>
          </cell>
        </row>
        <row r="1783">
          <cell r="C1783">
            <v>53111518</v>
          </cell>
          <cell r="D1783"/>
          <cell r="E1783">
            <v>3904</v>
          </cell>
        </row>
        <row r="1784">
          <cell r="C1784">
            <v>94942549</v>
          </cell>
          <cell r="D1784"/>
          <cell r="E1784">
            <v>86054</v>
          </cell>
        </row>
        <row r="1785">
          <cell r="C1785">
            <v>95184364</v>
          </cell>
          <cell r="D1785"/>
          <cell r="E1785" t="str">
            <v>72041, 72042</v>
          </cell>
        </row>
        <row r="1786">
          <cell r="C1786">
            <v>22390969</v>
          </cell>
          <cell r="D1786"/>
          <cell r="E1786">
            <v>83312</v>
          </cell>
        </row>
        <row r="1787">
          <cell r="C1787">
            <v>83040312</v>
          </cell>
          <cell r="D1787"/>
          <cell r="E1787" t="str">
            <v>6855, 6853</v>
          </cell>
        </row>
        <row r="1788">
          <cell r="C1788">
            <v>67226853</v>
          </cell>
          <cell r="D1788"/>
          <cell r="E1788">
            <v>19670</v>
          </cell>
        </row>
        <row r="1789">
          <cell r="C1789">
            <v>63276974</v>
          </cell>
          <cell r="D1789"/>
          <cell r="E1789" t="str">
            <v>89516, 87036</v>
          </cell>
        </row>
        <row r="1790">
          <cell r="C1790">
            <v>95436209</v>
          </cell>
          <cell r="D1790"/>
          <cell r="E1790">
            <v>12461</v>
          </cell>
        </row>
        <row r="1791">
          <cell r="C1791">
            <v>76975722</v>
          </cell>
          <cell r="D1791"/>
          <cell r="E1791">
            <v>8231</v>
          </cell>
        </row>
        <row r="1792">
          <cell r="C1792">
            <v>84964998</v>
          </cell>
          <cell r="D1792"/>
          <cell r="E1792">
            <v>7899</v>
          </cell>
        </row>
        <row r="1793">
          <cell r="C1793">
            <v>77282355</v>
          </cell>
          <cell r="D1793"/>
          <cell r="E1793">
            <v>8213</v>
          </cell>
        </row>
        <row r="1794">
          <cell r="C1794">
            <v>60240266</v>
          </cell>
          <cell r="D1794"/>
          <cell r="E1794">
            <v>87829</v>
          </cell>
        </row>
        <row r="1795">
          <cell r="C1795">
            <v>97412564</v>
          </cell>
          <cell r="D1795"/>
          <cell r="E1795" t="str">
            <v>38837, 38640</v>
          </cell>
        </row>
        <row r="1796">
          <cell r="C1796">
            <v>32734486</v>
          </cell>
          <cell r="D1796"/>
          <cell r="E1796">
            <v>74838</v>
          </cell>
        </row>
        <row r="1797">
          <cell r="C1797">
            <v>13869629</v>
          </cell>
          <cell r="D1797"/>
          <cell r="E1797" t="str">
            <v>29563, 29516</v>
          </cell>
        </row>
        <row r="1798">
          <cell r="C1798">
            <v>32158028</v>
          </cell>
          <cell r="D1798"/>
          <cell r="E1798">
            <v>64282</v>
          </cell>
        </row>
        <row r="1799">
          <cell r="C1799">
            <v>76612676</v>
          </cell>
          <cell r="D1799"/>
          <cell r="E1799">
            <v>70846</v>
          </cell>
        </row>
        <row r="1800">
          <cell r="C1800">
            <v>33391069</v>
          </cell>
          <cell r="D1800"/>
          <cell r="E1800">
            <v>78079</v>
          </cell>
        </row>
        <row r="1801">
          <cell r="C1801">
            <v>66532412</v>
          </cell>
          <cell r="D1801"/>
          <cell r="E1801">
            <v>126317</v>
          </cell>
        </row>
        <row r="1802">
          <cell r="C1802">
            <v>98475433</v>
          </cell>
          <cell r="D1802"/>
          <cell r="E1802">
            <v>22194</v>
          </cell>
        </row>
        <row r="1803">
          <cell r="C1803">
            <v>42078901</v>
          </cell>
          <cell r="D1803"/>
          <cell r="E1803">
            <v>91795</v>
          </cell>
        </row>
        <row r="1804">
          <cell r="C1804">
            <v>46691958</v>
          </cell>
          <cell r="D1804"/>
          <cell r="E1804">
            <v>91795</v>
          </cell>
        </row>
        <row r="1805">
          <cell r="C1805">
            <v>81837828</v>
          </cell>
          <cell r="D1805"/>
          <cell r="E1805">
            <v>3370</v>
          </cell>
        </row>
        <row r="1806">
          <cell r="C1806">
            <v>44721135</v>
          </cell>
          <cell r="D1806"/>
          <cell r="E1806">
            <v>22234</v>
          </cell>
        </row>
        <row r="1807">
          <cell r="C1807">
            <v>52718977</v>
          </cell>
          <cell r="D1807"/>
          <cell r="E1807">
            <v>123929</v>
          </cell>
        </row>
        <row r="1808">
          <cell r="C1808">
            <v>88240117</v>
          </cell>
          <cell r="D1808"/>
          <cell r="E1808">
            <v>10187</v>
          </cell>
        </row>
        <row r="1809">
          <cell r="C1809">
            <v>99808126</v>
          </cell>
          <cell r="D1809"/>
          <cell r="E1809">
            <v>80722</v>
          </cell>
        </row>
        <row r="1810">
          <cell r="C1810">
            <v>29682617</v>
          </cell>
          <cell r="D1810"/>
          <cell r="E1810">
            <v>18223</v>
          </cell>
        </row>
        <row r="1811">
          <cell r="C1811">
            <v>66286579</v>
          </cell>
          <cell r="D1811"/>
          <cell r="E1811">
            <v>31453</v>
          </cell>
        </row>
        <row r="1812">
          <cell r="C1812">
            <v>53970682</v>
          </cell>
          <cell r="D1812"/>
          <cell r="E1812">
            <v>79389</v>
          </cell>
        </row>
        <row r="1813">
          <cell r="C1813">
            <v>13655715</v>
          </cell>
          <cell r="D1813"/>
          <cell r="E1813">
            <v>51812</v>
          </cell>
        </row>
        <row r="1814">
          <cell r="C1814">
            <v>85691737</v>
          </cell>
          <cell r="D1814"/>
          <cell r="E1814">
            <v>118776</v>
          </cell>
        </row>
        <row r="1815">
          <cell r="C1815">
            <v>32601478</v>
          </cell>
          <cell r="D1815"/>
          <cell r="E1815">
            <v>126765</v>
          </cell>
        </row>
        <row r="1816">
          <cell r="C1816">
            <v>89115174</v>
          </cell>
          <cell r="D1816"/>
          <cell r="E1816">
            <v>128708</v>
          </cell>
        </row>
        <row r="1817">
          <cell r="C1817">
            <v>24663427</v>
          </cell>
          <cell r="D1817"/>
          <cell r="E1817">
            <v>3371</v>
          </cell>
        </row>
        <row r="1818">
          <cell r="C1818">
            <v>40092778</v>
          </cell>
          <cell r="D1818"/>
          <cell r="E1818">
            <v>5527</v>
          </cell>
        </row>
        <row r="1819">
          <cell r="C1819">
            <v>88943755</v>
          </cell>
          <cell r="D1819"/>
          <cell r="E1819">
            <v>52430</v>
          </cell>
        </row>
        <row r="1820">
          <cell r="C1820">
            <v>23543687</v>
          </cell>
          <cell r="D1820"/>
          <cell r="E1820">
            <v>73699</v>
          </cell>
        </row>
        <row r="1821">
          <cell r="C1821">
            <v>53547457</v>
          </cell>
          <cell r="D1821"/>
          <cell r="E1821">
            <v>44554</v>
          </cell>
        </row>
        <row r="1822">
          <cell r="C1822">
            <v>77649935</v>
          </cell>
          <cell r="D1822"/>
          <cell r="E1822">
            <v>15121</v>
          </cell>
        </row>
        <row r="1823">
          <cell r="C1823">
            <v>17241724</v>
          </cell>
          <cell r="D1823"/>
          <cell r="E1823">
            <v>92831</v>
          </cell>
        </row>
        <row r="1824">
          <cell r="C1824">
            <v>72059921</v>
          </cell>
          <cell r="D1824"/>
          <cell r="E1824">
            <v>130333</v>
          </cell>
        </row>
        <row r="1825">
          <cell r="C1825">
            <v>39209255</v>
          </cell>
          <cell r="D1825"/>
          <cell r="E1825" t="str">
            <v>106409, 20764, 115452</v>
          </cell>
        </row>
        <row r="1826">
          <cell r="C1826">
            <v>94346465</v>
          </cell>
          <cell r="D1826"/>
          <cell r="E1826">
            <v>9200</v>
          </cell>
        </row>
        <row r="1827">
          <cell r="C1827">
            <v>14969387</v>
          </cell>
          <cell r="D1827"/>
          <cell r="E1827">
            <v>268669</v>
          </cell>
        </row>
        <row r="1828">
          <cell r="C1828">
            <v>71764990</v>
          </cell>
          <cell r="D1828"/>
          <cell r="E1828" t="str">
            <v>8268, 31145</v>
          </cell>
        </row>
        <row r="1829">
          <cell r="C1829">
            <v>95933763</v>
          </cell>
          <cell r="D1829"/>
          <cell r="E1829" t="str">
            <v>38549, 38552</v>
          </cell>
        </row>
        <row r="1830">
          <cell r="C1830">
            <v>52013758</v>
          </cell>
          <cell r="D1830"/>
          <cell r="E1830" t="str">
            <v>88927, 88926</v>
          </cell>
        </row>
        <row r="1831">
          <cell r="C1831">
            <v>68741437</v>
          </cell>
          <cell r="D1831"/>
          <cell r="E1831">
            <v>74798</v>
          </cell>
        </row>
        <row r="1832">
          <cell r="C1832">
            <v>73487550</v>
          </cell>
          <cell r="D1832"/>
          <cell r="E1832">
            <v>58564</v>
          </cell>
        </row>
        <row r="1833">
          <cell r="C1833">
            <v>56153600</v>
          </cell>
          <cell r="D1833"/>
          <cell r="E1833" t="str">
            <v>10106, 10109, 10107</v>
          </cell>
        </row>
        <row r="1834">
          <cell r="C1834">
            <v>82184507</v>
          </cell>
          <cell r="D1834"/>
          <cell r="E1834" t="str">
            <v>21547, 21380, 21573</v>
          </cell>
        </row>
        <row r="1835">
          <cell r="C1835">
            <v>87877876</v>
          </cell>
          <cell r="D1835"/>
          <cell r="E1835" t="str">
            <v>21547, 21380, 21573</v>
          </cell>
        </row>
        <row r="1836">
          <cell r="C1836">
            <v>28702426</v>
          </cell>
          <cell r="D1836"/>
          <cell r="E1836">
            <v>123360</v>
          </cell>
        </row>
        <row r="1837">
          <cell r="C1837">
            <v>56405881</v>
          </cell>
          <cell r="D1837"/>
          <cell r="E1837">
            <v>86019</v>
          </cell>
        </row>
        <row r="1838">
          <cell r="C1838">
            <v>5690235</v>
          </cell>
          <cell r="D1838"/>
          <cell r="E1838">
            <v>111408</v>
          </cell>
        </row>
        <row r="1839">
          <cell r="C1839">
            <v>7492152</v>
          </cell>
          <cell r="D1839"/>
          <cell r="E1839">
            <v>123375</v>
          </cell>
        </row>
        <row r="1840">
          <cell r="C1840">
            <v>3326915</v>
          </cell>
          <cell r="D1840"/>
          <cell r="E1840">
            <v>118779</v>
          </cell>
        </row>
        <row r="1841">
          <cell r="C1841">
            <v>4773721</v>
          </cell>
          <cell r="D1841"/>
          <cell r="E1841" t="str">
            <v>55706, 73456</v>
          </cell>
        </row>
        <row r="1842">
          <cell r="C1842">
            <v>7189982</v>
          </cell>
          <cell r="D1842"/>
          <cell r="E1842">
            <v>109744</v>
          </cell>
        </row>
        <row r="1843">
          <cell r="C1843">
            <v>5677353</v>
          </cell>
          <cell r="D1843"/>
          <cell r="E1843">
            <v>128295</v>
          </cell>
        </row>
        <row r="1844">
          <cell r="C1844">
            <v>2193612</v>
          </cell>
          <cell r="D1844"/>
          <cell r="E1844">
            <v>71118</v>
          </cell>
        </row>
        <row r="1845">
          <cell r="C1845">
            <v>4424101</v>
          </cell>
          <cell r="D1845"/>
          <cell r="E1845">
            <v>60233</v>
          </cell>
        </row>
        <row r="1846">
          <cell r="C1846">
            <v>4627460</v>
          </cell>
          <cell r="D1846"/>
          <cell r="E1846">
            <v>75995</v>
          </cell>
        </row>
        <row r="1847">
          <cell r="C1847">
            <v>4466466</v>
          </cell>
          <cell r="D1847"/>
          <cell r="E1847">
            <v>130807</v>
          </cell>
        </row>
        <row r="1848">
          <cell r="C1848">
            <v>9807380</v>
          </cell>
          <cell r="D1848"/>
          <cell r="E1848">
            <v>4130</v>
          </cell>
        </row>
        <row r="1849">
          <cell r="C1849">
            <v>3904908</v>
          </cell>
          <cell r="D1849"/>
          <cell r="E1849">
            <v>83458</v>
          </cell>
        </row>
        <row r="1850">
          <cell r="C1850">
            <v>3126394</v>
          </cell>
          <cell r="D1850"/>
          <cell r="E1850">
            <v>123662</v>
          </cell>
        </row>
        <row r="1851">
          <cell r="C1851">
            <v>9279282</v>
          </cell>
          <cell r="D1851"/>
          <cell r="E1851">
            <v>70093</v>
          </cell>
        </row>
        <row r="1852">
          <cell r="C1852">
            <v>1600295</v>
          </cell>
          <cell r="D1852"/>
          <cell r="E1852" t="str">
            <v>8355, 8356</v>
          </cell>
        </row>
        <row r="1853">
          <cell r="C1853">
            <v>2698808</v>
          </cell>
          <cell r="D1853"/>
          <cell r="E1853">
            <v>264715</v>
          </cell>
        </row>
        <row r="1854">
          <cell r="C1854">
            <v>5076167</v>
          </cell>
          <cell r="D1854"/>
          <cell r="E1854">
            <v>270348</v>
          </cell>
        </row>
        <row r="1855">
          <cell r="C1855">
            <v>7503192</v>
          </cell>
          <cell r="D1855"/>
          <cell r="E1855">
            <v>35171</v>
          </cell>
        </row>
        <row r="1856">
          <cell r="C1856">
            <v>6257317</v>
          </cell>
          <cell r="D1856"/>
          <cell r="E1856">
            <v>110365</v>
          </cell>
        </row>
        <row r="1857">
          <cell r="C1857">
            <v>7927626</v>
          </cell>
          <cell r="D1857"/>
          <cell r="E1857">
            <v>262702</v>
          </cell>
        </row>
        <row r="1858">
          <cell r="C1858">
            <v>3029939</v>
          </cell>
          <cell r="D1858"/>
          <cell r="E1858">
            <v>262702</v>
          </cell>
        </row>
        <row r="1859">
          <cell r="C1859">
            <v>9406594</v>
          </cell>
          <cell r="D1859"/>
          <cell r="E1859">
            <v>6939</v>
          </cell>
        </row>
        <row r="1860">
          <cell r="C1860">
            <v>9077529</v>
          </cell>
          <cell r="D1860"/>
          <cell r="E1860">
            <v>40989</v>
          </cell>
        </row>
        <row r="1861">
          <cell r="C1861">
            <v>9946304</v>
          </cell>
          <cell r="D1861"/>
          <cell r="E1861">
            <v>68374</v>
          </cell>
        </row>
        <row r="1862">
          <cell r="C1862">
            <v>2079536</v>
          </cell>
          <cell r="D1862"/>
          <cell r="E1862">
            <v>92096</v>
          </cell>
        </row>
        <row r="1863">
          <cell r="C1863">
            <v>4830438</v>
          </cell>
          <cell r="D1863"/>
          <cell r="E1863">
            <v>104004</v>
          </cell>
        </row>
        <row r="1864">
          <cell r="C1864">
            <v>1468724</v>
          </cell>
          <cell r="D1864"/>
          <cell r="E1864">
            <v>68231</v>
          </cell>
        </row>
        <row r="1865">
          <cell r="C1865">
            <v>1174454</v>
          </cell>
          <cell r="D1865"/>
          <cell r="E1865">
            <v>68241</v>
          </cell>
        </row>
        <row r="1866">
          <cell r="C1866">
            <v>7745641</v>
          </cell>
          <cell r="D1866"/>
          <cell r="E1866">
            <v>129083</v>
          </cell>
        </row>
        <row r="1867">
          <cell r="C1867">
            <v>4131454</v>
          </cell>
          <cell r="D1867"/>
          <cell r="E1867">
            <v>264909</v>
          </cell>
        </row>
        <row r="1868">
          <cell r="C1868">
            <v>4651792</v>
          </cell>
          <cell r="D1868"/>
          <cell r="E1868" t="str">
            <v>272462, 127214</v>
          </cell>
        </row>
        <row r="1869">
          <cell r="C1869">
            <v>3187301</v>
          </cell>
          <cell r="D1869"/>
          <cell r="E1869">
            <v>91359</v>
          </cell>
        </row>
        <row r="1870">
          <cell r="C1870">
            <v>1222300</v>
          </cell>
          <cell r="D1870"/>
          <cell r="E1870">
            <v>18429</v>
          </cell>
        </row>
        <row r="1871">
          <cell r="C1871">
            <v>6128649</v>
          </cell>
          <cell r="D1871"/>
          <cell r="E1871">
            <v>125126</v>
          </cell>
        </row>
        <row r="1872">
          <cell r="C1872">
            <v>7059449</v>
          </cell>
          <cell r="D1872"/>
          <cell r="E1872">
            <v>264660</v>
          </cell>
        </row>
        <row r="1873">
          <cell r="C1873">
            <v>4484059</v>
          </cell>
          <cell r="D1873"/>
          <cell r="E1873">
            <v>126846</v>
          </cell>
        </row>
        <row r="1874">
          <cell r="C1874">
            <v>9839557</v>
          </cell>
          <cell r="D1874"/>
          <cell r="E1874" t="str">
            <v>73133, 74075, 6053</v>
          </cell>
        </row>
        <row r="1875">
          <cell r="C1875">
            <v>4689085</v>
          </cell>
          <cell r="D1875"/>
          <cell r="E1875">
            <v>73035</v>
          </cell>
        </row>
        <row r="1876">
          <cell r="C1876">
            <v>3535126</v>
          </cell>
          <cell r="D1876"/>
          <cell r="E1876">
            <v>272420</v>
          </cell>
        </row>
        <row r="1877">
          <cell r="C1877">
            <v>9642940</v>
          </cell>
          <cell r="D1877"/>
          <cell r="E1877">
            <v>108750</v>
          </cell>
        </row>
        <row r="1878">
          <cell r="C1878">
            <v>3657330</v>
          </cell>
          <cell r="D1878"/>
          <cell r="E1878">
            <v>119193</v>
          </cell>
        </row>
        <row r="1879">
          <cell r="C1879">
            <v>8357670</v>
          </cell>
          <cell r="D1879"/>
          <cell r="E1879">
            <v>106185</v>
          </cell>
        </row>
        <row r="1880">
          <cell r="C1880">
            <v>5822693</v>
          </cell>
          <cell r="D1880"/>
          <cell r="E1880">
            <v>26105</v>
          </cell>
        </row>
        <row r="1881">
          <cell r="C1881">
            <v>6721083</v>
          </cell>
          <cell r="D1881"/>
          <cell r="E1881">
            <v>84648</v>
          </cell>
        </row>
        <row r="1882">
          <cell r="C1882">
            <v>6998805</v>
          </cell>
          <cell r="D1882"/>
          <cell r="E1882">
            <v>27026</v>
          </cell>
        </row>
        <row r="1883">
          <cell r="C1883">
            <v>6767116</v>
          </cell>
          <cell r="D1883"/>
          <cell r="E1883" t="str">
            <v>71617, 71615, 71614, 71613</v>
          </cell>
        </row>
        <row r="1884">
          <cell r="C1884">
            <v>4991373</v>
          </cell>
          <cell r="D1884"/>
          <cell r="E1884" t="str">
            <v>71617, 71615, 71614, 71613</v>
          </cell>
        </row>
        <row r="1885">
          <cell r="C1885">
            <v>3689889</v>
          </cell>
          <cell r="D1885"/>
          <cell r="E1885" t="str">
            <v>71617, 71615, 71614, 71613</v>
          </cell>
        </row>
        <row r="1886">
          <cell r="C1886">
            <v>5174317</v>
          </cell>
          <cell r="D1886"/>
          <cell r="E1886" t="str">
            <v>92030, 91895</v>
          </cell>
        </row>
        <row r="1887">
          <cell r="C1887">
            <v>4913127</v>
          </cell>
          <cell r="D1887"/>
          <cell r="E1887">
            <v>125831</v>
          </cell>
        </row>
        <row r="1888">
          <cell r="C1888">
            <v>4810847</v>
          </cell>
          <cell r="D1888"/>
          <cell r="E1888">
            <v>114499</v>
          </cell>
        </row>
        <row r="1889">
          <cell r="C1889">
            <v>6875251</v>
          </cell>
          <cell r="D1889"/>
          <cell r="E1889">
            <v>114499</v>
          </cell>
        </row>
        <row r="1890">
          <cell r="C1890">
            <v>4957030</v>
          </cell>
          <cell r="D1890"/>
          <cell r="E1890">
            <v>128556</v>
          </cell>
        </row>
        <row r="1891">
          <cell r="C1891">
            <v>7181709</v>
          </cell>
          <cell r="D1891"/>
          <cell r="E1891">
            <v>128818</v>
          </cell>
        </row>
        <row r="1892">
          <cell r="C1892">
            <v>2709129</v>
          </cell>
          <cell r="D1892"/>
          <cell r="E1892">
            <v>61468</v>
          </cell>
        </row>
        <row r="1893">
          <cell r="C1893">
            <v>5551532</v>
          </cell>
          <cell r="D1893"/>
          <cell r="E1893" t="str">
            <v>13658, 13661</v>
          </cell>
        </row>
        <row r="1894">
          <cell r="C1894">
            <v>2586331</v>
          </cell>
          <cell r="D1894"/>
          <cell r="E1894" t="str">
            <v>266980, 64313</v>
          </cell>
        </row>
        <row r="1895">
          <cell r="C1895">
            <v>3112056</v>
          </cell>
          <cell r="D1895"/>
          <cell r="E1895">
            <v>268712</v>
          </cell>
        </row>
        <row r="1896">
          <cell r="C1896">
            <v>8932778</v>
          </cell>
          <cell r="D1896"/>
          <cell r="E1896">
            <v>40870</v>
          </cell>
        </row>
        <row r="1897">
          <cell r="C1897">
            <v>9136618</v>
          </cell>
          <cell r="D1897"/>
          <cell r="E1897">
            <v>22887</v>
          </cell>
        </row>
        <row r="1898">
          <cell r="C1898">
            <v>3642312</v>
          </cell>
          <cell r="D1898"/>
          <cell r="E1898">
            <v>83120</v>
          </cell>
        </row>
        <row r="1899">
          <cell r="C1899">
            <v>4415209</v>
          </cell>
          <cell r="D1899"/>
          <cell r="E1899" t="str">
            <v>58676, 58587</v>
          </cell>
        </row>
        <row r="1900">
          <cell r="C1900">
            <v>5992994</v>
          </cell>
          <cell r="D1900"/>
          <cell r="E1900">
            <v>129061</v>
          </cell>
        </row>
        <row r="1901">
          <cell r="C1901">
            <v>6544067</v>
          </cell>
          <cell r="D1901"/>
          <cell r="E1901">
            <v>24335</v>
          </cell>
        </row>
        <row r="1902">
          <cell r="C1902">
            <v>5160934</v>
          </cell>
          <cell r="D1902"/>
          <cell r="E1902">
            <v>133579</v>
          </cell>
        </row>
        <row r="1903">
          <cell r="C1903">
            <v>7171226</v>
          </cell>
          <cell r="D1903"/>
          <cell r="E1903">
            <v>23940</v>
          </cell>
        </row>
        <row r="1904">
          <cell r="C1904">
            <v>7052835</v>
          </cell>
          <cell r="D1904"/>
          <cell r="E1904" t="str">
            <v>11515, 11536, 11582</v>
          </cell>
        </row>
        <row r="1905">
          <cell r="C1905">
            <v>9848022</v>
          </cell>
          <cell r="D1905"/>
          <cell r="E1905" t="str">
            <v>11515, 11536, 11582</v>
          </cell>
        </row>
        <row r="1906">
          <cell r="C1906">
            <v>5500080</v>
          </cell>
          <cell r="D1906"/>
          <cell r="E1906" t="str">
            <v>82821, 128552</v>
          </cell>
        </row>
        <row r="1907">
          <cell r="C1907">
            <v>9797243</v>
          </cell>
          <cell r="D1907"/>
          <cell r="E1907">
            <v>121208</v>
          </cell>
        </row>
        <row r="1908">
          <cell r="C1908">
            <v>9216220</v>
          </cell>
          <cell r="D1908"/>
          <cell r="E1908">
            <v>123573</v>
          </cell>
        </row>
        <row r="1909">
          <cell r="C1909">
            <v>1973062</v>
          </cell>
          <cell r="D1909"/>
          <cell r="E1909">
            <v>26688</v>
          </cell>
        </row>
        <row r="1910">
          <cell r="C1910">
            <v>7330448</v>
          </cell>
          <cell r="D1910"/>
          <cell r="E1910">
            <v>263713</v>
          </cell>
        </row>
        <row r="1911">
          <cell r="C1911">
            <v>7566538</v>
          </cell>
          <cell r="D1911"/>
          <cell r="E1911">
            <v>268772</v>
          </cell>
        </row>
        <row r="1912">
          <cell r="C1912">
            <v>6311992</v>
          </cell>
          <cell r="D1912"/>
          <cell r="E1912">
            <v>14402</v>
          </cell>
        </row>
        <row r="1913">
          <cell r="C1913">
            <v>9811765</v>
          </cell>
          <cell r="D1913"/>
          <cell r="E1913" t="str">
            <v>30742, 30766</v>
          </cell>
        </row>
        <row r="1914">
          <cell r="C1914">
            <v>4621387</v>
          </cell>
          <cell r="D1914"/>
          <cell r="E1914">
            <v>64530</v>
          </cell>
        </row>
        <row r="1915">
          <cell r="C1915">
            <v>5682410</v>
          </cell>
          <cell r="D1915"/>
          <cell r="E1915">
            <v>20643</v>
          </cell>
        </row>
        <row r="1916">
          <cell r="C1916">
            <v>7487571</v>
          </cell>
          <cell r="D1916"/>
          <cell r="E1916">
            <v>87509</v>
          </cell>
        </row>
        <row r="1917">
          <cell r="C1917">
            <v>8674915</v>
          </cell>
          <cell r="D1917"/>
          <cell r="E1917">
            <v>10934</v>
          </cell>
        </row>
        <row r="1918">
          <cell r="C1918">
            <v>2993122</v>
          </cell>
          <cell r="D1918"/>
          <cell r="E1918">
            <v>118638</v>
          </cell>
        </row>
        <row r="1919">
          <cell r="C1919">
            <v>6190400</v>
          </cell>
          <cell r="D1919"/>
          <cell r="E1919">
            <v>19881</v>
          </cell>
        </row>
        <row r="1920">
          <cell r="C1920">
            <v>9635861</v>
          </cell>
          <cell r="D1920"/>
          <cell r="E1920">
            <v>85160</v>
          </cell>
        </row>
        <row r="1921">
          <cell r="C1921">
            <v>6338495</v>
          </cell>
          <cell r="D1921"/>
          <cell r="E1921">
            <v>68535</v>
          </cell>
        </row>
        <row r="1922">
          <cell r="C1922">
            <v>5176752</v>
          </cell>
          <cell r="D1922"/>
          <cell r="E1922">
            <v>51305</v>
          </cell>
        </row>
        <row r="1923">
          <cell r="C1923">
            <v>6431568</v>
          </cell>
          <cell r="D1923"/>
          <cell r="E1923" t="str">
            <v>127581, 272058</v>
          </cell>
        </row>
        <row r="1924">
          <cell r="C1924">
            <v>6865123</v>
          </cell>
          <cell r="D1924"/>
          <cell r="E1924" t="str">
            <v>111227, 111228</v>
          </cell>
        </row>
        <row r="1925">
          <cell r="C1925">
            <v>2154981</v>
          </cell>
          <cell r="D1925"/>
          <cell r="E1925">
            <v>58457</v>
          </cell>
        </row>
        <row r="1926">
          <cell r="C1926">
            <v>6674573</v>
          </cell>
          <cell r="D1926"/>
          <cell r="E1926">
            <v>86536</v>
          </cell>
        </row>
        <row r="1927">
          <cell r="C1927">
            <v>6361628</v>
          </cell>
          <cell r="D1927"/>
          <cell r="E1927" t="str">
            <v>66427, 66697, 81617</v>
          </cell>
        </row>
        <row r="1928">
          <cell r="C1928">
            <v>1569975</v>
          </cell>
          <cell r="D1928"/>
          <cell r="E1928" t="str">
            <v>66427, 66697, 81617</v>
          </cell>
        </row>
        <row r="1929">
          <cell r="C1929">
            <v>6154870</v>
          </cell>
          <cell r="D1929"/>
          <cell r="E1929">
            <v>91355</v>
          </cell>
        </row>
        <row r="1930">
          <cell r="C1930">
            <v>8050042</v>
          </cell>
          <cell r="D1930"/>
          <cell r="E1930">
            <v>196410</v>
          </cell>
        </row>
        <row r="1931">
          <cell r="C1931">
            <v>3470041</v>
          </cell>
          <cell r="D1931"/>
          <cell r="E1931">
            <v>32060</v>
          </cell>
        </row>
        <row r="1932">
          <cell r="C1932">
            <v>6362689</v>
          </cell>
          <cell r="D1932"/>
          <cell r="E1932">
            <v>44225</v>
          </cell>
        </row>
        <row r="1933">
          <cell r="C1933">
            <v>5785028</v>
          </cell>
          <cell r="D1933"/>
          <cell r="E1933">
            <v>31136</v>
          </cell>
        </row>
        <row r="1934">
          <cell r="C1934">
            <v>5454733</v>
          </cell>
          <cell r="D1934"/>
          <cell r="E1934">
            <v>110354</v>
          </cell>
        </row>
        <row r="1935">
          <cell r="C1935">
            <v>4499456</v>
          </cell>
          <cell r="D1935"/>
          <cell r="E1935">
            <v>23073</v>
          </cell>
        </row>
        <row r="1936">
          <cell r="C1936">
            <v>4516968</v>
          </cell>
          <cell r="D1936"/>
          <cell r="E1936">
            <v>17301</v>
          </cell>
        </row>
        <row r="1937">
          <cell r="C1937">
            <v>3003722</v>
          </cell>
          <cell r="D1937"/>
          <cell r="E1937">
            <v>49980</v>
          </cell>
        </row>
        <row r="1938">
          <cell r="C1938">
            <v>3583500</v>
          </cell>
          <cell r="D1938"/>
          <cell r="E1938">
            <v>67773</v>
          </cell>
        </row>
        <row r="1939">
          <cell r="C1939">
            <v>3300602</v>
          </cell>
          <cell r="D1939"/>
          <cell r="E1939">
            <v>274382</v>
          </cell>
        </row>
        <row r="1940">
          <cell r="C1940">
            <v>7121931</v>
          </cell>
          <cell r="D1940"/>
          <cell r="E1940">
            <v>274412</v>
          </cell>
        </row>
        <row r="1941">
          <cell r="C1941">
            <v>2841388</v>
          </cell>
          <cell r="D1941"/>
          <cell r="E1941">
            <v>274426</v>
          </cell>
        </row>
        <row r="1942">
          <cell r="C1942">
            <v>6085870</v>
          </cell>
          <cell r="D1942"/>
          <cell r="E1942">
            <v>272640</v>
          </cell>
        </row>
        <row r="1943">
          <cell r="C1943">
            <v>2450419</v>
          </cell>
          <cell r="D1943"/>
          <cell r="E1943">
            <v>272897</v>
          </cell>
        </row>
        <row r="1944">
          <cell r="C1944">
            <v>3268970</v>
          </cell>
          <cell r="D1944"/>
          <cell r="E1944">
            <v>272907</v>
          </cell>
        </row>
        <row r="1945">
          <cell r="C1945">
            <v>9445713</v>
          </cell>
          <cell r="D1945"/>
          <cell r="E1945">
            <v>274178</v>
          </cell>
        </row>
        <row r="1946">
          <cell r="C1946">
            <v>5836401</v>
          </cell>
          <cell r="D1946"/>
          <cell r="E1946">
            <v>273883</v>
          </cell>
        </row>
        <row r="1947">
          <cell r="C1947">
            <v>2753452</v>
          </cell>
          <cell r="D1947" t="str">
            <v>2184391</v>
          </cell>
          <cell r="E1947" t="str">
            <v>22384,22399</v>
          </cell>
        </row>
        <row r="1948">
          <cell r="C1948">
            <v>2754522</v>
          </cell>
          <cell r="D1948" t="str">
            <v>5766918</v>
          </cell>
          <cell r="E1948" t="str">
            <v>21888</v>
          </cell>
        </row>
        <row r="1949">
          <cell r="C1949">
            <v>8286976</v>
          </cell>
          <cell r="D1949" t="str">
            <v>3473441</v>
          </cell>
          <cell r="E1949" t="str">
            <v>69867</v>
          </cell>
        </row>
        <row r="1950">
          <cell r="C1950">
            <v>2750608</v>
          </cell>
          <cell r="D1950" t="str">
            <v>6403420</v>
          </cell>
          <cell r="E1950" t="str">
            <v>121984,122008</v>
          </cell>
        </row>
        <row r="1951">
          <cell r="C1951">
            <v>2763952</v>
          </cell>
          <cell r="D1951" t="str">
            <v>5956013</v>
          </cell>
          <cell r="E1951" t="str">
            <v>11842,11887,11976</v>
          </cell>
        </row>
        <row r="1952">
          <cell r="C1952">
            <v>2764854</v>
          </cell>
          <cell r="D1952" t="str">
            <v>793432</v>
          </cell>
          <cell r="E1952" t="str">
            <v>30875,30876</v>
          </cell>
        </row>
        <row r="1953">
          <cell r="C1953">
            <v>2741153</v>
          </cell>
          <cell r="D1953" t="str">
            <v>3471525</v>
          </cell>
          <cell r="E1953" t="str">
            <v>82880,82881</v>
          </cell>
        </row>
        <row r="1954">
          <cell r="C1954">
            <v>2752843</v>
          </cell>
          <cell r="D1954" t="str">
            <v>7357658</v>
          </cell>
          <cell r="E1954" t="str">
            <v>92613</v>
          </cell>
        </row>
        <row r="1955">
          <cell r="C1955">
            <v>4766881</v>
          </cell>
          <cell r="D1955" t="str">
            <v>5144149</v>
          </cell>
          <cell r="E1955" t="str">
            <v>22376</v>
          </cell>
        </row>
        <row r="1956">
          <cell r="C1956">
            <v>5010309</v>
          </cell>
          <cell r="D1956" t="str">
            <v>4826142</v>
          </cell>
          <cell r="E1956" t="str">
            <v>81621</v>
          </cell>
        </row>
        <row r="1957">
          <cell r="C1957">
            <v>4998184</v>
          </cell>
          <cell r="D1957" t="str">
            <v>5908759</v>
          </cell>
          <cell r="E1957" t="str">
            <v>124752,124756,124757</v>
          </cell>
        </row>
        <row r="1958">
          <cell r="C1958">
            <v>5010240</v>
          </cell>
          <cell r="D1958" t="str">
            <v>2042685</v>
          </cell>
          <cell r="E1958" t="str">
            <v>106408,21465</v>
          </cell>
        </row>
        <row r="1959">
          <cell r="C1959">
            <v>5010412</v>
          </cell>
          <cell r="D1959" t="str">
            <v>8203502</v>
          </cell>
          <cell r="E1959" t="str">
            <v>127402</v>
          </cell>
        </row>
        <row r="1960">
          <cell r="C1960">
            <v>5003041</v>
          </cell>
          <cell r="D1960" t="str">
            <v>1257815</v>
          </cell>
          <cell r="E1960" t="str">
            <v>129330</v>
          </cell>
        </row>
        <row r="1961">
          <cell r="C1961">
            <v>5006671</v>
          </cell>
          <cell r="D1961" t="str">
            <v>5908727</v>
          </cell>
          <cell r="E1961" t="str">
            <v>118561</v>
          </cell>
        </row>
        <row r="1962">
          <cell r="C1962">
            <v>5002782</v>
          </cell>
          <cell r="D1962" t="str">
            <v>7629128</v>
          </cell>
          <cell r="E1962" t="str">
            <v>93013,93014,93015</v>
          </cell>
        </row>
        <row r="1963">
          <cell r="C1963">
            <v>5012598</v>
          </cell>
          <cell r="D1963" t="str">
            <v>18154206</v>
          </cell>
          <cell r="E1963" t="str">
            <v>15739,15740</v>
          </cell>
        </row>
        <row r="1964">
          <cell r="C1964">
            <v>5010799</v>
          </cell>
          <cell r="D1964" t="str">
            <v>7757169</v>
          </cell>
          <cell r="E1964" t="str">
            <v>12858</v>
          </cell>
        </row>
        <row r="1965">
          <cell r="C1965">
            <v>4773309</v>
          </cell>
          <cell r="D1965" t="str">
            <v>3488996</v>
          </cell>
          <cell r="E1965" t="str">
            <v>88523,88524</v>
          </cell>
        </row>
        <row r="1966">
          <cell r="C1966">
            <v>4791667</v>
          </cell>
          <cell r="D1966" t="str">
            <v>1208522</v>
          </cell>
          <cell r="E1966" t="str">
            <v>48792,7748</v>
          </cell>
        </row>
        <row r="1967">
          <cell r="C1967">
            <v>4813408</v>
          </cell>
          <cell r="D1967" t="str">
            <v>4635382</v>
          </cell>
          <cell r="E1967" t="str">
            <v>18567</v>
          </cell>
        </row>
        <row r="1968">
          <cell r="C1968">
            <v>4812687</v>
          </cell>
          <cell r="D1968" t="str">
            <v>2382465</v>
          </cell>
          <cell r="E1968" t="str">
            <v>4359</v>
          </cell>
        </row>
        <row r="1969">
          <cell r="C1969">
            <v>4844793</v>
          </cell>
          <cell r="D1969" t="str">
            <v>1219220</v>
          </cell>
          <cell r="E1969" t="str">
            <v>4030</v>
          </cell>
        </row>
        <row r="1970">
          <cell r="C1970">
            <v>7724780</v>
          </cell>
          <cell r="D1970" t="str">
            <v>6356580</v>
          </cell>
          <cell r="E1970" t="str">
            <v>83714,83715</v>
          </cell>
        </row>
        <row r="1971">
          <cell r="C1971">
            <v>4841911</v>
          </cell>
          <cell r="D1971" t="str">
            <v>8075965</v>
          </cell>
          <cell r="E1971" t="str">
            <v>80684</v>
          </cell>
        </row>
        <row r="1972">
          <cell r="C1972">
            <v>5017646</v>
          </cell>
          <cell r="D1972" t="str">
            <v>4189438</v>
          </cell>
          <cell r="E1972" t="str">
            <v>128708</v>
          </cell>
        </row>
        <row r="1973">
          <cell r="C1973">
            <v>4956686</v>
          </cell>
          <cell r="D1973" t="str">
            <v>7311453</v>
          </cell>
          <cell r="E1973" t="str">
            <v>7004,7006</v>
          </cell>
        </row>
        <row r="1974">
          <cell r="C1974">
            <v>5010125</v>
          </cell>
          <cell r="D1974" t="str">
            <v>5143828</v>
          </cell>
          <cell r="E1974" t="str">
            <v>6747,71604,71647</v>
          </cell>
        </row>
        <row r="1975">
          <cell r="C1975">
            <v>4990084</v>
          </cell>
          <cell r="D1975" t="str">
            <v>5782147</v>
          </cell>
          <cell r="E1975" t="str">
            <v>67836,71192,71193,91452</v>
          </cell>
        </row>
        <row r="1976">
          <cell r="C1976">
            <v>5010133</v>
          </cell>
          <cell r="D1976" t="str">
            <v>2173377</v>
          </cell>
          <cell r="E1976" t="str">
            <v>57393</v>
          </cell>
        </row>
        <row r="1977">
          <cell r="C1977">
            <v>5010152</v>
          </cell>
          <cell r="D1977" t="str">
            <v>2134317</v>
          </cell>
          <cell r="E1977" t="str">
            <v>81650</v>
          </cell>
        </row>
        <row r="1978">
          <cell r="C1978">
            <v>5010239</v>
          </cell>
          <cell r="D1978" t="str">
            <v>4571465</v>
          </cell>
          <cell r="E1978" t="str">
            <v>70902,70904</v>
          </cell>
        </row>
        <row r="1979">
          <cell r="C1979">
            <v>5010356</v>
          </cell>
          <cell r="D1979" t="str">
            <v>8075988</v>
          </cell>
          <cell r="E1979" t="str">
            <v>91506</v>
          </cell>
        </row>
        <row r="1980">
          <cell r="C1980">
            <v>8159042</v>
          </cell>
          <cell r="D1980" t="str">
            <v>2084405</v>
          </cell>
          <cell r="E1980" t="str">
            <v>13287</v>
          </cell>
        </row>
        <row r="1981">
          <cell r="C1981">
            <v>5010476</v>
          </cell>
          <cell r="D1981" t="str">
            <v>6292436</v>
          </cell>
          <cell r="E1981" t="str">
            <v>81629</v>
          </cell>
        </row>
        <row r="1982">
          <cell r="C1982">
            <v>5010646</v>
          </cell>
          <cell r="D1982" t="str">
            <v>2305454</v>
          </cell>
          <cell r="E1982" t="str">
            <v>64991,81628</v>
          </cell>
        </row>
        <row r="1983">
          <cell r="C1983">
            <v>5010680</v>
          </cell>
          <cell r="D1983" t="str">
            <v>2209478</v>
          </cell>
          <cell r="E1983" t="str">
            <v>11972</v>
          </cell>
        </row>
        <row r="1984">
          <cell r="C1984">
            <v>5010788</v>
          </cell>
          <cell r="D1984" t="str">
            <v>8840901</v>
          </cell>
          <cell r="E1984" t="str">
            <v>64739</v>
          </cell>
        </row>
        <row r="1985">
          <cell r="C1985">
            <v>5010790</v>
          </cell>
          <cell r="D1985" t="str">
            <v>8776909</v>
          </cell>
          <cell r="E1985" t="str">
            <v>56586,81638</v>
          </cell>
        </row>
        <row r="1986">
          <cell r="C1986">
            <v>5010810</v>
          </cell>
          <cell r="D1986" t="str">
            <v>2116635</v>
          </cell>
          <cell r="E1986" t="str">
            <v>64849,91505</v>
          </cell>
        </row>
        <row r="1987">
          <cell r="C1987">
            <v>5010875</v>
          </cell>
          <cell r="D1987" t="str">
            <v>3425061</v>
          </cell>
          <cell r="E1987" t="str">
            <v>66156</v>
          </cell>
        </row>
        <row r="1988">
          <cell r="C1988">
            <v>5010879</v>
          </cell>
          <cell r="D1988" t="str">
            <v>8840930</v>
          </cell>
          <cell r="E1988" t="str">
            <v>71248,88656</v>
          </cell>
        </row>
        <row r="1989">
          <cell r="C1989">
            <v>5010913</v>
          </cell>
          <cell r="D1989" t="str">
            <v>2441352</v>
          </cell>
          <cell r="E1989" t="str">
            <v>81631</v>
          </cell>
        </row>
        <row r="1990">
          <cell r="C1990">
            <v>5010914</v>
          </cell>
          <cell r="D1990" t="str">
            <v>5591192</v>
          </cell>
          <cell r="E1990" t="str">
            <v>81642</v>
          </cell>
        </row>
        <row r="1991">
          <cell r="C1991">
            <v>5010925</v>
          </cell>
          <cell r="D1991" t="str">
            <v>2040585</v>
          </cell>
          <cell r="E1991" t="str">
            <v>12091,56593,84569</v>
          </cell>
        </row>
        <row r="1992">
          <cell r="C1992">
            <v>5010975</v>
          </cell>
          <cell r="D1992" t="str">
            <v>3488997</v>
          </cell>
          <cell r="E1992" t="str">
            <v>71320,71323</v>
          </cell>
        </row>
        <row r="1993">
          <cell r="C1993">
            <v>5011021</v>
          </cell>
          <cell r="D1993" t="str">
            <v>4317871</v>
          </cell>
          <cell r="E1993" t="str">
            <v>90950</v>
          </cell>
        </row>
        <row r="1994">
          <cell r="C1994">
            <v>5011030</v>
          </cell>
          <cell r="D1994" t="str">
            <v>2122609</v>
          </cell>
          <cell r="E1994" t="str">
            <v>64994,81646</v>
          </cell>
        </row>
        <row r="1995">
          <cell r="C1995">
            <v>5011067</v>
          </cell>
          <cell r="D1995" t="str">
            <v>5336276</v>
          </cell>
          <cell r="E1995" t="str">
            <v>64838,65280</v>
          </cell>
        </row>
        <row r="1996">
          <cell r="C1996">
            <v>5011105</v>
          </cell>
          <cell r="D1996" t="str">
            <v>3488875</v>
          </cell>
          <cell r="E1996" t="str">
            <v>81639</v>
          </cell>
        </row>
        <row r="1997">
          <cell r="C1997">
            <v>5011168</v>
          </cell>
          <cell r="D1997" t="str">
            <v>2391890</v>
          </cell>
          <cell r="E1997" t="str">
            <v>81643</v>
          </cell>
        </row>
        <row r="1998">
          <cell r="C1998">
            <v>5011184</v>
          </cell>
          <cell r="D1998" t="str">
            <v>5909679</v>
          </cell>
          <cell r="E1998" t="str">
            <v>11720</v>
          </cell>
        </row>
        <row r="1999">
          <cell r="C1999">
            <v>5011239</v>
          </cell>
          <cell r="D1999" t="str">
            <v>2219182</v>
          </cell>
          <cell r="E1999" t="str">
            <v>13376,64998</v>
          </cell>
        </row>
        <row r="2000">
          <cell r="C2000">
            <v>5011350</v>
          </cell>
          <cell r="D2000" t="str">
            <v>7884683</v>
          </cell>
          <cell r="E2000" t="str">
            <v>71421,82844</v>
          </cell>
        </row>
        <row r="2001">
          <cell r="C2001">
            <v>5011376</v>
          </cell>
          <cell r="D2001" t="str">
            <v>2190847</v>
          </cell>
          <cell r="E2001" t="str">
            <v>12988</v>
          </cell>
        </row>
        <row r="2002">
          <cell r="C2002">
            <v>5011403</v>
          </cell>
          <cell r="D2002" t="str">
            <v>3425010</v>
          </cell>
          <cell r="E2002" t="str">
            <v>64787</v>
          </cell>
        </row>
        <row r="2003">
          <cell r="C2003">
            <v>5003686</v>
          </cell>
          <cell r="D2003" t="str">
            <v>6801320</v>
          </cell>
          <cell r="E2003" t="str">
            <v>11761</v>
          </cell>
        </row>
        <row r="2004">
          <cell r="C2004">
            <v>5011411</v>
          </cell>
          <cell r="D2004" t="str">
            <v>6483570</v>
          </cell>
          <cell r="E2004" t="str">
            <v>24542,64512,64782</v>
          </cell>
        </row>
        <row r="2005">
          <cell r="C2005">
            <v>5011448</v>
          </cell>
          <cell r="D2005" t="str">
            <v>5846243</v>
          </cell>
          <cell r="E2005" t="str">
            <v>106282,106283,64546</v>
          </cell>
        </row>
        <row r="2006">
          <cell r="C2006">
            <v>5011480</v>
          </cell>
          <cell r="D2006" t="str">
            <v>2316600</v>
          </cell>
          <cell r="E2006" t="str">
            <v>59870</v>
          </cell>
        </row>
        <row r="2007">
          <cell r="C2007">
            <v>5011510</v>
          </cell>
          <cell r="D2007" t="str">
            <v>5718529</v>
          </cell>
          <cell r="E2007" t="str">
            <v>90953</v>
          </cell>
        </row>
        <row r="2008">
          <cell r="C2008">
            <v>5011552</v>
          </cell>
          <cell r="D2008" t="str">
            <v>6228572</v>
          </cell>
          <cell r="E2008" t="str">
            <v>64510,64865</v>
          </cell>
        </row>
        <row r="2009">
          <cell r="C2009">
            <v>5011596</v>
          </cell>
          <cell r="D2009" t="str">
            <v>2328795</v>
          </cell>
          <cell r="E2009" t="str">
            <v>54463,81630</v>
          </cell>
        </row>
        <row r="2010">
          <cell r="C2010">
            <v>8408510</v>
          </cell>
          <cell r="D2010" t="str">
            <v>6738704</v>
          </cell>
          <cell r="E2010" t="str">
            <v>113965,26766,81651</v>
          </cell>
        </row>
        <row r="2011">
          <cell r="C2011">
            <v>5011667</v>
          </cell>
          <cell r="D2011" t="str">
            <v>4444818</v>
          </cell>
          <cell r="E2011" t="str">
            <v>81648</v>
          </cell>
        </row>
        <row r="2012">
          <cell r="C2012">
            <v>5011690</v>
          </cell>
          <cell r="D2012" t="str">
            <v>2279627</v>
          </cell>
          <cell r="E2012" t="str">
            <v>71240,71241</v>
          </cell>
        </row>
        <row r="2013">
          <cell r="C2013">
            <v>5011741</v>
          </cell>
          <cell r="D2013" t="str">
            <v>2226796</v>
          </cell>
          <cell r="E2013" t="str">
            <v>110460,110468,110499</v>
          </cell>
        </row>
        <row r="2014">
          <cell r="C2014">
            <v>5011796</v>
          </cell>
          <cell r="D2014" t="str">
            <v>4698637</v>
          </cell>
          <cell r="E2014" t="str">
            <v>71321,71322</v>
          </cell>
        </row>
        <row r="2015">
          <cell r="C2015">
            <v>5011797</v>
          </cell>
          <cell r="D2015" t="str">
            <v>2137941</v>
          </cell>
          <cell r="E2015" t="str">
            <v>70984</v>
          </cell>
        </row>
        <row r="2016">
          <cell r="C2016">
            <v>9633059</v>
          </cell>
          <cell r="D2016" t="str">
            <v>5080900</v>
          </cell>
          <cell r="E2016" t="str">
            <v>81620</v>
          </cell>
        </row>
        <row r="2017">
          <cell r="C2017">
            <v>5011812</v>
          </cell>
          <cell r="D2017" t="str">
            <v>8267177</v>
          </cell>
          <cell r="E2017" t="str">
            <v>90954</v>
          </cell>
        </row>
        <row r="2018">
          <cell r="C2018">
            <v>5003374</v>
          </cell>
          <cell r="D2018" t="str">
            <v>8648161</v>
          </cell>
          <cell r="E2018" t="str">
            <v>81627</v>
          </cell>
        </row>
        <row r="2019">
          <cell r="C2019">
            <v>5011860</v>
          </cell>
          <cell r="D2019" t="str">
            <v>8522260</v>
          </cell>
          <cell r="E2019" t="str">
            <v>91450,91451</v>
          </cell>
        </row>
        <row r="2020">
          <cell r="C2020">
            <v>5011862</v>
          </cell>
          <cell r="D2020" t="str">
            <v>2292570</v>
          </cell>
          <cell r="E2020" t="str">
            <v>90952</v>
          </cell>
        </row>
        <row r="2021">
          <cell r="C2021">
            <v>5011867</v>
          </cell>
          <cell r="D2021" t="str">
            <v>6037150</v>
          </cell>
          <cell r="E2021" t="str">
            <v>57067</v>
          </cell>
        </row>
        <row r="2022">
          <cell r="C2022">
            <v>5011871</v>
          </cell>
          <cell r="D2022" t="str">
            <v>2173366</v>
          </cell>
          <cell r="E2022" t="str">
            <v>64808</v>
          </cell>
        </row>
        <row r="2023">
          <cell r="C2023">
            <v>5011918</v>
          </cell>
          <cell r="D2023" t="str">
            <v>2206157</v>
          </cell>
          <cell r="E2023" t="str">
            <v>71893,71920</v>
          </cell>
        </row>
        <row r="2024">
          <cell r="C2024">
            <v>5012611</v>
          </cell>
          <cell r="D2024" t="str">
            <v>18154209</v>
          </cell>
          <cell r="E2024" t="str">
            <v>109157,109158</v>
          </cell>
        </row>
        <row r="2025">
          <cell r="C2025">
            <v>5011972</v>
          </cell>
          <cell r="D2025" t="str">
            <v>8904219</v>
          </cell>
          <cell r="E2025" t="str">
            <v>12098,64801</v>
          </cell>
        </row>
        <row r="2026">
          <cell r="C2026">
            <v>5011995</v>
          </cell>
          <cell r="D2026" t="str">
            <v>5336148</v>
          </cell>
          <cell r="E2026" t="str">
            <v>64508</v>
          </cell>
        </row>
        <row r="2027">
          <cell r="C2027">
            <v>5012034</v>
          </cell>
          <cell r="D2027" t="str">
            <v>4339758</v>
          </cell>
          <cell r="E2027" t="str">
            <v>11980</v>
          </cell>
        </row>
        <row r="2028">
          <cell r="C2028">
            <v>5012096</v>
          </cell>
          <cell r="D2028" t="str">
            <v>3999652</v>
          </cell>
          <cell r="E2028" t="str">
            <v>7072</v>
          </cell>
        </row>
        <row r="2029">
          <cell r="C2029">
            <v>5012112</v>
          </cell>
          <cell r="D2029" t="str">
            <v>2307330</v>
          </cell>
          <cell r="E2029" t="str">
            <v>11780</v>
          </cell>
        </row>
        <row r="2030">
          <cell r="C2030">
            <v>4996042</v>
          </cell>
          <cell r="D2030" t="str">
            <v>3297229</v>
          </cell>
          <cell r="E2030" t="str">
            <v>91448,91449</v>
          </cell>
        </row>
        <row r="2031">
          <cell r="C2031">
            <v>5012482</v>
          </cell>
          <cell r="D2031" t="str">
            <v>5718497</v>
          </cell>
          <cell r="E2031" t="str">
            <v>65016,81653</v>
          </cell>
        </row>
        <row r="2032">
          <cell r="C2032">
            <v>5017712</v>
          </cell>
          <cell r="D2032" t="str">
            <v>4254419</v>
          </cell>
          <cell r="E2032" t="str">
            <v>22796,22797</v>
          </cell>
        </row>
        <row r="2033">
          <cell r="C2033">
            <v>5015889</v>
          </cell>
          <cell r="D2033" t="str">
            <v>4761847</v>
          </cell>
          <cell r="E2033" t="str">
            <v>13450</v>
          </cell>
        </row>
        <row r="2034">
          <cell r="C2034">
            <v>5017842</v>
          </cell>
          <cell r="D2034" t="str">
            <v>4253469</v>
          </cell>
          <cell r="E2034" t="str">
            <v>22804,22806</v>
          </cell>
        </row>
        <row r="2035">
          <cell r="C2035">
            <v>5016160</v>
          </cell>
          <cell r="D2035" t="str">
            <v>4952500</v>
          </cell>
          <cell r="E2035" t="str">
            <v>22802,22803</v>
          </cell>
        </row>
        <row r="2036">
          <cell r="C2036">
            <v>8040760</v>
          </cell>
          <cell r="D2036" t="str">
            <v>5909677</v>
          </cell>
          <cell r="E2036" t="str">
            <v>13986</v>
          </cell>
        </row>
        <row r="2037">
          <cell r="C2037">
            <v>5017900</v>
          </cell>
          <cell r="D2037" t="str">
            <v>6483792</v>
          </cell>
          <cell r="E2037" t="str">
            <v>13452,13988,42313</v>
          </cell>
        </row>
        <row r="2038">
          <cell r="C2038">
            <v>5018012</v>
          </cell>
          <cell r="D2038" t="str">
            <v>4953516</v>
          </cell>
          <cell r="E2038" t="str">
            <v>13984</v>
          </cell>
        </row>
        <row r="2039">
          <cell r="C2039">
            <v>5018026</v>
          </cell>
          <cell r="D2039" t="str">
            <v>8777222</v>
          </cell>
          <cell r="E2039" t="str">
            <v>13453,3506</v>
          </cell>
        </row>
        <row r="2040">
          <cell r="C2040">
            <v>5018075</v>
          </cell>
          <cell r="D2040" t="str">
            <v>2399484</v>
          </cell>
          <cell r="E2040" t="str">
            <v>22818,22820,22821,22822</v>
          </cell>
        </row>
        <row r="2041">
          <cell r="C2041">
            <v>5018113</v>
          </cell>
          <cell r="D2041" t="str">
            <v>2500564</v>
          </cell>
          <cell r="E2041" t="str">
            <v>13449</v>
          </cell>
        </row>
        <row r="2042">
          <cell r="C2042">
            <v>5013864</v>
          </cell>
          <cell r="D2042" t="str">
            <v>7566045</v>
          </cell>
          <cell r="E2042" t="str">
            <v>6743</v>
          </cell>
        </row>
        <row r="2043">
          <cell r="C2043">
            <v>5018174</v>
          </cell>
          <cell r="D2043" t="str">
            <v>4508174</v>
          </cell>
          <cell r="E2043" t="str">
            <v>13985</v>
          </cell>
        </row>
        <row r="2044">
          <cell r="C2044">
            <v>5018263</v>
          </cell>
          <cell r="D2044" t="str">
            <v>2259783</v>
          </cell>
          <cell r="E2044" t="str">
            <v>24421,24422,24423</v>
          </cell>
        </row>
        <row r="2045">
          <cell r="C2045">
            <v>5018274</v>
          </cell>
          <cell r="D2045" t="str">
            <v>6483695</v>
          </cell>
          <cell r="E2045" t="str">
            <v>13989</v>
          </cell>
        </row>
        <row r="2046">
          <cell r="C2046">
            <v>5018290</v>
          </cell>
          <cell r="D2046" t="str">
            <v>5017399</v>
          </cell>
          <cell r="E2046" t="str">
            <v>13987</v>
          </cell>
        </row>
        <row r="2047">
          <cell r="C2047">
            <v>5018333</v>
          </cell>
          <cell r="D2047" t="str">
            <v>8585824</v>
          </cell>
          <cell r="E2047" t="str">
            <v>24417,24419,24420</v>
          </cell>
        </row>
        <row r="2048">
          <cell r="C2048">
            <v>5018564</v>
          </cell>
          <cell r="D2048" t="str">
            <v>3424970</v>
          </cell>
          <cell r="E2048" t="str">
            <v>22807,22808,22809</v>
          </cell>
        </row>
        <row r="2049">
          <cell r="C2049">
            <v>4870944</v>
          </cell>
          <cell r="D2049" t="str">
            <v>3615792</v>
          </cell>
          <cell r="E2049" t="str">
            <v>34872,35140</v>
          </cell>
        </row>
        <row r="2050">
          <cell r="C2050">
            <v>4871411</v>
          </cell>
          <cell r="D2050" t="str">
            <v>8840902</v>
          </cell>
          <cell r="E2050" t="str">
            <v>34714</v>
          </cell>
        </row>
        <row r="2051">
          <cell r="C2051">
            <v>4871662</v>
          </cell>
          <cell r="D2051" t="str">
            <v>4826084</v>
          </cell>
          <cell r="E2051" t="str">
            <v>48626</v>
          </cell>
        </row>
        <row r="2052">
          <cell r="C2052">
            <v>4873378</v>
          </cell>
          <cell r="D2052" t="str">
            <v>2073027</v>
          </cell>
          <cell r="E2052" t="str">
            <v>49511</v>
          </cell>
        </row>
        <row r="2053">
          <cell r="C2053">
            <v>4873693</v>
          </cell>
          <cell r="D2053" t="str">
            <v>1236348</v>
          </cell>
          <cell r="E2053" t="str">
            <v>49513</v>
          </cell>
        </row>
        <row r="2054">
          <cell r="C2054">
            <v>4873799</v>
          </cell>
          <cell r="D2054" t="str">
            <v>5846308</v>
          </cell>
          <cell r="E2054" t="str">
            <v>34341</v>
          </cell>
        </row>
        <row r="2055">
          <cell r="C2055">
            <v>4874452</v>
          </cell>
          <cell r="D2055" t="str">
            <v>1237001</v>
          </cell>
          <cell r="E2055" t="str">
            <v>34339</v>
          </cell>
        </row>
        <row r="2056">
          <cell r="C2056">
            <v>4875623</v>
          </cell>
          <cell r="D2056" t="str">
            <v>1234127</v>
          </cell>
          <cell r="E2056" t="str">
            <v>63477</v>
          </cell>
        </row>
        <row r="2057">
          <cell r="C2057">
            <v>4875940</v>
          </cell>
          <cell r="D2057" t="str">
            <v>8203831</v>
          </cell>
          <cell r="E2057" t="str">
            <v>63478</v>
          </cell>
        </row>
        <row r="2058">
          <cell r="C2058">
            <v>4877089</v>
          </cell>
          <cell r="D2058" t="str">
            <v>8075979</v>
          </cell>
          <cell r="E2058" t="str">
            <v>90628</v>
          </cell>
        </row>
        <row r="2059">
          <cell r="C2059">
            <v>4877254</v>
          </cell>
          <cell r="D2059" t="str">
            <v>5080826</v>
          </cell>
          <cell r="E2059" t="str">
            <v>80370</v>
          </cell>
        </row>
        <row r="2060">
          <cell r="C2060">
            <v>4877339</v>
          </cell>
          <cell r="D2060" t="str">
            <v>6356591</v>
          </cell>
          <cell r="E2060" t="str">
            <v>90627</v>
          </cell>
        </row>
        <row r="2061">
          <cell r="C2061">
            <v>4877561</v>
          </cell>
          <cell r="D2061" t="str">
            <v>7182774</v>
          </cell>
          <cell r="E2061" t="str">
            <v>90626</v>
          </cell>
        </row>
        <row r="2062">
          <cell r="C2062">
            <v>4877892</v>
          </cell>
          <cell r="D2062" t="str">
            <v>3298121</v>
          </cell>
          <cell r="E2062" t="str">
            <v>80369</v>
          </cell>
        </row>
        <row r="2063">
          <cell r="C2063">
            <v>4875529</v>
          </cell>
          <cell r="D2063" t="str">
            <v>4063494</v>
          </cell>
          <cell r="E2063" t="str">
            <v>57829</v>
          </cell>
        </row>
        <row r="2064">
          <cell r="C2064">
            <v>4875532</v>
          </cell>
          <cell r="D2064" t="str">
            <v>6483833</v>
          </cell>
          <cell r="E2064" t="str">
            <v>57827</v>
          </cell>
        </row>
        <row r="2065">
          <cell r="C2065">
            <v>4876582</v>
          </cell>
          <cell r="D2065" t="str">
            <v>1236585</v>
          </cell>
          <cell r="E2065" t="str">
            <v>57830</v>
          </cell>
        </row>
        <row r="2066">
          <cell r="C2066">
            <v>4858791</v>
          </cell>
          <cell r="D2066" t="str">
            <v>7375104</v>
          </cell>
          <cell r="E2066" t="str">
            <v>57599,57609</v>
          </cell>
        </row>
        <row r="2067">
          <cell r="C2067">
            <v>4930478</v>
          </cell>
          <cell r="D2067" t="str">
            <v>2463922</v>
          </cell>
          <cell r="E2067" t="str">
            <v>41796</v>
          </cell>
        </row>
        <row r="2068">
          <cell r="C2068">
            <v>4931424</v>
          </cell>
          <cell r="D2068" t="str">
            <v>7310203</v>
          </cell>
          <cell r="E2068" t="str">
            <v>31556</v>
          </cell>
        </row>
        <row r="2069">
          <cell r="C2069">
            <v>4931497</v>
          </cell>
          <cell r="D2069" t="str">
            <v>4212487</v>
          </cell>
          <cell r="E2069" t="str">
            <v>46859</v>
          </cell>
        </row>
        <row r="2070">
          <cell r="C2070">
            <v>4931770</v>
          </cell>
          <cell r="D2070" t="str">
            <v>5462350</v>
          </cell>
          <cell r="E2070" t="str">
            <v>46865</v>
          </cell>
        </row>
        <row r="2071">
          <cell r="C2071">
            <v>4932178</v>
          </cell>
          <cell r="D2071" t="str">
            <v>7055182</v>
          </cell>
          <cell r="E2071" t="str">
            <v>41793</v>
          </cell>
        </row>
        <row r="2072">
          <cell r="C2072">
            <v>4932369</v>
          </cell>
          <cell r="D2072" t="str">
            <v>3360509</v>
          </cell>
          <cell r="E2072" t="str">
            <v>31555</v>
          </cell>
        </row>
        <row r="2073">
          <cell r="C2073">
            <v>4779747</v>
          </cell>
          <cell r="D2073" t="str">
            <v>8076042</v>
          </cell>
          <cell r="E2073" t="str">
            <v>51814</v>
          </cell>
        </row>
        <row r="2074">
          <cell r="C2074">
            <v>4780257</v>
          </cell>
          <cell r="D2074" t="str">
            <v>3298015</v>
          </cell>
          <cell r="E2074" t="str">
            <v>87750,87751</v>
          </cell>
        </row>
        <row r="2075">
          <cell r="C2075">
            <v>4780974</v>
          </cell>
          <cell r="D2075" t="str">
            <v>2404962</v>
          </cell>
          <cell r="E2075" t="str">
            <v>86721</v>
          </cell>
        </row>
        <row r="2076">
          <cell r="C2076">
            <v>4781915</v>
          </cell>
          <cell r="D2076" t="str">
            <v>2433288</v>
          </cell>
          <cell r="E2076" t="str">
            <v>87526</v>
          </cell>
        </row>
        <row r="2077">
          <cell r="C2077">
            <v>4782005</v>
          </cell>
          <cell r="D2077" t="str">
            <v>6866531</v>
          </cell>
          <cell r="E2077" t="str">
            <v>51816</v>
          </cell>
        </row>
        <row r="2078">
          <cell r="C2078">
            <v>4916769</v>
          </cell>
          <cell r="D2078" t="str">
            <v>7247405</v>
          </cell>
          <cell r="E2078" t="str">
            <v>118784</v>
          </cell>
        </row>
        <row r="2079">
          <cell r="C2079">
            <v>4916773</v>
          </cell>
          <cell r="D2079" t="str">
            <v>6228639</v>
          </cell>
          <cell r="E2079" t="str">
            <v>124763,83547,83550,83553</v>
          </cell>
        </row>
        <row r="2080">
          <cell r="C2080">
            <v>4860249</v>
          </cell>
          <cell r="D2080" t="str">
            <v>2387474</v>
          </cell>
          <cell r="E2080" t="str">
            <v>18871,18872</v>
          </cell>
        </row>
        <row r="2081">
          <cell r="C2081">
            <v>4917735</v>
          </cell>
          <cell r="D2081" t="str">
            <v>8735205</v>
          </cell>
          <cell r="E2081" t="str">
            <v>34733,34956</v>
          </cell>
        </row>
        <row r="2082">
          <cell r="C2082">
            <v>4919071</v>
          </cell>
          <cell r="D2082" t="str">
            <v>3999825</v>
          </cell>
          <cell r="E2082" t="str">
            <v>9557,9624</v>
          </cell>
        </row>
        <row r="2083">
          <cell r="C2083">
            <v>4932496</v>
          </cell>
          <cell r="D2083" t="str">
            <v>2066592</v>
          </cell>
          <cell r="E2083" t="str">
            <v>20536</v>
          </cell>
        </row>
        <row r="2084">
          <cell r="C2084">
            <v>4932844</v>
          </cell>
          <cell r="D2084" t="str">
            <v>4127007</v>
          </cell>
          <cell r="E2084" t="str">
            <v>52442,52446</v>
          </cell>
        </row>
        <row r="2085">
          <cell r="C2085">
            <v>4932676</v>
          </cell>
          <cell r="D2085" t="str">
            <v>1249783</v>
          </cell>
          <cell r="E2085" t="str">
            <v>105553,105554</v>
          </cell>
        </row>
        <row r="2086">
          <cell r="C2086">
            <v>4896041</v>
          </cell>
          <cell r="D2086" t="str">
            <v>5908423</v>
          </cell>
          <cell r="E2086" t="str">
            <v>86637,88157</v>
          </cell>
        </row>
        <row r="2087">
          <cell r="C2087">
            <v>4897429</v>
          </cell>
          <cell r="D2087" t="str">
            <v>5080804</v>
          </cell>
          <cell r="E2087" t="str">
            <v>104913,104914</v>
          </cell>
        </row>
        <row r="2088">
          <cell r="C2088">
            <v>4898084</v>
          </cell>
          <cell r="D2088" t="str">
            <v>5591136</v>
          </cell>
          <cell r="E2088" t="str">
            <v>81432</v>
          </cell>
        </row>
        <row r="2089">
          <cell r="C2089">
            <v>4787679</v>
          </cell>
          <cell r="D2089" t="str">
            <v>5527586</v>
          </cell>
          <cell r="E2089" t="str">
            <v>31162,31163</v>
          </cell>
        </row>
        <row r="2090">
          <cell r="C2090">
            <v>4788341</v>
          </cell>
          <cell r="D2090" t="str">
            <v>3424856</v>
          </cell>
          <cell r="E2090" t="str">
            <v>31156</v>
          </cell>
        </row>
        <row r="2091">
          <cell r="C2091">
            <v>4863397</v>
          </cell>
          <cell r="D2091" t="str">
            <v>8902766</v>
          </cell>
          <cell r="E2091" t="str">
            <v>58799,58802</v>
          </cell>
        </row>
        <row r="2092">
          <cell r="C2092">
            <v>4899645</v>
          </cell>
          <cell r="D2092" t="str">
            <v>5271815</v>
          </cell>
          <cell r="E2092" t="str">
            <v>18845,18847</v>
          </cell>
        </row>
        <row r="2093">
          <cell r="C2093">
            <v>4934362</v>
          </cell>
          <cell r="D2093" t="str">
            <v>7247524</v>
          </cell>
          <cell r="E2093" t="str">
            <v>51852,58774</v>
          </cell>
        </row>
        <row r="2094">
          <cell r="C2094">
            <v>4935850</v>
          </cell>
          <cell r="D2094" t="str">
            <v>6165013</v>
          </cell>
          <cell r="E2094" t="str">
            <v>109317,109322</v>
          </cell>
        </row>
        <row r="2095">
          <cell r="C2095">
            <v>4900096</v>
          </cell>
          <cell r="D2095" t="str">
            <v>1233462</v>
          </cell>
          <cell r="E2095" t="str">
            <v>124225</v>
          </cell>
        </row>
        <row r="2096">
          <cell r="C2096">
            <v>4900673</v>
          </cell>
          <cell r="D2096" t="str">
            <v>6737685</v>
          </cell>
          <cell r="E2096" t="str">
            <v>22625,40896</v>
          </cell>
        </row>
        <row r="2097">
          <cell r="C2097">
            <v>4937325</v>
          </cell>
          <cell r="D2097" t="str">
            <v>4571204</v>
          </cell>
          <cell r="E2097" t="str">
            <v>113899,113901</v>
          </cell>
        </row>
        <row r="2098">
          <cell r="C2098">
            <v>4794424</v>
          </cell>
          <cell r="D2098" t="str">
            <v>3552960</v>
          </cell>
          <cell r="E2098" t="str">
            <v>19269,19287</v>
          </cell>
        </row>
        <row r="2099">
          <cell r="C2099">
            <v>4794902</v>
          </cell>
          <cell r="D2099" t="str">
            <v>4889094</v>
          </cell>
          <cell r="E2099" t="str">
            <v>17196</v>
          </cell>
        </row>
        <row r="2100">
          <cell r="C2100">
            <v>4796440</v>
          </cell>
          <cell r="D2100" t="str">
            <v>2256608</v>
          </cell>
          <cell r="E2100" t="str">
            <v>113877,113887</v>
          </cell>
        </row>
        <row r="2101">
          <cell r="C2101">
            <v>4796443</v>
          </cell>
          <cell r="D2101" t="str">
            <v>6801949</v>
          </cell>
          <cell r="E2101" t="str">
            <v>124133,64559,64560,64567</v>
          </cell>
        </row>
        <row r="2102">
          <cell r="C2102">
            <v>4920552</v>
          </cell>
          <cell r="D2102" t="str">
            <v>5271292</v>
          </cell>
          <cell r="E2102" t="str">
            <v>81813,86702</v>
          </cell>
        </row>
        <row r="2103">
          <cell r="C2103">
            <v>4923059</v>
          </cell>
          <cell r="D2103" t="str">
            <v>5081049</v>
          </cell>
          <cell r="E2103" t="str">
            <v>23666,23668</v>
          </cell>
        </row>
        <row r="2104">
          <cell r="C2104">
            <v>4902909</v>
          </cell>
          <cell r="D2104" t="str">
            <v>3553049</v>
          </cell>
          <cell r="E2104" t="str">
            <v>16092</v>
          </cell>
        </row>
        <row r="2105">
          <cell r="C2105">
            <v>4903602</v>
          </cell>
          <cell r="D2105" t="str">
            <v>1231008</v>
          </cell>
          <cell r="E2105" t="str">
            <v>16147</v>
          </cell>
        </row>
        <row r="2106">
          <cell r="C2106">
            <v>4866054</v>
          </cell>
          <cell r="D2106" t="str">
            <v>7183744</v>
          </cell>
          <cell r="E2106" t="str">
            <v>56034,87234</v>
          </cell>
        </row>
        <row r="2107">
          <cell r="C2107">
            <v>4924695</v>
          </cell>
          <cell r="D2107" t="str">
            <v>2157147</v>
          </cell>
          <cell r="E2107" t="str">
            <v>47164,47650</v>
          </cell>
        </row>
        <row r="2108">
          <cell r="C2108">
            <v>4837514</v>
          </cell>
          <cell r="D2108" t="str">
            <v>3297931</v>
          </cell>
          <cell r="E2108" t="str">
            <v>107731,107732</v>
          </cell>
        </row>
        <row r="2109">
          <cell r="C2109">
            <v>4799550</v>
          </cell>
          <cell r="D2109" t="str">
            <v>4657131</v>
          </cell>
          <cell r="E2109" t="str">
            <v>11925,9118</v>
          </cell>
        </row>
        <row r="2110">
          <cell r="C2110">
            <v>4836026</v>
          </cell>
          <cell r="D2110" t="str">
            <v>5271956</v>
          </cell>
          <cell r="E2110" t="str">
            <v>69230</v>
          </cell>
        </row>
        <row r="2111">
          <cell r="C2111">
            <v>4838960</v>
          </cell>
          <cell r="D2111" t="str">
            <v>5271964</v>
          </cell>
          <cell r="E2111" t="str">
            <v>83414,83415</v>
          </cell>
        </row>
        <row r="2112">
          <cell r="C2112">
            <v>4838964</v>
          </cell>
          <cell r="D2112" t="str">
            <v>5654906</v>
          </cell>
          <cell r="E2112" t="str">
            <v>16558,16559</v>
          </cell>
        </row>
        <row r="2113">
          <cell r="C2113">
            <v>4939915</v>
          </cell>
          <cell r="D2113" t="str">
            <v>1237730</v>
          </cell>
          <cell r="E2113" t="str">
            <v>80986</v>
          </cell>
        </row>
        <row r="2114">
          <cell r="C2114">
            <v>4927149</v>
          </cell>
          <cell r="D2114" t="str">
            <v>1248647</v>
          </cell>
          <cell r="E2114" t="str">
            <v>106105</v>
          </cell>
        </row>
        <row r="2115">
          <cell r="C2115">
            <v>4927630</v>
          </cell>
          <cell r="D2115" t="str">
            <v>8203435</v>
          </cell>
          <cell r="E2115" t="str">
            <v>129631,82823,82824,82825,82827</v>
          </cell>
        </row>
        <row r="2116">
          <cell r="C2116">
            <v>4927656</v>
          </cell>
          <cell r="D2116" t="str">
            <v>6611483</v>
          </cell>
          <cell r="E2116" t="str">
            <v>12744</v>
          </cell>
        </row>
        <row r="2117">
          <cell r="C2117">
            <v>4928944</v>
          </cell>
          <cell r="D2117" t="str">
            <v>4571663</v>
          </cell>
          <cell r="E2117" t="str">
            <v>12213</v>
          </cell>
        </row>
        <row r="2118">
          <cell r="C2118">
            <v>4879092</v>
          </cell>
          <cell r="D2118" t="str">
            <v>6737709</v>
          </cell>
          <cell r="E2118" t="str">
            <v>29759</v>
          </cell>
        </row>
        <row r="2119">
          <cell r="C2119">
            <v>4881269</v>
          </cell>
          <cell r="D2119" t="str">
            <v>6037185</v>
          </cell>
          <cell r="E2119" t="str">
            <v>90332</v>
          </cell>
        </row>
        <row r="2120">
          <cell r="C2120">
            <v>4881735</v>
          </cell>
          <cell r="D2120" t="str">
            <v>6100963</v>
          </cell>
          <cell r="E2120" t="str">
            <v>90342</v>
          </cell>
        </row>
        <row r="2121">
          <cell r="C2121">
            <v>4883930</v>
          </cell>
          <cell r="D2121" t="str">
            <v>5782395</v>
          </cell>
          <cell r="E2121" t="str">
            <v>25304</v>
          </cell>
        </row>
        <row r="2122">
          <cell r="C2122">
            <v>4883933</v>
          </cell>
          <cell r="D2122" t="str">
            <v>7375084</v>
          </cell>
          <cell r="E2122" t="str">
            <v>26242</v>
          </cell>
        </row>
        <row r="2123">
          <cell r="C2123">
            <v>4887853</v>
          </cell>
          <cell r="D2123" t="str">
            <v>5271385</v>
          </cell>
          <cell r="E2123" t="str">
            <v>47765</v>
          </cell>
        </row>
        <row r="2124">
          <cell r="C2124">
            <v>4888360</v>
          </cell>
          <cell r="D2124" t="str">
            <v>2000305</v>
          </cell>
          <cell r="E2124" t="str">
            <v>47759,47767</v>
          </cell>
        </row>
        <row r="2125">
          <cell r="C2125">
            <v>4888754</v>
          </cell>
          <cell r="D2125" t="str">
            <v>4952308</v>
          </cell>
          <cell r="E2125" t="str">
            <v>47762</v>
          </cell>
        </row>
        <row r="2126">
          <cell r="C2126">
            <v>4889471</v>
          </cell>
          <cell r="D2126" t="str">
            <v>8520844</v>
          </cell>
          <cell r="E2126" t="str">
            <v>56072,56718</v>
          </cell>
        </row>
        <row r="2127">
          <cell r="C2127">
            <v>4889642</v>
          </cell>
          <cell r="D2127" t="str">
            <v>1225124</v>
          </cell>
          <cell r="E2127" t="str">
            <v>34628</v>
          </cell>
        </row>
        <row r="2128">
          <cell r="C2128">
            <v>4890737</v>
          </cell>
          <cell r="D2128" t="str">
            <v>2338129</v>
          </cell>
          <cell r="E2128" t="str">
            <v>62338</v>
          </cell>
        </row>
        <row r="2129">
          <cell r="C2129">
            <v>4891088</v>
          </cell>
          <cell r="D2129" t="str">
            <v>6101145</v>
          </cell>
          <cell r="E2129" t="str">
            <v>47757,62298</v>
          </cell>
        </row>
        <row r="2130">
          <cell r="C2130">
            <v>4891988</v>
          </cell>
          <cell r="D2130" t="str">
            <v>8586673</v>
          </cell>
          <cell r="E2130" t="str">
            <v>40677</v>
          </cell>
        </row>
        <row r="2131">
          <cell r="C2131">
            <v>4892211</v>
          </cell>
          <cell r="D2131" t="str">
            <v>1227506</v>
          </cell>
          <cell r="E2131" t="str">
            <v>40675,7930</v>
          </cell>
        </row>
        <row r="2132">
          <cell r="C2132">
            <v>4892644</v>
          </cell>
          <cell r="D2132" t="str">
            <v>5017724</v>
          </cell>
          <cell r="E2132" t="str">
            <v>41312,44631</v>
          </cell>
        </row>
        <row r="2133">
          <cell r="C2133">
            <v>4893034</v>
          </cell>
          <cell r="D2133" t="str">
            <v>8649136</v>
          </cell>
          <cell r="E2133" t="str">
            <v>60861</v>
          </cell>
        </row>
        <row r="2134">
          <cell r="C2134">
            <v>4893166</v>
          </cell>
          <cell r="D2134" t="str">
            <v>6227246</v>
          </cell>
          <cell r="E2134" t="str">
            <v>60090</v>
          </cell>
        </row>
        <row r="2135">
          <cell r="C2135">
            <v>4894106</v>
          </cell>
          <cell r="D2135" t="str">
            <v>2407697</v>
          </cell>
          <cell r="E2135" t="str">
            <v>51247,57323</v>
          </cell>
        </row>
        <row r="2136">
          <cell r="C2136">
            <v>9633025</v>
          </cell>
          <cell r="D2136" t="str">
            <v>7884685</v>
          </cell>
          <cell r="E2136" t="str">
            <v>38920,38921,38922,39716</v>
          </cell>
        </row>
        <row r="2137">
          <cell r="C2137">
            <v>9209613</v>
          </cell>
          <cell r="D2137" t="str">
            <v>3361335</v>
          </cell>
          <cell r="E2137" t="str">
            <v>29760</v>
          </cell>
        </row>
        <row r="2138">
          <cell r="C2138">
            <v>4915780</v>
          </cell>
          <cell r="D2138" t="str">
            <v>5527575</v>
          </cell>
          <cell r="E2138" t="str">
            <v>128656,128657,128677,24288,24289,25857</v>
          </cell>
        </row>
        <row r="2139">
          <cell r="C2139">
            <v>4914335</v>
          </cell>
          <cell r="D2139" t="str">
            <v>8011455</v>
          </cell>
          <cell r="E2139" t="str">
            <v>69079,69084</v>
          </cell>
        </row>
        <row r="2140">
          <cell r="C2140">
            <v>4914603</v>
          </cell>
          <cell r="D2140" t="str">
            <v>6865421</v>
          </cell>
          <cell r="E2140" t="str">
            <v>128552,82821,82822,82828,82829,83541</v>
          </cell>
        </row>
        <row r="2141">
          <cell r="C2141">
            <v>4913090</v>
          </cell>
          <cell r="D2141" t="str">
            <v>8584560</v>
          </cell>
          <cell r="E2141" t="str">
            <v>55414</v>
          </cell>
        </row>
        <row r="2142">
          <cell r="C2142">
            <v>4912503</v>
          </cell>
          <cell r="D2142" t="str">
            <v>1230147</v>
          </cell>
          <cell r="E2142" t="str">
            <v>55408</v>
          </cell>
        </row>
        <row r="2143">
          <cell r="C2143">
            <v>4914755</v>
          </cell>
          <cell r="D2143" t="str">
            <v>6801755</v>
          </cell>
          <cell r="E2143" t="str">
            <v>109723</v>
          </cell>
        </row>
        <row r="2144">
          <cell r="C2144">
            <v>4913071</v>
          </cell>
          <cell r="D2144" t="str">
            <v>8521935</v>
          </cell>
          <cell r="E2144" t="str">
            <v>55412</v>
          </cell>
        </row>
        <row r="2145">
          <cell r="C2145">
            <v>4967014</v>
          </cell>
          <cell r="D2145" t="str">
            <v>7310460</v>
          </cell>
          <cell r="E2145" t="str">
            <v>68501</v>
          </cell>
        </row>
        <row r="2146">
          <cell r="C2146">
            <v>4967644</v>
          </cell>
          <cell r="D2146" t="str">
            <v>8904037</v>
          </cell>
          <cell r="E2146" t="str">
            <v>69390</v>
          </cell>
        </row>
        <row r="2147">
          <cell r="C2147">
            <v>4968820</v>
          </cell>
          <cell r="D2147" t="str">
            <v>2285834</v>
          </cell>
          <cell r="E2147" t="str">
            <v>66726,66728,66730,66732</v>
          </cell>
        </row>
        <row r="2148">
          <cell r="C2148">
            <v>4968835</v>
          </cell>
          <cell r="D2148" t="str">
            <v>2099441</v>
          </cell>
          <cell r="E2148" t="str">
            <v>56637,9023</v>
          </cell>
        </row>
        <row r="2149">
          <cell r="C2149">
            <v>4969218</v>
          </cell>
          <cell r="D2149" t="str">
            <v>2228929</v>
          </cell>
          <cell r="E2149" t="str">
            <v>3902</v>
          </cell>
        </row>
        <row r="2150">
          <cell r="C2150">
            <v>4969674</v>
          </cell>
          <cell r="D2150" t="str">
            <v>7947316</v>
          </cell>
          <cell r="E2150" t="str">
            <v>8699,8752</v>
          </cell>
        </row>
        <row r="2151">
          <cell r="C2151">
            <v>4970229</v>
          </cell>
          <cell r="D2151" t="str">
            <v>3999674</v>
          </cell>
          <cell r="E2151" t="str">
            <v>92369,92414</v>
          </cell>
        </row>
        <row r="2152">
          <cell r="C2152">
            <v>4970546</v>
          </cell>
          <cell r="D2152" t="str">
            <v>7246410</v>
          </cell>
          <cell r="E2152" t="str">
            <v>92423</v>
          </cell>
        </row>
        <row r="2153">
          <cell r="C2153">
            <v>4974520</v>
          </cell>
          <cell r="D2153" t="str">
            <v>8076070</v>
          </cell>
          <cell r="E2153" t="str">
            <v>87462</v>
          </cell>
        </row>
        <row r="2154">
          <cell r="C2154">
            <v>4975019</v>
          </cell>
          <cell r="D2154" t="str">
            <v>4571610</v>
          </cell>
          <cell r="E2154" t="str">
            <v>88698</v>
          </cell>
        </row>
        <row r="2155">
          <cell r="C2155">
            <v>4975215</v>
          </cell>
          <cell r="D2155" t="str">
            <v>5973577</v>
          </cell>
          <cell r="E2155" t="str">
            <v>66743,66744,66746</v>
          </cell>
        </row>
        <row r="2156">
          <cell r="C2156">
            <v>4976012</v>
          </cell>
          <cell r="D2156" t="str">
            <v>4698947</v>
          </cell>
          <cell r="E2156" t="str">
            <v>120926,121204</v>
          </cell>
        </row>
        <row r="2157">
          <cell r="C2157">
            <v>4976834</v>
          </cell>
          <cell r="D2157" t="str">
            <v>4635423</v>
          </cell>
          <cell r="E2157" t="str">
            <v>83544,83758</v>
          </cell>
        </row>
        <row r="2158">
          <cell r="C2158">
            <v>4978787</v>
          </cell>
          <cell r="D2158" t="str">
            <v>6675047</v>
          </cell>
          <cell r="E2158" t="str">
            <v>106840,106844</v>
          </cell>
        </row>
        <row r="2159">
          <cell r="C2159">
            <v>4966313</v>
          </cell>
          <cell r="D2159" t="str">
            <v>6929090</v>
          </cell>
          <cell r="E2159" t="str">
            <v>68294,73873</v>
          </cell>
        </row>
        <row r="2160">
          <cell r="C2160">
            <v>4965870</v>
          </cell>
          <cell r="D2160" t="str">
            <v>5845083</v>
          </cell>
          <cell r="E2160" t="str">
            <v>66709,66711,66714,66716,66725</v>
          </cell>
        </row>
        <row r="2161">
          <cell r="C2161">
            <v>4964642</v>
          </cell>
          <cell r="D2161" t="str">
            <v>8330979</v>
          </cell>
          <cell r="E2161" t="str">
            <v>66704</v>
          </cell>
        </row>
        <row r="2162">
          <cell r="C2162">
            <v>4964701</v>
          </cell>
          <cell r="D2162" t="str">
            <v>7247424</v>
          </cell>
          <cell r="E2162" t="str">
            <v>66765</v>
          </cell>
        </row>
        <row r="2163">
          <cell r="C2163">
            <v>4964714</v>
          </cell>
          <cell r="D2163" t="str">
            <v>2393380</v>
          </cell>
          <cell r="E2163" t="str">
            <v>6842</v>
          </cell>
        </row>
        <row r="2164">
          <cell r="C2164">
            <v>4964752</v>
          </cell>
          <cell r="D2164" t="str">
            <v>3743484</v>
          </cell>
          <cell r="E2164" t="str">
            <v>6843</v>
          </cell>
        </row>
        <row r="2165">
          <cell r="C2165">
            <v>4984529</v>
          </cell>
          <cell r="D2165" t="str">
            <v>5845425</v>
          </cell>
          <cell r="E2165" t="str">
            <v>90282</v>
          </cell>
        </row>
        <row r="2166">
          <cell r="C2166">
            <v>4984682</v>
          </cell>
          <cell r="D2166" t="str">
            <v>5590615</v>
          </cell>
          <cell r="E2166" t="str">
            <v>22162</v>
          </cell>
        </row>
        <row r="2167">
          <cell r="C2167">
            <v>4984916</v>
          </cell>
          <cell r="D2167" t="str">
            <v>6738739</v>
          </cell>
          <cell r="E2167" t="str">
            <v>22161</v>
          </cell>
        </row>
        <row r="2168">
          <cell r="C2168">
            <v>4985308</v>
          </cell>
          <cell r="D2168" t="str">
            <v>1256867</v>
          </cell>
          <cell r="E2168" t="str">
            <v>23598,23605</v>
          </cell>
        </row>
        <row r="2169">
          <cell r="C2169">
            <v>4987317</v>
          </cell>
          <cell r="D2169" t="str">
            <v>1888169</v>
          </cell>
          <cell r="E2169" t="str">
            <v>34428</v>
          </cell>
        </row>
        <row r="2170">
          <cell r="C2170">
            <v>4987787</v>
          </cell>
          <cell r="D2170" t="str">
            <v>7311415</v>
          </cell>
          <cell r="E2170" t="str">
            <v>31494</v>
          </cell>
        </row>
        <row r="2171">
          <cell r="C2171">
            <v>4763100</v>
          </cell>
          <cell r="D2171" t="str">
            <v>1212194</v>
          </cell>
          <cell r="E2171" t="str">
            <v>25160,25191</v>
          </cell>
        </row>
        <row r="2172">
          <cell r="C2172">
            <v>4763378</v>
          </cell>
          <cell r="D2172" t="str">
            <v>7502042</v>
          </cell>
          <cell r="E2172" t="str">
            <v>17083</v>
          </cell>
        </row>
        <row r="2173">
          <cell r="C2173">
            <v>4763527</v>
          </cell>
          <cell r="D2173" t="str">
            <v>3742384</v>
          </cell>
          <cell r="E2173" t="str">
            <v>17130</v>
          </cell>
        </row>
        <row r="2174">
          <cell r="C2174">
            <v>4763530</v>
          </cell>
          <cell r="D2174" t="str">
            <v>5654895</v>
          </cell>
          <cell r="E2174" t="str">
            <v>17275</v>
          </cell>
        </row>
        <row r="2175">
          <cell r="C2175">
            <v>4763663</v>
          </cell>
          <cell r="D2175" t="str">
            <v>3296958</v>
          </cell>
          <cell r="E2175" t="str">
            <v>17056</v>
          </cell>
        </row>
        <row r="2176">
          <cell r="C2176">
            <v>8003025</v>
          </cell>
          <cell r="D2176" t="str">
            <v>8012480</v>
          </cell>
          <cell r="E2176" t="str">
            <v>17194</v>
          </cell>
        </row>
        <row r="2177">
          <cell r="C2177">
            <v>4764001</v>
          </cell>
          <cell r="D2177" t="str">
            <v>1210056</v>
          </cell>
          <cell r="E2177" t="str">
            <v>17222</v>
          </cell>
        </row>
        <row r="2178">
          <cell r="C2178">
            <v>9633199</v>
          </cell>
          <cell r="D2178" t="str">
            <v>2094157</v>
          </cell>
          <cell r="E2178" t="str">
            <v>17004</v>
          </cell>
        </row>
        <row r="2179">
          <cell r="C2179">
            <v>4765039</v>
          </cell>
          <cell r="D2179" t="str">
            <v>4508304</v>
          </cell>
          <cell r="E2179" t="str">
            <v>106284,106290</v>
          </cell>
        </row>
        <row r="2180">
          <cell r="C2180">
            <v>9633198</v>
          </cell>
          <cell r="D2180" t="str">
            <v>5172199</v>
          </cell>
          <cell r="E2180" t="str">
            <v>86601</v>
          </cell>
        </row>
        <row r="2181">
          <cell r="C2181">
            <v>4765540</v>
          </cell>
          <cell r="D2181" t="str">
            <v>4062477</v>
          </cell>
          <cell r="E2181" t="str">
            <v>86840</v>
          </cell>
        </row>
        <row r="2182">
          <cell r="C2182">
            <v>4766098</v>
          </cell>
          <cell r="D2182" t="str">
            <v>2062658</v>
          </cell>
          <cell r="E2182" t="str">
            <v>86685</v>
          </cell>
        </row>
        <row r="2183">
          <cell r="C2183">
            <v>4767601</v>
          </cell>
          <cell r="D2183" t="str">
            <v>2189876</v>
          </cell>
          <cell r="E2183" t="str">
            <v>22393</v>
          </cell>
        </row>
        <row r="2184">
          <cell r="C2184">
            <v>4768419</v>
          </cell>
          <cell r="D2184" t="str">
            <v>7756228</v>
          </cell>
          <cell r="E2184" t="str">
            <v>13655</v>
          </cell>
        </row>
        <row r="2185">
          <cell r="C2185">
            <v>9633196</v>
          </cell>
          <cell r="D2185" t="str">
            <v>8228972</v>
          </cell>
          <cell r="E2185" t="str">
            <v>84329</v>
          </cell>
        </row>
        <row r="2186">
          <cell r="C2186">
            <v>4768611</v>
          </cell>
          <cell r="D2186" t="str">
            <v>4889067</v>
          </cell>
          <cell r="E2186" t="str">
            <v>84250</v>
          </cell>
        </row>
        <row r="2187">
          <cell r="C2187">
            <v>4769446</v>
          </cell>
          <cell r="D2187" t="str">
            <v>2262131</v>
          </cell>
          <cell r="E2187" t="str">
            <v>115037</v>
          </cell>
        </row>
        <row r="2188">
          <cell r="C2188">
            <v>4769911</v>
          </cell>
          <cell r="D2188" t="str">
            <v>8967398</v>
          </cell>
          <cell r="E2188" t="str">
            <v>110567,114881</v>
          </cell>
        </row>
        <row r="2189">
          <cell r="C2189">
            <v>4770928</v>
          </cell>
          <cell r="D2189" t="str">
            <v>4253409</v>
          </cell>
          <cell r="E2189" t="str">
            <v>74203</v>
          </cell>
        </row>
        <row r="2190">
          <cell r="C2190">
            <v>4771280</v>
          </cell>
          <cell r="D2190" t="str">
            <v>1203886</v>
          </cell>
          <cell r="E2190" t="str">
            <v>61444</v>
          </cell>
        </row>
        <row r="2191">
          <cell r="C2191">
            <v>4771555</v>
          </cell>
          <cell r="D2191" t="str">
            <v>1202284</v>
          </cell>
          <cell r="E2191" t="str">
            <v>75728,75729</v>
          </cell>
        </row>
        <row r="2192">
          <cell r="C2192">
            <v>4771935</v>
          </cell>
          <cell r="D2192" t="str">
            <v>4633841</v>
          </cell>
          <cell r="E2192" t="str">
            <v>75697,75698</v>
          </cell>
        </row>
        <row r="2193">
          <cell r="C2193">
            <v>4845754</v>
          </cell>
          <cell r="D2193" t="str">
            <v>7757317</v>
          </cell>
          <cell r="E2193" t="str">
            <v>11216</v>
          </cell>
        </row>
        <row r="2194">
          <cell r="C2194">
            <v>4845829</v>
          </cell>
          <cell r="D2194" t="str">
            <v>1858567</v>
          </cell>
          <cell r="E2194" t="str">
            <v>11193</v>
          </cell>
        </row>
        <row r="2195">
          <cell r="C2195">
            <v>4846498</v>
          </cell>
          <cell r="D2195" t="str">
            <v>5399692</v>
          </cell>
          <cell r="E2195" t="str">
            <v>11171,11206</v>
          </cell>
        </row>
        <row r="2196">
          <cell r="C2196">
            <v>4846581</v>
          </cell>
          <cell r="D2196" t="str">
            <v>1219247</v>
          </cell>
          <cell r="E2196" t="str">
            <v>11162</v>
          </cell>
        </row>
        <row r="2197">
          <cell r="C2197">
            <v>4847742</v>
          </cell>
          <cell r="D2197" t="str">
            <v>7757519</v>
          </cell>
          <cell r="E2197" t="str">
            <v>9290</v>
          </cell>
        </row>
        <row r="2198">
          <cell r="C2198">
            <v>4848192</v>
          </cell>
          <cell r="D2198" t="str">
            <v>5207264</v>
          </cell>
          <cell r="E2198" t="str">
            <v>6218</v>
          </cell>
        </row>
        <row r="2199">
          <cell r="C2199">
            <v>4849839</v>
          </cell>
          <cell r="D2199" t="str">
            <v>1220320</v>
          </cell>
          <cell r="E2199" t="str">
            <v>54391</v>
          </cell>
        </row>
        <row r="2200">
          <cell r="C2200">
            <v>4850298</v>
          </cell>
          <cell r="D2200" t="str">
            <v>5016498</v>
          </cell>
          <cell r="E2200" t="str">
            <v>6975</v>
          </cell>
        </row>
        <row r="2201">
          <cell r="C2201">
            <v>4850503</v>
          </cell>
          <cell r="D2201" t="str">
            <v>6483111</v>
          </cell>
          <cell r="E2201" t="str">
            <v>6691</v>
          </cell>
        </row>
        <row r="2202">
          <cell r="C2202">
            <v>4850521</v>
          </cell>
          <cell r="D2202" t="str">
            <v>4000546</v>
          </cell>
          <cell r="E2202" t="str">
            <v>6973</v>
          </cell>
        </row>
        <row r="2203">
          <cell r="C2203">
            <v>4841983</v>
          </cell>
          <cell r="D2203" t="str">
            <v>4953504</v>
          </cell>
          <cell r="E2203" t="str">
            <v>103542,43337</v>
          </cell>
        </row>
        <row r="2204">
          <cell r="C2204">
            <v>4849342</v>
          </cell>
          <cell r="D2204" t="str">
            <v>3616831</v>
          </cell>
          <cell r="E2204" t="str">
            <v>80683,8705,8706</v>
          </cell>
        </row>
        <row r="2205">
          <cell r="C2205">
            <v>4850913</v>
          </cell>
          <cell r="D2205" t="str">
            <v>5974509</v>
          </cell>
          <cell r="E2205" t="str">
            <v>6974</v>
          </cell>
        </row>
        <row r="2206">
          <cell r="C2206">
            <v>4928984</v>
          </cell>
          <cell r="D2206" t="str">
            <v>6036365</v>
          </cell>
          <cell r="E2206" t="str">
            <v>13010</v>
          </cell>
        </row>
        <row r="2207">
          <cell r="C2207">
            <v>4944732</v>
          </cell>
          <cell r="D2207" t="str">
            <v>1238891</v>
          </cell>
          <cell r="E2207" t="str">
            <v>50432</v>
          </cell>
        </row>
        <row r="2208">
          <cell r="C2208">
            <v>4944990</v>
          </cell>
          <cell r="D2208" t="str">
            <v>5017511</v>
          </cell>
          <cell r="E2208" t="str">
            <v>74824</v>
          </cell>
        </row>
        <row r="2209">
          <cell r="C2209">
            <v>4945300</v>
          </cell>
          <cell r="D2209" t="str">
            <v>1883890</v>
          </cell>
          <cell r="E2209" t="str">
            <v>15096,15147</v>
          </cell>
        </row>
        <row r="2210">
          <cell r="C2210">
            <v>4945699</v>
          </cell>
          <cell r="D2210" t="str">
            <v>4317418</v>
          </cell>
          <cell r="E2210" t="str">
            <v>70323</v>
          </cell>
        </row>
        <row r="2211">
          <cell r="C2211">
            <v>4945808</v>
          </cell>
          <cell r="D2211" t="str">
            <v>5528458</v>
          </cell>
          <cell r="E2211" t="str">
            <v>74826</v>
          </cell>
        </row>
        <row r="2212">
          <cell r="C2212">
            <v>9633119</v>
          </cell>
          <cell r="D2212" t="str">
            <v>2153327</v>
          </cell>
          <cell r="E2212" t="str">
            <v>74831</v>
          </cell>
        </row>
        <row r="2213">
          <cell r="C2213">
            <v>4831409</v>
          </cell>
          <cell r="D2213" t="str">
            <v>1213959</v>
          </cell>
          <cell r="E2213" t="str">
            <v>15421</v>
          </cell>
        </row>
        <row r="2214">
          <cell r="C2214">
            <v>4946931</v>
          </cell>
          <cell r="D2214" t="str">
            <v>3872178</v>
          </cell>
          <cell r="E2214" t="str">
            <v>75054</v>
          </cell>
        </row>
        <row r="2215">
          <cell r="C2215">
            <v>4948170</v>
          </cell>
          <cell r="D2215" t="str">
            <v>1239510</v>
          </cell>
          <cell r="E2215" t="str">
            <v>64516</v>
          </cell>
        </row>
        <row r="2216">
          <cell r="C2216">
            <v>4949013</v>
          </cell>
          <cell r="D2216" t="str">
            <v>7183725</v>
          </cell>
          <cell r="E2216" t="str">
            <v>30437</v>
          </cell>
        </row>
        <row r="2217">
          <cell r="C2217">
            <v>4947998</v>
          </cell>
          <cell r="D2217" t="str">
            <v>6356164</v>
          </cell>
          <cell r="E2217" t="str">
            <v>21072,21074,30426</v>
          </cell>
        </row>
        <row r="2218">
          <cell r="C2218">
            <v>4949601</v>
          </cell>
          <cell r="D2218" t="str">
            <v>5909682</v>
          </cell>
          <cell r="E2218" t="str">
            <v>30441</v>
          </cell>
        </row>
        <row r="2219">
          <cell r="C2219">
            <v>8203902</v>
          </cell>
          <cell r="D2219" t="str">
            <v>4953675</v>
          </cell>
          <cell r="E2219" t="str">
            <v>30534</v>
          </cell>
        </row>
        <row r="2220">
          <cell r="C2220">
            <v>4804078</v>
          </cell>
          <cell r="D2220" t="str">
            <v>5781158</v>
          </cell>
          <cell r="E2220" t="str">
            <v>30781,30835</v>
          </cell>
        </row>
        <row r="2221">
          <cell r="C2221">
            <v>4949652</v>
          </cell>
          <cell r="D2221" t="str">
            <v>2433781</v>
          </cell>
          <cell r="E2221" t="str">
            <v>68718</v>
          </cell>
        </row>
        <row r="2222">
          <cell r="C2222">
            <v>4950900</v>
          </cell>
          <cell r="D2222" t="str">
            <v>5398864</v>
          </cell>
          <cell r="E2222" t="str">
            <v>68686,69438</v>
          </cell>
        </row>
        <row r="2223">
          <cell r="C2223">
            <v>4808372</v>
          </cell>
          <cell r="D2223" t="str">
            <v>8777088</v>
          </cell>
          <cell r="E2223" t="str">
            <v>58978</v>
          </cell>
        </row>
        <row r="2224">
          <cell r="C2224">
            <v>4894926</v>
          </cell>
          <cell r="D2224" t="str">
            <v>5653427</v>
          </cell>
          <cell r="E2224" t="str">
            <v>129257</v>
          </cell>
        </row>
        <row r="2225">
          <cell r="C2225">
            <v>4904776</v>
          </cell>
          <cell r="D2225" t="str">
            <v>5337031</v>
          </cell>
          <cell r="E2225" t="str">
            <v>86665</v>
          </cell>
        </row>
        <row r="2226">
          <cell r="C2226">
            <v>4905172</v>
          </cell>
          <cell r="D2226" t="str">
            <v>7374273</v>
          </cell>
          <cell r="E2226" t="str">
            <v>86667</v>
          </cell>
        </row>
        <row r="2227">
          <cell r="C2227">
            <v>4905454</v>
          </cell>
          <cell r="D2227" t="str">
            <v>5081074</v>
          </cell>
          <cell r="E2227" t="str">
            <v>42791,42792</v>
          </cell>
        </row>
        <row r="2228">
          <cell r="C2228">
            <v>4898628</v>
          </cell>
          <cell r="D2228" t="str">
            <v>1233630</v>
          </cell>
          <cell r="E2228" t="str">
            <v>15581,15582,15583</v>
          </cell>
        </row>
        <row r="2229">
          <cell r="C2229">
            <v>4902798</v>
          </cell>
          <cell r="D2229" t="str">
            <v>3935654</v>
          </cell>
          <cell r="E2229" t="str">
            <v>12853</v>
          </cell>
        </row>
        <row r="2230">
          <cell r="C2230">
            <v>4894630</v>
          </cell>
          <cell r="D2230" t="str">
            <v>4317920</v>
          </cell>
          <cell r="E2230" t="str">
            <v>111848,47140,47783</v>
          </cell>
        </row>
        <row r="2231">
          <cell r="C2231">
            <v>4894423</v>
          </cell>
          <cell r="D2231" t="str">
            <v>6928409</v>
          </cell>
          <cell r="E2231" t="str">
            <v>103415,103671,103939,124082</v>
          </cell>
        </row>
        <row r="2232">
          <cell r="C2232">
            <v>9633197</v>
          </cell>
          <cell r="D2232" t="str">
            <v>6127526</v>
          </cell>
          <cell r="E2232" t="str">
            <v>9497</v>
          </cell>
        </row>
        <row r="2233">
          <cell r="C2233">
            <v>4907281</v>
          </cell>
          <cell r="D2233" t="str">
            <v>6291840</v>
          </cell>
          <cell r="E2233" t="str">
            <v>9552</v>
          </cell>
        </row>
        <row r="2234">
          <cell r="C2234">
            <v>4908563</v>
          </cell>
          <cell r="D2234" t="str">
            <v>8713035</v>
          </cell>
          <cell r="E2234" t="str">
            <v>5206,5242</v>
          </cell>
        </row>
        <row r="2235">
          <cell r="C2235">
            <v>4909971</v>
          </cell>
          <cell r="D2235" t="str">
            <v>6801805</v>
          </cell>
          <cell r="E2235" t="str">
            <v>105197,13779,61633,61920</v>
          </cell>
        </row>
        <row r="2236">
          <cell r="C2236">
            <v>4910301</v>
          </cell>
          <cell r="D2236" t="str">
            <v>2254406</v>
          </cell>
          <cell r="E2236" t="str">
            <v>90293</v>
          </cell>
        </row>
        <row r="2237">
          <cell r="C2237">
            <v>4911227</v>
          </cell>
          <cell r="D2237" t="str">
            <v>5845681</v>
          </cell>
          <cell r="E2237" t="str">
            <v>17036</v>
          </cell>
        </row>
        <row r="2238">
          <cell r="C2238">
            <v>4911446</v>
          </cell>
          <cell r="D2238" t="str">
            <v>1229380</v>
          </cell>
          <cell r="E2238" t="str">
            <v>17035</v>
          </cell>
        </row>
        <row r="2239">
          <cell r="C2239">
            <v>4906557</v>
          </cell>
          <cell r="D2239" t="str">
            <v>2227506</v>
          </cell>
          <cell r="E2239" t="str">
            <v>81198,81202</v>
          </cell>
        </row>
        <row r="2240">
          <cell r="C2240">
            <v>4906596</v>
          </cell>
          <cell r="D2240" t="str">
            <v>4126838</v>
          </cell>
          <cell r="E2240" t="str">
            <v>66162</v>
          </cell>
        </row>
        <row r="2241">
          <cell r="C2241">
            <v>4906633</v>
          </cell>
          <cell r="D2241" t="str">
            <v>5272042</v>
          </cell>
          <cell r="E2241" t="str">
            <v>66354</v>
          </cell>
        </row>
        <row r="2242">
          <cell r="C2242">
            <v>4810563</v>
          </cell>
          <cell r="D2242" t="str">
            <v>5463140</v>
          </cell>
          <cell r="E2242" t="str">
            <v>89799,91948</v>
          </cell>
        </row>
        <row r="2243">
          <cell r="C2243">
            <v>4831970</v>
          </cell>
          <cell r="D2243" t="str">
            <v>4826229</v>
          </cell>
          <cell r="E2243" t="str">
            <v>73764,73766</v>
          </cell>
        </row>
        <row r="2244">
          <cell r="C2244">
            <v>4833747</v>
          </cell>
          <cell r="D2244" t="str">
            <v>2044691</v>
          </cell>
          <cell r="E2244" t="str">
            <v>83298</v>
          </cell>
        </row>
        <row r="2245">
          <cell r="C2245">
            <v>4833895</v>
          </cell>
          <cell r="D2245" t="str">
            <v>4062950</v>
          </cell>
          <cell r="E2245" t="str">
            <v>69766</v>
          </cell>
        </row>
        <row r="2246">
          <cell r="C2246">
            <v>4834054</v>
          </cell>
          <cell r="D2246" t="str">
            <v>3999613</v>
          </cell>
          <cell r="E2246" t="str">
            <v>69222</v>
          </cell>
        </row>
        <row r="2247">
          <cell r="C2247">
            <v>4834096</v>
          </cell>
          <cell r="D2247" t="str">
            <v>9029537</v>
          </cell>
          <cell r="E2247" t="str">
            <v>69767</v>
          </cell>
        </row>
        <row r="2248">
          <cell r="C2248">
            <v>4835693</v>
          </cell>
          <cell r="D2248" t="str">
            <v>7693599</v>
          </cell>
          <cell r="E2248" t="str">
            <v>83303</v>
          </cell>
        </row>
        <row r="2249">
          <cell r="C2249">
            <v>4774416</v>
          </cell>
          <cell r="D2249" t="str">
            <v>8265572</v>
          </cell>
          <cell r="E2249" t="str">
            <v>121851</v>
          </cell>
        </row>
        <row r="2250">
          <cell r="C2250">
            <v>4775350</v>
          </cell>
          <cell r="D2250" t="str">
            <v>3935665</v>
          </cell>
          <cell r="E2250" t="str">
            <v>52686</v>
          </cell>
        </row>
        <row r="2251">
          <cell r="C2251">
            <v>4776351</v>
          </cell>
          <cell r="D2251" t="str">
            <v>8777229</v>
          </cell>
          <cell r="E2251" t="str">
            <v>91161</v>
          </cell>
        </row>
        <row r="2252">
          <cell r="C2252">
            <v>4776928</v>
          </cell>
          <cell r="D2252" t="str">
            <v>2209801</v>
          </cell>
          <cell r="E2252" t="str">
            <v>24069</v>
          </cell>
        </row>
        <row r="2253">
          <cell r="C2253">
            <v>4857119</v>
          </cell>
          <cell r="D2253" t="str">
            <v>4062631</v>
          </cell>
          <cell r="E2253" t="str">
            <v>111956,112135</v>
          </cell>
        </row>
        <row r="2254">
          <cell r="C2254">
            <v>4809798</v>
          </cell>
          <cell r="D2254" t="str">
            <v>7055794</v>
          </cell>
          <cell r="E2254" t="str">
            <v>103391,103392,104405,104420,6250</v>
          </cell>
        </row>
        <row r="2255">
          <cell r="C2255">
            <v>4813854</v>
          </cell>
          <cell r="D2255" t="str">
            <v>7120223</v>
          </cell>
          <cell r="E2255" t="str">
            <v>90728</v>
          </cell>
        </row>
        <row r="2256">
          <cell r="C2256">
            <v>4814844</v>
          </cell>
          <cell r="D2256" t="str">
            <v>1223149</v>
          </cell>
          <cell r="E2256" t="str">
            <v>22857</v>
          </cell>
        </row>
        <row r="2257">
          <cell r="C2257">
            <v>4815558</v>
          </cell>
          <cell r="D2257" t="str">
            <v>6356538</v>
          </cell>
          <cell r="E2257" t="str">
            <v>5148</v>
          </cell>
        </row>
        <row r="2258">
          <cell r="C2258">
            <v>4840624</v>
          </cell>
          <cell r="D2258" t="str">
            <v>5462027</v>
          </cell>
          <cell r="E2258" t="str">
            <v>107031</v>
          </cell>
        </row>
        <row r="2259">
          <cell r="C2259">
            <v>4816853</v>
          </cell>
          <cell r="D2259" t="str">
            <v>8394596</v>
          </cell>
          <cell r="E2259" t="str">
            <v>30723</v>
          </cell>
        </row>
        <row r="2260">
          <cell r="C2260">
            <v>4817321</v>
          </cell>
          <cell r="D2260" t="str">
            <v>6356587</v>
          </cell>
          <cell r="E2260" t="str">
            <v>92141</v>
          </cell>
        </row>
        <row r="2261">
          <cell r="C2261">
            <v>4818900</v>
          </cell>
          <cell r="D2261" t="str">
            <v>8330898</v>
          </cell>
          <cell r="E2261" t="str">
            <v>30724</v>
          </cell>
        </row>
        <row r="2262">
          <cell r="C2262">
            <v>7714553</v>
          </cell>
          <cell r="D2262" t="str">
            <v>18154343</v>
          </cell>
          <cell r="E2262" t="str">
            <v>106299,106306</v>
          </cell>
        </row>
        <row r="2263">
          <cell r="C2263">
            <v>8696470</v>
          </cell>
          <cell r="D2263" t="str">
            <v>6123176</v>
          </cell>
          <cell r="E2263" t="str">
            <v>68313,68666</v>
          </cell>
        </row>
        <row r="2264">
          <cell r="C2264">
            <v>4953884</v>
          </cell>
          <cell r="D2264" t="str">
            <v>6800595</v>
          </cell>
          <cell r="E2264" t="str">
            <v>63304,64949</v>
          </cell>
        </row>
        <row r="2265">
          <cell r="C2265">
            <v>4954223</v>
          </cell>
          <cell r="D2265" t="str">
            <v>3551865</v>
          </cell>
          <cell r="E2265" t="str">
            <v>66423</v>
          </cell>
        </row>
        <row r="2266">
          <cell r="C2266">
            <v>4955027</v>
          </cell>
          <cell r="D2266" t="str">
            <v>3678533</v>
          </cell>
          <cell r="E2266" t="str">
            <v>69080</v>
          </cell>
        </row>
        <row r="2267">
          <cell r="C2267">
            <v>4955362</v>
          </cell>
          <cell r="D2267" t="str">
            <v>6801779</v>
          </cell>
          <cell r="E2267" t="str">
            <v>69819,69821,73496</v>
          </cell>
        </row>
        <row r="2268">
          <cell r="C2268">
            <v>4955985</v>
          </cell>
          <cell r="D2268" t="str">
            <v>5718633</v>
          </cell>
          <cell r="E2268" t="str">
            <v>83510,91637</v>
          </cell>
        </row>
        <row r="2269">
          <cell r="C2269">
            <v>9633195</v>
          </cell>
          <cell r="D2269" t="str">
            <v>2398126</v>
          </cell>
          <cell r="E2269" t="str">
            <v>64984,64987,64989</v>
          </cell>
        </row>
        <row r="2270">
          <cell r="C2270">
            <v>4957034</v>
          </cell>
          <cell r="D2270" t="str">
            <v>4443668</v>
          </cell>
          <cell r="E2270" t="str">
            <v>7021</v>
          </cell>
        </row>
        <row r="2271">
          <cell r="C2271">
            <v>4957719</v>
          </cell>
          <cell r="D2271" t="str">
            <v>2133539</v>
          </cell>
          <cell r="E2271" t="str">
            <v>52505,85318</v>
          </cell>
        </row>
        <row r="2272">
          <cell r="C2272">
            <v>4959072</v>
          </cell>
          <cell r="D2272" t="str">
            <v>3870587</v>
          </cell>
          <cell r="E2272" t="str">
            <v>91529,91530</v>
          </cell>
        </row>
        <row r="2273">
          <cell r="C2273">
            <v>4959694</v>
          </cell>
          <cell r="D2273" t="str">
            <v>2054718</v>
          </cell>
          <cell r="E2273" t="str">
            <v>91068</v>
          </cell>
        </row>
        <row r="2274">
          <cell r="C2274">
            <v>4960677</v>
          </cell>
          <cell r="D2274" t="str">
            <v>6611220</v>
          </cell>
          <cell r="E2274" t="str">
            <v>91069</v>
          </cell>
        </row>
        <row r="2275">
          <cell r="C2275">
            <v>4960752</v>
          </cell>
          <cell r="D2275" t="str">
            <v>8203120</v>
          </cell>
          <cell r="E2275" t="str">
            <v>91531,91532</v>
          </cell>
        </row>
        <row r="2276">
          <cell r="C2276">
            <v>7730148</v>
          </cell>
          <cell r="D2276" t="str">
            <v>2669897</v>
          </cell>
          <cell r="E2276" t="str">
            <v>30896,30899</v>
          </cell>
        </row>
        <row r="2277">
          <cell r="C2277">
            <v>4962294</v>
          </cell>
          <cell r="D2277" t="str">
            <v>6801610</v>
          </cell>
          <cell r="E2277" t="str">
            <v>28016,28017</v>
          </cell>
        </row>
        <row r="2278">
          <cell r="C2278">
            <v>4962549</v>
          </cell>
          <cell r="D2278" t="str">
            <v>2037823</v>
          </cell>
          <cell r="E2278" t="str">
            <v>27969</v>
          </cell>
        </row>
        <row r="2279">
          <cell r="C2279">
            <v>4963190</v>
          </cell>
          <cell r="D2279" t="str">
            <v>6356731</v>
          </cell>
          <cell r="E2279" t="str">
            <v>49082</v>
          </cell>
        </row>
        <row r="2280">
          <cell r="C2280">
            <v>4819939</v>
          </cell>
          <cell r="D2280" t="str">
            <v>3742178</v>
          </cell>
          <cell r="E2280" t="str">
            <v>111561</v>
          </cell>
        </row>
        <row r="2281">
          <cell r="C2281">
            <v>4820457</v>
          </cell>
          <cell r="D2281" t="str">
            <v>8265615</v>
          </cell>
          <cell r="E2281" t="str">
            <v>111656,111851</v>
          </cell>
        </row>
        <row r="2282">
          <cell r="C2282">
            <v>5010357</v>
          </cell>
          <cell r="D2282" t="str">
            <v>8203598</v>
          </cell>
          <cell r="E2282" t="str">
            <v>66136,66140</v>
          </cell>
        </row>
        <row r="2283">
          <cell r="C2283">
            <v>5011615</v>
          </cell>
          <cell r="D2283" t="str">
            <v>2299972</v>
          </cell>
          <cell r="E2283" t="str">
            <v>91507</v>
          </cell>
        </row>
        <row r="2284">
          <cell r="C2284">
            <v>4773301</v>
          </cell>
          <cell r="D2284" t="str">
            <v>5973589</v>
          </cell>
          <cell r="E2284" t="str">
            <v>52691</v>
          </cell>
        </row>
        <row r="2285">
          <cell r="C2285">
            <v>4791932</v>
          </cell>
          <cell r="D2285" t="str">
            <v>3808728</v>
          </cell>
          <cell r="E2285" t="str">
            <v>18830,18883</v>
          </cell>
        </row>
        <row r="2286">
          <cell r="C2286">
            <v>4791524</v>
          </cell>
          <cell r="D2286" t="str">
            <v>4190264</v>
          </cell>
          <cell r="E2286" t="str">
            <v>18721</v>
          </cell>
        </row>
        <row r="2287">
          <cell r="C2287">
            <v>4793000</v>
          </cell>
          <cell r="D2287" t="str">
            <v>5336037</v>
          </cell>
          <cell r="E2287" t="str">
            <v>17552</v>
          </cell>
        </row>
        <row r="2288">
          <cell r="C2288">
            <v>4793068</v>
          </cell>
          <cell r="D2288" t="str">
            <v>5208286</v>
          </cell>
          <cell r="E2288" t="str">
            <v>5836</v>
          </cell>
        </row>
        <row r="2289">
          <cell r="C2289">
            <v>4791890</v>
          </cell>
          <cell r="D2289" t="str">
            <v>5081869</v>
          </cell>
          <cell r="E2289" t="str">
            <v>2919,68682</v>
          </cell>
        </row>
        <row r="2290">
          <cell r="C2290">
            <v>4793154</v>
          </cell>
          <cell r="D2290" t="str">
            <v>4190531</v>
          </cell>
          <cell r="E2290" t="str">
            <v>58881,60851,64568</v>
          </cell>
        </row>
        <row r="2291">
          <cell r="C2291">
            <v>4800830</v>
          </cell>
          <cell r="D2291" t="str">
            <v>3934932</v>
          </cell>
          <cell r="E2291" t="str">
            <v>75623</v>
          </cell>
        </row>
        <row r="2292">
          <cell r="C2292">
            <v>4800684</v>
          </cell>
          <cell r="D2292" t="str">
            <v>8012160</v>
          </cell>
          <cell r="E2292" t="str">
            <v>30610,30691</v>
          </cell>
        </row>
        <row r="2293">
          <cell r="C2293">
            <v>4806221</v>
          </cell>
          <cell r="D2293" t="str">
            <v>8522115</v>
          </cell>
          <cell r="E2293" t="str">
            <v>105018,105019</v>
          </cell>
        </row>
        <row r="2294">
          <cell r="C2294">
            <v>4813117</v>
          </cell>
          <cell r="D2294" t="str">
            <v>4443642</v>
          </cell>
          <cell r="E2294" t="str">
            <v>130333</v>
          </cell>
        </row>
        <row r="2295">
          <cell r="C2295">
            <v>4812619</v>
          </cell>
          <cell r="D2295" t="str">
            <v>5907921</v>
          </cell>
          <cell r="E2295" t="str">
            <v>128663,128692</v>
          </cell>
        </row>
        <row r="2296">
          <cell r="C2296">
            <v>4816454</v>
          </cell>
          <cell r="D2296" t="str">
            <v>2494629</v>
          </cell>
          <cell r="E2296" t="str">
            <v>73510</v>
          </cell>
        </row>
        <row r="2297">
          <cell r="C2297">
            <v>4816455</v>
          </cell>
          <cell r="D2297" t="str">
            <v>8840893</v>
          </cell>
          <cell r="E2297" t="str">
            <v>30722</v>
          </cell>
        </row>
        <row r="2298">
          <cell r="C2298">
            <v>4790253</v>
          </cell>
          <cell r="D2298" t="str">
            <v>5654997</v>
          </cell>
          <cell r="E2298" t="str">
            <v>31160,31161</v>
          </cell>
        </row>
        <row r="2299">
          <cell r="C2299">
            <v>4795688</v>
          </cell>
          <cell r="D2299" t="str">
            <v>8585567</v>
          </cell>
          <cell r="E2299" t="str">
            <v>17344</v>
          </cell>
        </row>
        <row r="2300">
          <cell r="C2300">
            <v>4827201</v>
          </cell>
          <cell r="D2300" t="str">
            <v>4317878</v>
          </cell>
          <cell r="E2300" t="str">
            <v>17744,77424</v>
          </cell>
        </row>
        <row r="2301">
          <cell r="C2301">
            <v>4826337</v>
          </cell>
          <cell r="D2301" t="str">
            <v>5398962</v>
          </cell>
          <cell r="E2301" t="str">
            <v>14371,14380,14383,14422</v>
          </cell>
        </row>
        <row r="2302">
          <cell r="C2302">
            <v>4853511</v>
          </cell>
          <cell r="D2302" t="str">
            <v>1221406</v>
          </cell>
          <cell r="E2302" t="str">
            <v>85288</v>
          </cell>
        </row>
        <row r="2303">
          <cell r="C2303">
            <v>4855217</v>
          </cell>
          <cell r="D2303" t="str">
            <v>7693565</v>
          </cell>
          <cell r="E2303" t="str">
            <v>29979</v>
          </cell>
        </row>
        <row r="2304">
          <cell r="C2304">
            <v>4855329</v>
          </cell>
          <cell r="D2304" t="str">
            <v>7821045</v>
          </cell>
          <cell r="E2304" t="str">
            <v>38735,41013</v>
          </cell>
        </row>
        <row r="2305">
          <cell r="C2305">
            <v>4855353</v>
          </cell>
          <cell r="D2305" t="str">
            <v>4444820</v>
          </cell>
          <cell r="E2305" t="str">
            <v>41012,41394,68608</v>
          </cell>
        </row>
        <row r="2306">
          <cell r="C2306">
            <v>4855489</v>
          </cell>
          <cell r="D2306" t="str">
            <v>2390244</v>
          </cell>
          <cell r="E2306" t="str">
            <v>121747,40216,40598</v>
          </cell>
        </row>
        <row r="2307">
          <cell r="C2307">
            <v>4855536</v>
          </cell>
          <cell r="D2307" t="str">
            <v>5399481</v>
          </cell>
          <cell r="E2307" t="str">
            <v>119561,90065</v>
          </cell>
        </row>
        <row r="2308">
          <cell r="C2308">
            <v>2913803</v>
          </cell>
          <cell r="D2308" t="str">
            <v>7940492</v>
          </cell>
          <cell r="E2308" t="str">
            <v>29137</v>
          </cell>
        </row>
        <row r="2309">
          <cell r="C2309">
            <v>7692802</v>
          </cell>
          <cell r="D2309" t="str">
            <v>7750400</v>
          </cell>
          <cell r="E2309" t="str">
            <v>57848,63392</v>
          </cell>
        </row>
        <row r="2310">
          <cell r="C2310">
            <v>2916359</v>
          </cell>
          <cell r="D2310" t="str">
            <v>8639400</v>
          </cell>
          <cell r="E2310" t="str">
            <v>16290,25732</v>
          </cell>
        </row>
        <row r="2311">
          <cell r="C2311">
            <v>2916364</v>
          </cell>
          <cell r="D2311" t="str">
            <v>3608214</v>
          </cell>
          <cell r="E2311" t="str">
            <v>12442,12443,12444,12537</v>
          </cell>
        </row>
        <row r="2312">
          <cell r="C2312">
            <v>2919434</v>
          </cell>
          <cell r="D2312" t="str">
            <v>3481485</v>
          </cell>
          <cell r="E2312" t="str">
            <v>29139</v>
          </cell>
        </row>
        <row r="2313">
          <cell r="C2313">
            <v>2919477</v>
          </cell>
          <cell r="D2313" t="str">
            <v>3736882</v>
          </cell>
          <cell r="E2313" t="str">
            <v>11168,11170</v>
          </cell>
        </row>
        <row r="2314">
          <cell r="C2314">
            <v>2915192</v>
          </cell>
          <cell r="D2314" t="str">
            <v>8769420</v>
          </cell>
          <cell r="E2314" t="str">
            <v>20164,20184,20196,20230</v>
          </cell>
        </row>
        <row r="2315">
          <cell r="C2315">
            <v>2915182</v>
          </cell>
          <cell r="D2315" t="str">
            <v>8034230</v>
          </cell>
          <cell r="E2315" t="str">
            <v>114281,127423</v>
          </cell>
        </row>
        <row r="2316">
          <cell r="C2316">
            <v>2919762</v>
          </cell>
          <cell r="D2316" t="str">
            <v>7719143</v>
          </cell>
          <cell r="E2316" t="str">
            <v>108719</v>
          </cell>
        </row>
        <row r="2317">
          <cell r="C2317">
            <v>2919901</v>
          </cell>
          <cell r="D2317" t="str">
            <v>8004760</v>
          </cell>
          <cell r="E2317" t="str">
            <v>25735</v>
          </cell>
        </row>
        <row r="2318">
          <cell r="C2318">
            <v>2913888</v>
          </cell>
          <cell r="D2318" t="str">
            <v>2108683</v>
          </cell>
          <cell r="E2318" t="str">
            <v>25740,25741</v>
          </cell>
        </row>
        <row r="2319">
          <cell r="C2319">
            <v>2919047</v>
          </cell>
          <cell r="D2319" t="str">
            <v>9023523</v>
          </cell>
          <cell r="E2319" t="str">
            <v>10278,10279</v>
          </cell>
        </row>
        <row r="2320">
          <cell r="C2320">
            <v>9069022</v>
          </cell>
          <cell r="D2320" t="str">
            <v>7843622</v>
          </cell>
          <cell r="E2320" t="str">
            <v>52716</v>
          </cell>
        </row>
        <row r="2321">
          <cell r="C2321">
            <v>2914967</v>
          </cell>
          <cell r="D2321" t="str">
            <v>4626853</v>
          </cell>
          <cell r="E2321" t="str">
            <v>12811,12813,12814</v>
          </cell>
        </row>
        <row r="2322">
          <cell r="C2322">
            <v>2919481</v>
          </cell>
          <cell r="D2322" t="str">
            <v>5711068</v>
          </cell>
          <cell r="E2322" t="str">
            <v>120247,63394,63397</v>
          </cell>
        </row>
        <row r="2323">
          <cell r="C2323">
            <v>2919736</v>
          </cell>
          <cell r="D2323" t="str">
            <v>4819402</v>
          </cell>
          <cell r="E2323" t="str">
            <v>25734</v>
          </cell>
        </row>
        <row r="2324">
          <cell r="C2324">
            <v>2913882</v>
          </cell>
          <cell r="D2324" t="str">
            <v>4055989</v>
          </cell>
          <cell r="E2324" t="str">
            <v>14971</v>
          </cell>
        </row>
        <row r="2325">
          <cell r="C2325">
            <v>2919070</v>
          </cell>
          <cell r="D2325" t="str">
            <v>8068511</v>
          </cell>
          <cell r="E2325" t="str">
            <v>126498,25733</v>
          </cell>
        </row>
        <row r="2326">
          <cell r="C2326">
            <v>2915845</v>
          </cell>
          <cell r="D2326" t="str">
            <v>3957852</v>
          </cell>
          <cell r="E2326" t="str">
            <v>127441,24397</v>
          </cell>
        </row>
        <row r="2327">
          <cell r="C2327">
            <v>2913985</v>
          </cell>
          <cell r="D2327" t="str">
            <v>823112</v>
          </cell>
          <cell r="E2327" t="str">
            <v>128682</v>
          </cell>
        </row>
        <row r="2328">
          <cell r="C2328">
            <v>2915034</v>
          </cell>
          <cell r="D2328" t="str">
            <v>7492406</v>
          </cell>
          <cell r="E2328" t="str">
            <v>122948</v>
          </cell>
        </row>
        <row r="2329">
          <cell r="C2329">
            <v>2934696</v>
          </cell>
          <cell r="D2329" t="str">
            <v>8891679</v>
          </cell>
          <cell r="E2329" t="str">
            <v>49523,74443,85150,87121,87145</v>
          </cell>
        </row>
        <row r="2330">
          <cell r="C2330">
            <v>2987688</v>
          </cell>
          <cell r="D2330" t="str">
            <v>3923625</v>
          </cell>
          <cell r="E2330" t="str">
            <v>129776</v>
          </cell>
        </row>
        <row r="2331">
          <cell r="C2331">
            <v>8126480</v>
          </cell>
          <cell r="D2331" t="str">
            <v>2081344</v>
          </cell>
          <cell r="E2331" t="str">
            <v>11917</v>
          </cell>
        </row>
        <row r="2332">
          <cell r="C2332">
            <v>2987581</v>
          </cell>
          <cell r="D2332" t="str">
            <v>1924119</v>
          </cell>
          <cell r="E2332" t="str">
            <v>68380,68381</v>
          </cell>
        </row>
        <row r="2333">
          <cell r="C2333">
            <v>2991888</v>
          </cell>
          <cell r="D2333" t="str">
            <v>2276700</v>
          </cell>
          <cell r="E2333" t="str">
            <v>56160</v>
          </cell>
        </row>
        <row r="2334">
          <cell r="C2334">
            <v>2992003</v>
          </cell>
          <cell r="D2334" t="str">
            <v>2207012</v>
          </cell>
          <cell r="E2334" t="str">
            <v>127131,67822,67824</v>
          </cell>
        </row>
        <row r="2335">
          <cell r="C2335">
            <v>2987710</v>
          </cell>
          <cell r="D2335" t="str">
            <v>6597055</v>
          </cell>
          <cell r="E2335" t="str">
            <v>4458</v>
          </cell>
        </row>
        <row r="2336">
          <cell r="C2336">
            <v>2992127</v>
          </cell>
          <cell r="D2336" t="str">
            <v>6408673</v>
          </cell>
          <cell r="E2336" t="str">
            <v>4116,6164</v>
          </cell>
        </row>
        <row r="2337">
          <cell r="C2337">
            <v>2982338</v>
          </cell>
          <cell r="D2337" t="str">
            <v>4369911</v>
          </cell>
          <cell r="E2337" t="str">
            <v>52080,64965</v>
          </cell>
        </row>
        <row r="2338">
          <cell r="C2338">
            <v>2982700</v>
          </cell>
          <cell r="D2338" t="str">
            <v>6217297</v>
          </cell>
          <cell r="E2338" t="str">
            <v>64789</v>
          </cell>
        </row>
        <row r="2339">
          <cell r="C2339">
            <v>2984374</v>
          </cell>
          <cell r="D2339" t="str">
            <v>2265531</v>
          </cell>
          <cell r="E2339" t="str">
            <v>121848</v>
          </cell>
        </row>
        <row r="2340">
          <cell r="C2340">
            <v>2991572</v>
          </cell>
          <cell r="D2340" t="str">
            <v>2212727</v>
          </cell>
          <cell r="E2340" t="str">
            <v>4470</v>
          </cell>
        </row>
        <row r="2341">
          <cell r="C2341">
            <v>2987855</v>
          </cell>
          <cell r="D2341" t="str">
            <v>2054301</v>
          </cell>
          <cell r="E2341" t="str">
            <v>4048</v>
          </cell>
        </row>
        <row r="2342">
          <cell r="C2342">
            <v>2982447</v>
          </cell>
          <cell r="D2342" t="str">
            <v>3478030</v>
          </cell>
          <cell r="E2342" t="str">
            <v>52764,64700</v>
          </cell>
        </row>
        <row r="2343">
          <cell r="C2343">
            <v>2982475</v>
          </cell>
          <cell r="D2343" t="str">
            <v>2226755</v>
          </cell>
          <cell r="E2343" t="str">
            <v>63992</v>
          </cell>
        </row>
        <row r="2344">
          <cell r="C2344">
            <v>2982538</v>
          </cell>
          <cell r="D2344" t="str">
            <v>7873488</v>
          </cell>
          <cell r="E2344" t="str">
            <v>41090</v>
          </cell>
        </row>
        <row r="2345">
          <cell r="C2345">
            <v>2982664</v>
          </cell>
          <cell r="D2345" t="str">
            <v>4751318</v>
          </cell>
          <cell r="E2345" t="str">
            <v>41093,41097,41098</v>
          </cell>
        </row>
        <row r="2346">
          <cell r="C2346">
            <v>2988305</v>
          </cell>
          <cell r="D2346" t="str">
            <v>851060</v>
          </cell>
          <cell r="E2346" t="str">
            <v>52721</v>
          </cell>
        </row>
        <row r="2347">
          <cell r="C2347">
            <v>2991996</v>
          </cell>
          <cell r="D2347" t="str">
            <v>3541760</v>
          </cell>
          <cell r="E2347" t="str">
            <v>27617,68059,68346,68379</v>
          </cell>
        </row>
        <row r="2348">
          <cell r="C2348">
            <v>3023205</v>
          </cell>
          <cell r="D2348" t="str">
            <v>5449046</v>
          </cell>
          <cell r="E2348" t="str">
            <v>55926</v>
          </cell>
        </row>
        <row r="2349">
          <cell r="C2349">
            <v>3023460</v>
          </cell>
          <cell r="D2349" t="str">
            <v>3347576</v>
          </cell>
          <cell r="E2349" t="str">
            <v>68535</v>
          </cell>
        </row>
        <row r="2350">
          <cell r="C2350">
            <v>3022618</v>
          </cell>
          <cell r="D2350" t="str">
            <v>7298685</v>
          </cell>
          <cell r="E2350" t="str">
            <v>106385,115509,115510,115511,15339</v>
          </cell>
        </row>
        <row r="2351">
          <cell r="C2351">
            <v>3023255</v>
          </cell>
          <cell r="D2351" t="str">
            <v>5832044</v>
          </cell>
          <cell r="E2351" t="str">
            <v>87457,87458,87459</v>
          </cell>
        </row>
        <row r="2352">
          <cell r="C2352">
            <v>3040011</v>
          </cell>
          <cell r="D2352" t="str">
            <v>8765847</v>
          </cell>
          <cell r="E2352" t="str">
            <v>86070,86071,86072</v>
          </cell>
        </row>
        <row r="2353">
          <cell r="C2353">
            <v>3038883</v>
          </cell>
          <cell r="D2353" t="str">
            <v>7171555</v>
          </cell>
          <cell r="E2353" t="str">
            <v>82655</v>
          </cell>
        </row>
        <row r="2354">
          <cell r="C2354">
            <v>3036903</v>
          </cell>
          <cell r="D2354" t="str">
            <v>3284244</v>
          </cell>
          <cell r="E2354" t="str">
            <v>84244</v>
          </cell>
        </row>
        <row r="2355">
          <cell r="C2355">
            <v>3024887</v>
          </cell>
          <cell r="D2355" t="str">
            <v>8892785</v>
          </cell>
          <cell r="E2355" t="str">
            <v>122533,122562,61552</v>
          </cell>
        </row>
        <row r="2356">
          <cell r="C2356">
            <v>3067232</v>
          </cell>
          <cell r="D2356" t="str">
            <v>7682228</v>
          </cell>
          <cell r="E2356" t="str">
            <v>90919,90921</v>
          </cell>
        </row>
        <row r="2357">
          <cell r="C2357">
            <v>3067352</v>
          </cell>
          <cell r="D2357" t="str">
            <v>3924350</v>
          </cell>
          <cell r="E2357" t="str">
            <v>89722,89730</v>
          </cell>
        </row>
        <row r="2358">
          <cell r="C2358">
            <v>3067454</v>
          </cell>
          <cell r="D2358" t="str">
            <v>8701396</v>
          </cell>
          <cell r="E2358" t="str">
            <v>91029,91030</v>
          </cell>
        </row>
        <row r="2359">
          <cell r="C2359">
            <v>3067456</v>
          </cell>
          <cell r="D2359" t="str">
            <v>8892689</v>
          </cell>
          <cell r="E2359" t="str">
            <v>86936</v>
          </cell>
        </row>
        <row r="2360">
          <cell r="C2360">
            <v>3066384</v>
          </cell>
          <cell r="D2360" t="str">
            <v>2336656</v>
          </cell>
          <cell r="E2360" t="str">
            <v>27415,91028</v>
          </cell>
        </row>
        <row r="2361">
          <cell r="C2361">
            <v>3067901</v>
          </cell>
          <cell r="D2361" t="str">
            <v>2251889</v>
          </cell>
          <cell r="E2361" t="str">
            <v>89657,89659</v>
          </cell>
        </row>
        <row r="2362">
          <cell r="C2362">
            <v>3063826</v>
          </cell>
          <cell r="D2362" t="str">
            <v>7807871</v>
          </cell>
          <cell r="E2362" t="str">
            <v>89664,89682</v>
          </cell>
        </row>
        <row r="2363">
          <cell r="C2363">
            <v>3112205</v>
          </cell>
          <cell r="D2363" t="str">
            <v>3862043</v>
          </cell>
          <cell r="E2363" t="str">
            <v>80307,84283,84284,84285</v>
          </cell>
        </row>
        <row r="2364">
          <cell r="C2364">
            <v>3111874</v>
          </cell>
          <cell r="D2364" t="str">
            <v>8832380</v>
          </cell>
          <cell r="E2364" t="str">
            <v>83742,83743,83744,83745</v>
          </cell>
        </row>
        <row r="2365">
          <cell r="C2365">
            <v>3134402</v>
          </cell>
          <cell r="D2365" t="str">
            <v>2543384</v>
          </cell>
          <cell r="E2365" t="str">
            <v>111943</v>
          </cell>
        </row>
        <row r="2366">
          <cell r="C2366">
            <v>3122202</v>
          </cell>
          <cell r="D2366" t="str">
            <v>864866</v>
          </cell>
          <cell r="E2366" t="str">
            <v>25764,25998,26010</v>
          </cell>
        </row>
        <row r="2367">
          <cell r="C2367">
            <v>3140728</v>
          </cell>
          <cell r="D2367" t="str">
            <v>6663824</v>
          </cell>
          <cell r="E2367" t="str">
            <v>16340</v>
          </cell>
        </row>
        <row r="2368">
          <cell r="C2368">
            <v>3140787</v>
          </cell>
          <cell r="D2368" t="str">
            <v>7554864</v>
          </cell>
          <cell r="E2368" t="str">
            <v>16008</v>
          </cell>
        </row>
        <row r="2369">
          <cell r="C2369">
            <v>3137430</v>
          </cell>
          <cell r="D2369" t="str">
            <v>872515</v>
          </cell>
          <cell r="E2369" t="str">
            <v>53614,53615,53616,73660,73661,73662,73663</v>
          </cell>
        </row>
        <row r="2370">
          <cell r="C2370">
            <v>3140820</v>
          </cell>
          <cell r="D2370" t="str">
            <v>7682314</v>
          </cell>
          <cell r="E2370" t="str">
            <v>15188</v>
          </cell>
        </row>
        <row r="2371">
          <cell r="C2371">
            <v>3140877</v>
          </cell>
          <cell r="D2371" t="str">
            <v>6217136</v>
          </cell>
          <cell r="E2371" t="str">
            <v>53608,53609,53610,53611</v>
          </cell>
        </row>
        <row r="2372">
          <cell r="C2372">
            <v>3138747</v>
          </cell>
          <cell r="D2372" t="str">
            <v>6533368</v>
          </cell>
          <cell r="E2372" t="str">
            <v>19281,39756</v>
          </cell>
        </row>
        <row r="2373">
          <cell r="C2373">
            <v>3141035</v>
          </cell>
          <cell r="D2373" t="str">
            <v>9019759</v>
          </cell>
          <cell r="E2373" t="str">
            <v>15466</v>
          </cell>
        </row>
        <row r="2374">
          <cell r="C2374">
            <v>3141482</v>
          </cell>
          <cell r="D2374" t="str">
            <v>5707433</v>
          </cell>
          <cell r="E2374" t="str">
            <v>107667,53612,53613,7681</v>
          </cell>
        </row>
        <row r="2375">
          <cell r="C2375">
            <v>3183689</v>
          </cell>
          <cell r="D2375" t="str">
            <v>3732169</v>
          </cell>
          <cell r="E2375" t="str">
            <v>123027,125352,126054</v>
          </cell>
        </row>
        <row r="2376">
          <cell r="C2376">
            <v>3138987</v>
          </cell>
          <cell r="D2376" t="str">
            <v>3666964</v>
          </cell>
          <cell r="E2376" t="str">
            <v>17001,39758,64656</v>
          </cell>
        </row>
        <row r="2377">
          <cell r="C2377">
            <v>3141126</v>
          </cell>
          <cell r="D2377" t="str">
            <v>2120892</v>
          </cell>
          <cell r="E2377" t="str">
            <v>53617,53618</v>
          </cell>
        </row>
        <row r="2378">
          <cell r="C2378">
            <v>3141192</v>
          </cell>
          <cell r="D2378" t="str">
            <v>5388471</v>
          </cell>
          <cell r="E2378" t="str">
            <v>15341,16175</v>
          </cell>
        </row>
        <row r="2379">
          <cell r="C2379">
            <v>8754959</v>
          </cell>
          <cell r="D2379" t="str">
            <v>6472326</v>
          </cell>
          <cell r="E2379" t="str">
            <v>15765</v>
          </cell>
        </row>
        <row r="2380">
          <cell r="C2380">
            <v>3140081</v>
          </cell>
          <cell r="D2380" t="str">
            <v>7936141</v>
          </cell>
          <cell r="E2380" t="str">
            <v>53604,53606,53607</v>
          </cell>
        </row>
        <row r="2381">
          <cell r="C2381">
            <v>3184572</v>
          </cell>
          <cell r="D2381" t="str">
            <v>6537791</v>
          </cell>
          <cell r="E2381" t="str">
            <v>12270</v>
          </cell>
        </row>
        <row r="2382">
          <cell r="C2382">
            <v>3188788</v>
          </cell>
          <cell r="D2382" t="str">
            <v>3864531</v>
          </cell>
          <cell r="E2382" t="str">
            <v>18227</v>
          </cell>
        </row>
        <row r="2383">
          <cell r="C2383">
            <v>3188831</v>
          </cell>
          <cell r="D2383" t="str">
            <v>4818788</v>
          </cell>
          <cell r="E2383" t="str">
            <v>41954</v>
          </cell>
        </row>
        <row r="2384">
          <cell r="C2384">
            <v>3187675</v>
          </cell>
          <cell r="D2384" t="str">
            <v>18154072</v>
          </cell>
          <cell r="E2384" t="str">
            <v>106267</v>
          </cell>
        </row>
        <row r="2385">
          <cell r="C2385">
            <v>3188952</v>
          </cell>
          <cell r="D2385" t="str">
            <v>8450444</v>
          </cell>
          <cell r="E2385" t="str">
            <v>18397</v>
          </cell>
        </row>
        <row r="2386">
          <cell r="C2386">
            <v>3189332</v>
          </cell>
          <cell r="D2386" t="str">
            <v>18154052</v>
          </cell>
          <cell r="E2386" t="str">
            <v>28044,28046,28047</v>
          </cell>
        </row>
        <row r="2387">
          <cell r="C2387">
            <v>8100823</v>
          </cell>
          <cell r="D2387" t="str">
            <v>8929888</v>
          </cell>
          <cell r="E2387" t="str">
            <v>17852</v>
          </cell>
        </row>
        <row r="2388">
          <cell r="C2388">
            <v>3189111</v>
          </cell>
          <cell r="D2388" t="str">
            <v>4373980</v>
          </cell>
          <cell r="E2388" t="str">
            <v>31360,31362,31366,31615</v>
          </cell>
        </row>
        <row r="2389">
          <cell r="C2389">
            <v>3188107</v>
          </cell>
          <cell r="D2389" t="str">
            <v>882162</v>
          </cell>
          <cell r="E2389" t="str">
            <v>16607</v>
          </cell>
        </row>
        <row r="2390">
          <cell r="C2390">
            <v>3188452</v>
          </cell>
          <cell r="D2390" t="str">
            <v>881746</v>
          </cell>
          <cell r="E2390" t="str">
            <v>111179,17858,18090</v>
          </cell>
        </row>
        <row r="2391">
          <cell r="C2391">
            <v>3189233</v>
          </cell>
          <cell r="D2391" t="str">
            <v>5264469</v>
          </cell>
          <cell r="E2391" t="str">
            <v>15476</v>
          </cell>
        </row>
        <row r="2392">
          <cell r="C2392">
            <v>3186762</v>
          </cell>
          <cell r="D2392" t="str">
            <v>2007684</v>
          </cell>
          <cell r="E2392" t="str">
            <v>15255</v>
          </cell>
        </row>
        <row r="2393">
          <cell r="C2393">
            <v>3188844</v>
          </cell>
          <cell r="D2393" t="str">
            <v>7622420</v>
          </cell>
          <cell r="E2393" t="str">
            <v>18581,20070</v>
          </cell>
        </row>
        <row r="2394">
          <cell r="C2394">
            <v>3188887</v>
          </cell>
          <cell r="D2394" t="str">
            <v>2544049</v>
          </cell>
          <cell r="E2394" t="str">
            <v>26963,26965</v>
          </cell>
        </row>
        <row r="2395">
          <cell r="C2395">
            <v>3187348</v>
          </cell>
          <cell r="D2395" t="str">
            <v>8767038</v>
          </cell>
          <cell r="E2395" t="str">
            <v>23147,27076</v>
          </cell>
        </row>
        <row r="2396">
          <cell r="C2396">
            <v>3189070</v>
          </cell>
          <cell r="D2396" t="str">
            <v>7686064</v>
          </cell>
          <cell r="E2396" t="str">
            <v>16061</v>
          </cell>
        </row>
        <row r="2397">
          <cell r="C2397">
            <v>3187829</v>
          </cell>
          <cell r="D2397" t="str">
            <v>881114</v>
          </cell>
          <cell r="E2397" t="str">
            <v>103574,103575</v>
          </cell>
        </row>
        <row r="2398">
          <cell r="C2398">
            <v>3187794</v>
          </cell>
          <cell r="D2398" t="str">
            <v>5836118</v>
          </cell>
          <cell r="E2398" t="str">
            <v>90731</v>
          </cell>
        </row>
        <row r="2399">
          <cell r="C2399">
            <v>3188367</v>
          </cell>
          <cell r="D2399" t="str">
            <v>881541</v>
          </cell>
          <cell r="E2399" t="str">
            <v>28101,31368</v>
          </cell>
        </row>
        <row r="2400">
          <cell r="C2400">
            <v>7948092</v>
          </cell>
          <cell r="D2400" t="str">
            <v>7464678</v>
          </cell>
          <cell r="E2400" t="str">
            <v>75731</v>
          </cell>
        </row>
        <row r="2401">
          <cell r="C2401">
            <v>3188124</v>
          </cell>
          <cell r="D2401" t="str">
            <v>4498596</v>
          </cell>
          <cell r="E2401" t="str">
            <v>20042</v>
          </cell>
        </row>
        <row r="2402">
          <cell r="C2402">
            <v>3203296</v>
          </cell>
          <cell r="D2402" t="str">
            <v>8443505</v>
          </cell>
          <cell r="E2402" t="str">
            <v>27470</v>
          </cell>
        </row>
        <row r="2403">
          <cell r="C2403">
            <v>3203312</v>
          </cell>
          <cell r="D2403" t="str">
            <v>5005408</v>
          </cell>
          <cell r="E2403" t="str">
            <v>72985,72986</v>
          </cell>
        </row>
        <row r="2404">
          <cell r="C2404">
            <v>3204667</v>
          </cell>
          <cell r="D2404" t="str">
            <v>4369825</v>
          </cell>
          <cell r="E2404" t="str">
            <v>119780</v>
          </cell>
        </row>
        <row r="2405">
          <cell r="C2405">
            <v>8773672</v>
          </cell>
          <cell r="D2405" t="str">
            <v>3415465</v>
          </cell>
          <cell r="E2405" t="str">
            <v>17754</v>
          </cell>
        </row>
        <row r="2406">
          <cell r="C2406">
            <v>3204831</v>
          </cell>
          <cell r="D2406" t="str">
            <v>2358182</v>
          </cell>
          <cell r="E2406" t="str">
            <v>72987,72988,72989</v>
          </cell>
        </row>
        <row r="2407">
          <cell r="C2407">
            <v>3204851</v>
          </cell>
          <cell r="D2407" t="str">
            <v>4052193</v>
          </cell>
          <cell r="E2407" t="str">
            <v>26065</v>
          </cell>
        </row>
        <row r="2408">
          <cell r="C2408">
            <v>3204367</v>
          </cell>
          <cell r="D2408" t="str">
            <v>7427556</v>
          </cell>
          <cell r="E2408" t="str">
            <v>24911</v>
          </cell>
        </row>
        <row r="2409">
          <cell r="C2409">
            <v>3204219</v>
          </cell>
          <cell r="D2409" t="str">
            <v>4812475</v>
          </cell>
          <cell r="E2409" t="str">
            <v>11312</v>
          </cell>
        </row>
        <row r="2410">
          <cell r="C2410">
            <v>3209899</v>
          </cell>
          <cell r="D2410" t="str">
            <v>8828163</v>
          </cell>
          <cell r="E2410" t="str">
            <v>74106,79190</v>
          </cell>
        </row>
        <row r="2411">
          <cell r="C2411">
            <v>3203294</v>
          </cell>
          <cell r="D2411" t="str">
            <v>879403</v>
          </cell>
          <cell r="E2411" t="str">
            <v>130182</v>
          </cell>
        </row>
        <row r="2412">
          <cell r="C2412">
            <v>3216186</v>
          </cell>
          <cell r="D2412" t="str">
            <v>18154170</v>
          </cell>
          <cell r="E2412" t="str">
            <v>128343</v>
          </cell>
        </row>
        <row r="2413">
          <cell r="C2413">
            <v>3228394</v>
          </cell>
          <cell r="D2413" t="str">
            <v>898502</v>
          </cell>
          <cell r="E2413" t="str">
            <v>106702</v>
          </cell>
        </row>
        <row r="2414">
          <cell r="C2414">
            <v>3241195</v>
          </cell>
          <cell r="D2414" t="str">
            <v>5453237</v>
          </cell>
          <cell r="E2414" t="str">
            <v>62578</v>
          </cell>
        </row>
        <row r="2415">
          <cell r="C2415">
            <v>3241355</v>
          </cell>
          <cell r="D2415" t="str">
            <v>887501</v>
          </cell>
          <cell r="E2415" t="str">
            <v>128728</v>
          </cell>
        </row>
        <row r="2416">
          <cell r="C2416">
            <v>3866261</v>
          </cell>
          <cell r="D2416" t="str">
            <v>2462497</v>
          </cell>
          <cell r="E2416" t="str">
            <v>44013</v>
          </cell>
        </row>
        <row r="2417">
          <cell r="C2417">
            <v>3866286</v>
          </cell>
          <cell r="D2417" t="str">
            <v>7431952</v>
          </cell>
          <cell r="E2417" t="str">
            <v>26842</v>
          </cell>
        </row>
        <row r="2418">
          <cell r="C2418">
            <v>3866578</v>
          </cell>
          <cell r="D2418" t="str">
            <v>5583623</v>
          </cell>
          <cell r="E2418" t="str">
            <v>44015</v>
          </cell>
        </row>
        <row r="2419">
          <cell r="C2419">
            <v>3866579</v>
          </cell>
          <cell r="D2419" t="str">
            <v>3800154</v>
          </cell>
          <cell r="E2419" t="str">
            <v>119130,41103,48457</v>
          </cell>
        </row>
        <row r="2420">
          <cell r="C2420">
            <v>3862037</v>
          </cell>
          <cell r="D2420" t="str">
            <v>8320909</v>
          </cell>
          <cell r="E2420" t="str">
            <v>89651,89652</v>
          </cell>
        </row>
        <row r="2421">
          <cell r="C2421">
            <v>3861976</v>
          </cell>
          <cell r="D2421" t="str">
            <v>3607876</v>
          </cell>
          <cell r="E2421" t="str">
            <v>17553</v>
          </cell>
        </row>
        <row r="2422">
          <cell r="C2422">
            <v>3866805</v>
          </cell>
          <cell r="D2422" t="str">
            <v>2062167</v>
          </cell>
          <cell r="E2422" t="str">
            <v>48024,59930</v>
          </cell>
        </row>
        <row r="2423">
          <cell r="C2423">
            <v>3861514</v>
          </cell>
          <cell r="D2423" t="str">
            <v>1924862</v>
          </cell>
          <cell r="E2423" t="str">
            <v>48044,48045,48086</v>
          </cell>
        </row>
        <row r="2424">
          <cell r="C2424">
            <v>3861515</v>
          </cell>
          <cell r="D2424" t="str">
            <v>1012141</v>
          </cell>
          <cell r="E2424" t="str">
            <v>122862,122864,52733,53992,58592</v>
          </cell>
        </row>
        <row r="2425">
          <cell r="C2425">
            <v>3866139</v>
          </cell>
          <cell r="D2425" t="str">
            <v>3736241</v>
          </cell>
          <cell r="E2425" t="str">
            <v>27789</v>
          </cell>
        </row>
        <row r="2426">
          <cell r="C2426">
            <v>3866140</v>
          </cell>
          <cell r="D2426" t="str">
            <v>6221630</v>
          </cell>
          <cell r="E2426" t="str">
            <v>39036,39044</v>
          </cell>
        </row>
        <row r="2427">
          <cell r="C2427">
            <v>3866274</v>
          </cell>
          <cell r="D2427" t="str">
            <v>4564118</v>
          </cell>
          <cell r="E2427" t="str">
            <v>83945</v>
          </cell>
        </row>
        <row r="2428">
          <cell r="C2428">
            <v>8552643</v>
          </cell>
          <cell r="D2428" t="str">
            <v>5073369</v>
          </cell>
          <cell r="E2428" t="str">
            <v>32117</v>
          </cell>
        </row>
        <row r="2429">
          <cell r="C2429">
            <v>3861518</v>
          </cell>
          <cell r="D2429" t="str">
            <v>6538175</v>
          </cell>
          <cell r="E2429" t="str">
            <v>106238,88225</v>
          </cell>
        </row>
        <row r="2430">
          <cell r="C2430">
            <v>3866446</v>
          </cell>
          <cell r="D2430" t="str">
            <v>2142442</v>
          </cell>
          <cell r="E2430" t="str">
            <v>62601,91124</v>
          </cell>
        </row>
        <row r="2431">
          <cell r="C2431">
            <v>3866466</v>
          </cell>
          <cell r="D2431" t="str">
            <v>3673054</v>
          </cell>
          <cell r="E2431" t="str">
            <v>41855,42140</v>
          </cell>
        </row>
        <row r="2432">
          <cell r="C2432">
            <v>3863408</v>
          </cell>
          <cell r="D2432" t="str">
            <v>2551164</v>
          </cell>
          <cell r="E2432" t="str">
            <v>89650</v>
          </cell>
        </row>
        <row r="2433">
          <cell r="C2433">
            <v>3866629</v>
          </cell>
          <cell r="D2433" t="str">
            <v>6921369</v>
          </cell>
          <cell r="E2433" t="str">
            <v>48046</v>
          </cell>
        </row>
        <row r="2434">
          <cell r="C2434">
            <v>3866687</v>
          </cell>
          <cell r="D2434" t="str">
            <v>8578043</v>
          </cell>
          <cell r="E2434" t="str">
            <v>27351</v>
          </cell>
        </row>
        <row r="2435">
          <cell r="C2435">
            <v>3866817</v>
          </cell>
          <cell r="D2435" t="str">
            <v>7303748</v>
          </cell>
          <cell r="E2435" t="str">
            <v>103776,103777</v>
          </cell>
        </row>
        <row r="2436">
          <cell r="C2436">
            <v>3861977</v>
          </cell>
          <cell r="D2436" t="str">
            <v>1952842</v>
          </cell>
          <cell r="E2436" t="str">
            <v>40040,40591,48455,48456</v>
          </cell>
        </row>
        <row r="2437">
          <cell r="C2437">
            <v>3271865</v>
          </cell>
          <cell r="D2437" t="str">
            <v>7622421</v>
          </cell>
          <cell r="E2437" t="str">
            <v>107321,107323</v>
          </cell>
        </row>
        <row r="2438">
          <cell r="C2438">
            <v>3266474</v>
          </cell>
          <cell r="D2438" t="str">
            <v>4244402</v>
          </cell>
          <cell r="E2438" t="str">
            <v>16060,22053</v>
          </cell>
        </row>
        <row r="2439">
          <cell r="C2439">
            <v>3266898</v>
          </cell>
          <cell r="D2439" t="str">
            <v>4149185</v>
          </cell>
          <cell r="E2439" t="str">
            <v>17450</v>
          </cell>
        </row>
        <row r="2440">
          <cell r="C2440">
            <v>3267699</v>
          </cell>
          <cell r="D2440" t="str">
            <v>4689643</v>
          </cell>
          <cell r="E2440" t="str">
            <v>18839</v>
          </cell>
        </row>
        <row r="2441">
          <cell r="C2441">
            <v>3287514</v>
          </cell>
          <cell r="D2441" t="str">
            <v>3796278</v>
          </cell>
          <cell r="E2441" t="str">
            <v>79703</v>
          </cell>
        </row>
        <row r="2442">
          <cell r="C2442">
            <v>3287550</v>
          </cell>
          <cell r="D2442" t="str">
            <v>2244842</v>
          </cell>
          <cell r="E2442" t="str">
            <v>79709</v>
          </cell>
        </row>
        <row r="2443">
          <cell r="C2443">
            <v>3288215</v>
          </cell>
          <cell r="D2443" t="str">
            <v>2169020</v>
          </cell>
          <cell r="E2443" t="str">
            <v>79701,86327</v>
          </cell>
        </row>
        <row r="2444">
          <cell r="C2444">
            <v>3288318</v>
          </cell>
          <cell r="D2444" t="str">
            <v>2117307</v>
          </cell>
          <cell r="E2444" t="str">
            <v>57835,72445</v>
          </cell>
        </row>
        <row r="2445">
          <cell r="C2445">
            <v>9633021</v>
          </cell>
          <cell r="D2445" t="str">
            <v>18154065</v>
          </cell>
          <cell r="E2445" t="str">
            <v>72453</v>
          </cell>
        </row>
        <row r="2446">
          <cell r="C2446">
            <v>3284881</v>
          </cell>
          <cell r="D2446" t="str">
            <v>6791109</v>
          </cell>
          <cell r="E2446" t="str">
            <v>124017</v>
          </cell>
        </row>
        <row r="2447">
          <cell r="C2447">
            <v>3286095</v>
          </cell>
          <cell r="D2447" t="str">
            <v>7806342</v>
          </cell>
          <cell r="E2447" t="str">
            <v>56670</v>
          </cell>
        </row>
        <row r="2448">
          <cell r="C2448">
            <v>3283690</v>
          </cell>
          <cell r="D2448" t="str">
            <v>5067652</v>
          </cell>
          <cell r="E2448" t="str">
            <v>119008</v>
          </cell>
        </row>
        <row r="2449">
          <cell r="C2449">
            <v>3285159</v>
          </cell>
          <cell r="D2449" t="str">
            <v>907426</v>
          </cell>
          <cell r="E2449" t="str">
            <v>52412</v>
          </cell>
        </row>
        <row r="2450">
          <cell r="C2450">
            <v>3281713</v>
          </cell>
          <cell r="D2450" t="str">
            <v>3539343</v>
          </cell>
          <cell r="E2450" t="str">
            <v>103425,103426</v>
          </cell>
        </row>
        <row r="2451">
          <cell r="C2451">
            <v>3288388</v>
          </cell>
          <cell r="D2451" t="str">
            <v>8892677</v>
          </cell>
          <cell r="E2451" t="str">
            <v>80250</v>
          </cell>
        </row>
        <row r="2452">
          <cell r="C2452">
            <v>3281779</v>
          </cell>
          <cell r="D2452" t="str">
            <v>906341</v>
          </cell>
          <cell r="E2452" t="str">
            <v>66215,72451,72452</v>
          </cell>
        </row>
        <row r="2453">
          <cell r="C2453">
            <v>3281101</v>
          </cell>
          <cell r="D2453" t="str">
            <v>900286</v>
          </cell>
          <cell r="E2453" t="str">
            <v>79704</v>
          </cell>
        </row>
        <row r="2454">
          <cell r="C2454">
            <v>3289592</v>
          </cell>
          <cell r="D2454" t="str">
            <v>2349667</v>
          </cell>
          <cell r="E2454" t="str">
            <v>80252</v>
          </cell>
        </row>
        <row r="2455">
          <cell r="C2455">
            <v>3291410</v>
          </cell>
          <cell r="D2455" t="str">
            <v>2282166</v>
          </cell>
          <cell r="E2455" t="str">
            <v>52490,52517,52518</v>
          </cell>
        </row>
        <row r="2456">
          <cell r="C2456">
            <v>3291549</v>
          </cell>
          <cell r="D2456" t="str">
            <v>2429743</v>
          </cell>
          <cell r="E2456" t="str">
            <v>30396</v>
          </cell>
        </row>
        <row r="2457">
          <cell r="C2457">
            <v>8230414</v>
          </cell>
          <cell r="D2457" t="str">
            <v>5069490</v>
          </cell>
          <cell r="E2457" t="str">
            <v>23854,69787,69788</v>
          </cell>
        </row>
        <row r="2458">
          <cell r="C2458">
            <v>3289491</v>
          </cell>
          <cell r="D2458" t="str">
            <v>2186648</v>
          </cell>
          <cell r="E2458" t="str">
            <v>56671</v>
          </cell>
        </row>
        <row r="2459">
          <cell r="C2459">
            <v>3299636</v>
          </cell>
          <cell r="D2459" t="str">
            <v>2059369</v>
          </cell>
          <cell r="E2459" t="str">
            <v>11676</v>
          </cell>
        </row>
        <row r="2460">
          <cell r="C2460">
            <v>3299432</v>
          </cell>
          <cell r="D2460" t="str">
            <v>904021</v>
          </cell>
          <cell r="E2460" t="str">
            <v>11681</v>
          </cell>
        </row>
        <row r="2461">
          <cell r="C2461">
            <v>3278631</v>
          </cell>
          <cell r="D2461" t="str">
            <v>8316664</v>
          </cell>
          <cell r="E2461" t="str">
            <v>56655</v>
          </cell>
        </row>
        <row r="2462">
          <cell r="C2462">
            <v>3275866</v>
          </cell>
          <cell r="D2462" t="str">
            <v>4239958</v>
          </cell>
          <cell r="E2462" t="str">
            <v>103954</v>
          </cell>
        </row>
        <row r="2463">
          <cell r="C2463">
            <v>3279860</v>
          </cell>
          <cell r="D2463" t="str">
            <v>8446702</v>
          </cell>
          <cell r="E2463" t="str">
            <v>114679</v>
          </cell>
        </row>
        <row r="2464">
          <cell r="C2464">
            <v>3277531</v>
          </cell>
          <cell r="D2464" t="str">
            <v>906648</v>
          </cell>
          <cell r="E2464" t="str">
            <v>119847,74889,83876</v>
          </cell>
        </row>
        <row r="2465">
          <cell r="C2465">
            <v>3279941</v>
          </cell>
          <cell r="D2465" t="str">
            <v>4496953</v>
          </cell>
          <cell r="E2465" t="str">
            <v>61858</v>
          </cell>
        </row>
        <row r="2466">
          <cell r="C2466">
            <v>8544399</v>
          </cell>
          <cell r="D2466" t="str">
            <v>3349846</v>
          </cell>
          <cell r="E2466" t="str">
            <v>49074,90733</v>
          </cell>
        </row>
        <row r="2467">
          <cell r="C2467">
            <v>3278913</v>
          </cell>
          <cell r="D2467" t="str">
            <v>3792999</v>
          </cell>
          <cell r="E2467" t="str">
            <v>44200</v>
          </cell>
        </row>
        <row r="2468">
          <cell r="C2468">
            <v>3295597</v>
          </cell>
          <cell r="D2468" t="str">
            <v>5449458</v>
          </cell>
          <cell r="E2468" t="str">
            <v>7059</v>
          </cell>
        </row>
        <row r="2469">
          <cell r="C2469">
            <v>3286337</v>
          </cell>
          <cell r="D2469" t="str">
            <v>1980707</v>
          </cell>
          <cell r="E2469" t="str">
            <v>68097,70163,72454,72455,72458</v>
          </cell>
        </row>
        <row r="2470">
          <cell r="C2470">
            <v>3288736</v>
          </cell>
          <cell r="D2470" t="str">
            <v>7809739</v>
          </cell>
          <cell r="E2470" t="str">
            <v>80251</v>
          </cell>
        </row>
        <row r="2471">
          <cell r="C2471">
            <v>3280743</v>
          </cell>
          <cell r="D2471" t="str">
            <v>908036</v>
          </cell>
          <cell r="E2471" t="str">
            <v>26802</v>
          </cell>
        </row>
        <row r="2472">
          <cell r="C2472">
            <v>3287028</v>
          </cell>
          <cell r="D2472" t="str">
            <v>907168</v>
          </cell>
          <cell r="E2472" t="str">
            <v>82564</v>
          </cell>
        </row>
        <row r="2473">
          <cell r="C2473">
            <v>3281149</v>
          </cell>
          <cell r="D2473" t="str">
            <v>5322184</v>
          </cell>
          <cell r="E2473" t="str">
            <v>122950</v>
          </cell>
        </row>
        <row r="2474">
          <cell r="C2474">
            <v>3287314</v>
          </cell>
          <cell r="D2474" t="str">
            <v>4241554</v>
          </cell>
          <cell r="E2474" t="str">
            <v>80254</v>
          </cell>
        </row>
        <row r="2475">
          <cell r="C2475">
            <v>3287455</v>
          </cell>
          <cell r="D2475" t="str">
            <v>1993865</v>
          </cell>
          <cell r="E2475" t="str">
            <v>72446,72447,72448</v>
          </cell>
        </row>
        <row r="2476">
          <cell r="C2476">
            <v>3286564</v>
          </cell>
          <cell r="D2476" t="str">
            <v>6150102</v>
          </cell>
          <cell r="E2476" t="str">
            <v>79708</v>
          </cell>
        </row>
        <row r="2477">
          <cell r="C2477">
            <v>3290060</v>
          </cell>
          <cell r="D2477" t="str">
            <v>5197251</v>
          </cell>
          <cell r="E2477" t="str">
            <v>74939,74954</v>
          </cell>
        </row>
        <row r="2478">
          <cell r="C2478">
            <v>3345793</v>
          </cell>
          <cell r="D2478" t="str">
            <v>8701340</v>
          </cell>
          <cell r="E2478" t="str">
            <v>105839</v>
          </cell>
        </row>
        <row r="2479">
          <cell r="C2479">
            <v>3341342</v>
          </cell>
          <cell r="D2479" t="str">
            <v>909489</v>
          </cell>
          <cell r="E2479" t="str">
            <v>76043,81024,81025</v>
          </cell>
        </row>
        <row r="2480">
          <cell r="C2480">
            <v>3341343</v>
          </cell>
          <cell r="D2480" t="str">
            <v>909490</v>
          </cell>
          <cell r="E2480" t="str">
            <v>81027,84154,84155,84163</v>
          </cell>
        </row>
        <row r="2481">
          <cell r="C2481">
            <v>3346795</v>
          </cell>
          <cell r="D2481" t="str">
            <v>5898291</v>
          </cell>
          <cell r="E2481" t="str">
            <v>3951</v>
          </cell>
        </row>
        <row r="2482">
          <cell r="C2482">
            <v>3340859</v>
          </cell>
          <cell r="D2482" t="str">
            <v>5515461</v>
          </cell>
          <cell r="E2482" t="str">
            <v>127728,127741,127751</v>
          </cell>
        </row>
        <row r="2483">
          <cell r="C2483">
            <v>3340864</v>
          </cell>
          <cell r="D2483" t="str">
            <v>6980431</v>
          </cell>
          <cell r="E2483" t="str">
            <v>25550,25575,26080</v>
          </cell>
        </row>
        <row r="2484">
          <cell r="C2484">
            <v>3342252</v>
          </cell>
          <cell r="D2484" t="str">
            <v>8380040</v>
          </cell>
          <cell r="E2484" t="str">
            <v>123596,129380,73167,91841</v>
          </cell>
        </row>
        <row r="2485">
          <cell r="C2485">
            <v>3345693</v>
          </cell>
          <cell r="D2485" t="str">
            <v>8670637</v>
          </cell>
          <cell r="E2485" t="str">
            <v>111174,60796</v>
          </cell>
        </row>
        <row r="2486">
          <cell r="C2486">
            <v>3344598</v>
          </cell>
          <cell r="D2486" t="str">
            <v>5831438</v>
          </cell>
          <cell r="E2486" t="str">
            <v>85167,85290</v>
          </cell>
        </row>
        <row r="2487">
          <cell r="C2487">
            <v>3340869</v>
          </cell>
          <cell r="D2487" t="str">
            <v>917048</v>
          </cell>
          <cell r="E2487" t="str">
            <v>30046</v>
          </cell>
        </row>
        <row r="2488">
          <cell r="C2488">
            <v>8993335</v>
          </cell>
          <cell r="D2488" t="str">
            <v>7970781</v>
          </cell>
          <cell r="E2488" t="str">
            <v>91835</v>
          </cell>
        </row>
        <row r="2489">
          <cell r="C2489">
            <v>8725614</v>
          </cell>
          <cell r="D2489" t="str">
            <v>6059733</v>
          </cell>
          <cell r="E2489" t="str">
            <v>105934</v>
          </cell>
        </row>
        <row r="2490">
          <cell r="C2490">
            <v>3344985</v>
          </cell>
          <cell r="D2490" t="str">
            <v>5196166</v>
          </cell>
          <cell r="E2490" t="str">
            <v>122566</v>
          </cell>
        </row>
        <row r="2491">
          <cell r="C2491">
            <v>9633034</v>
          </cell>
          <cell r="D2491" t="str">
            <v>4788592</v>
          </cell>
          <cell r="E2491" t="str">
            <v>120500</v>
          </cell>
        </row>
        <row r="2492">
          <cell r="C2492">
            <v>3321276</v>
          </cell>
          <cell r="D2492" t="str">
            <v>2032833</v>
          </cell>
          <cell r="E2492" t="str">
            <v>103365,103373</v>
          </cell>
        </row>
        <row r="2493">
          <cell r="C2493">
            <v>9047255</v>
          </cell>
          <cell r="D2493" t="str">
            <v>6854352</v>
          </cell>
          <cell r="E2493" t="str">
            <v>92452,92492</v>
          </cell>
        </row>
        <row r="2494">
          <cell r="C2494">
            <v>3332417</v>
          </cell>
          <cell r="D2494" t="str">
            <v>2481924</v>
          </cell>
          <cell r="E2494" t="str">
            <v>88601</v>
          </cell>
        </row>
        <row r="2495">
          <cell r="C2495">
            <v>3332643</v>
          </cell>
          <cell r="D2495" t="str">
            <v>3858393</v>
          </cell>
          <cell r="E2495" t="str">
            <v>103309</v>
          </cell>
        </row>
        <row r="2496">
          <cell r="C2496">
            <v>3334097</v>
          </cell>
          <cell r="D2496" t="str">
            <v>2093272</v>
          </cell>
          <cell r="E2496" t="str">
            <v>103742,103743</v>
          </cell>
        </row>
        <row r="2497">
          <cell r="C2497">
            <v>3358958</v>
          </cell>
          <cell r="D2497" t="str">
            <v>3988361</v>
          </cell>
          <cell r="E2497" t="str">
            <v>86110</v>
          </cell>
        </row>
        <row r="2498">
          <cell r="C2498">
            <v>3319893</v>
          </cell>
          <cell r="D2498" t="str">
            <v>6533063</v>
          </cell>
          <cell r="E2498" t="str">
            <v>83877,84745</v>
          </cell>
        </row>
        <row r="2499">
          <cell r="C2499">
            <v>3318724</v>
          </cell>
          <cell r="D2499" t="str">
            <v>901533</v>
          </cell>
          <cell r="E2499" t="str">
            <v>103362,103364,127600,129090,129949,27924,30045,30654</v>
          </cell>
        </row>
        <row r="2500">
          <cell r="C2500">
            <v>3322185</v>
          </cell>
          <cell r="D2500" t="str">
            <v>2223920</v>
          </cell>
          <cell r="E2500" t="str">
            <v>103369,103370</v>
          </cell>
        </row>
        <row r="2501">
          <cell r="C2501">
            <v>3322224</v>
          </cell>
          <cell r="D2501" t="str">
            <v>2142734</v>
          </cell>
          <cell r="E2501" t="str">
            <v>41888</v>
          </cell>
        </row>
        <row r="2502">
          <cell r="C2502">
            <v>3322516</v>
          </cell>
          <cell r="D2502" t="str">
            <v>2491240</v>
          </cell>
          <cell r="E2502" t="str">
            <v>92718,92772</v>
          </cell>
        </row>
        <row r="2503">
          <cell r="C2503">
            <v>3409807</v>
          </cell>
          <cell r="D2503" t="str">
            <v>921286</v>
          </cell>
          <cell r="E2503" t="str">
            <v>25250,25253,25254</v>
          </cell>
        </row>
        <row r="2504">
          <cell r="C2504">
            <v>3410158</v>
          </cell>
          <cell r="D2504" t="str">
            <v>3481228</v>
          </cell>
          <cell r="E2504" t="str">
            <v>25255,25257,26521</v>
          </cell>
        </row>
        <row r="2505">
          <cell r="C2505">
            <v>3412318</v>
          </cell>
          <cell r="D2505" t="str">
            <v>5328379</v>
          </cell>
          <cell r="E2505" t="str">
            <v>54421</v>
          </cell>
        </row>
        <row r="2506">
          <cell r="C2506">
            <v>3412007</v>
          </cell>
          <cell r="D2506" t="str">
            <v>2094042</v>
          </cell>
          <cell r="E2506" t="str">
            <v>123687,28025</v>
          </cell>
        </row>
        <row r="2507">
          <cell r="C2507">
            <v>3443053</v>
          </cell>
          <cell r="D2507" t="str">
            <v>3732335</v>
          </cell>
          <cell r="E2507" t="str">
            <v>78209</v>
          </cell>
        </row>
        <row r="2508">
          <cell r="C2508">
            <v>3440897</v>
          </cell>
          <cell r="D2508" t="str">
            <v>939373</v>
          </cell>
          <cell r="E2508" t="str">
            <v>84352</v>
          </cell>
        </row>
        <row r="2509">
          <cell r="C2509">
            <v>3443702</v>
          </cell>
          <cell r="D2509" t="str">
            <v>2115318</v>
          </cell>
          <cell r="E2509" t="str">
            <v>104649,74254</v>
          </cell>
        </row>
        <row r="2510">
          <cell r="C2510">
            <v>3442855</v>
          </cell>
          <cell r="D2510" t="str">
            <v>2254960</v>
          </cell>
          <cell r="E2510" t="str">
            <v>109248</v>
          </cell>
        </row>
        <row r="2511">
          <cell r="C2511">
            <v>3442958</v>
          </cell>
          <cell r="D2511" t="str">
            <v>2288539</v>
          </cell>
          <cell r="E2511" t="str">
            <v>109344,109345,109346</v>
          </cell>
        </row>
        <row r="2512">
          <cell r="C2512">
            <v>3442202</v>
          </cell>
          <cell r="D2512" t="str">
            <v>5513479</v>
          </cell>
          <cell r="E2512" t="str">
            <v>79699</v>
          </cell>
        </row>
        <row r="2513">
          <cell r="C2513">
            <v>3441209</v>
          </cell>
          <cell r="D2513" t="str">
            <v>4559259</v>
          </cell>
          <cell r="E2513" t="str">
            <v>80059</v>
          </cell>
        </row>
        <row r="2514">
          <cell r="C2514">
            <v>3441358</v>
          </cell>
          <cell r="D2514" t="str">
            <v>5835062</v>
          </cell>
          <cell r="E2514" t="str">
            <v>49309</v>
          </cell>
        </row>
        <row r="2515">
          <cell r="C2515">
            <v>3440719</v>
          </cell>
          <cell r="D2515" t="str">
            <v>3348575</v>
          </cell>
          <cell r="E2515" t="str">
            <v>74332</v>
          </cell>
        </row>
        <row r="2516">
          <cell r="C2516">
            <v>8564527</v>
          </cell>
          <cell r="D2516" t="str">
            <v>4243345</v>
          </cell>
          <cell r="E2516" t="str">
            <v>56154</v>
          </cell>
        </row>
        <row r="2517">
          <cell r="C2517">
            <v>3442574</v>
          </cell>
          <cell r="D2517" t="str">
            <v>6087418</v>
          </cell>
          <cell r="E2517" t="str">
            <v>84354</v>
          </cell>
        </row>
        <row r="2518">
          <cell r="C2518">
            <v>3438721</v>
          </cell>
          <cell r="D2518" t="str">
            <v>939377</v>
          </cell>
          <cell r="E2518" t="str">
            <v>73493,74156</v>
          </cell>
        </row>
        <row r="2519">
          <cell r="C2519">
            <v>3443752</v>
          </cell>
          <cell r="D2519" t="str">
            <v>3860441</v>
          </cell>
          <cell r="E2519" t="str">
            <v>77944</v>
          </cell>
        </row>
        <row r="2520">
          <cell r="C2520">
            <v>3441072</v>
          </cell>
          <cell r="D2520" t="str">
            <v>2172975</v>
          </cell>
          <cell r="E2520" t="str">
            <v>120765</v>
          </cell>
        </row>
        <row r="2521">
          <cell r="C2521">
            <v>3441161</v>
          </cell>
          <cell r="D2521" t="str">
            <v>940679</v>
          </cell>
          <cell r="E2521" t="str">
            <v>84353</v>
          </cell>
        </row>
        <row r="2522">
          <cell r="C2522">
            <v>3443334</v>
          </cell>
          <cell r="D2522" t="str">
            <v>3413682</v>
          </cell>
          <cell r="E2522" t="str">
            <v>79156</v>
          </cell>
        </row>
        <row r="2523">
          <cell r="C2523">
            <v>3459982</v>
          </cell>
          <cell r="D2523" t="str">
            <v>6152734</v>
          </cell>
          <cell r="E2523" t="str">
            <v>16530</v>
          </cell>
        </row>
        <row r="2524">
          <cell r="C2524">
            <v>3507793</v>
          </cell>
          <cell r="D2524" t="str">
            <v>7045224</v>
          </cell>
          <cell r="E2524" t="str">
            <v>14125</v>
          </cell>
        </row>
        <row r="2525">
          <cell r="C2525">
            <v>3506098</v>
          </cell>
          <cell r="D2525" t="str">
            <v>8063215</v>
          </cell>
          <cell r="E2525" t="str">
            <v>22972,23095</v>
          </cell>
        </row>
        <row r="2526">
          <cell r="C2526">
            <v>3508012</v>
          </cell>
          <cell r="D2526" t="str">
            <v>2071100</v>
          </cell>
          <cell r="E2526" t="str">
            <v>8931</v>
          </cell>
        </row>
        <row r="2527">
          <cell r="C2527">
            <v>3508271</v>
          </cell>
          <cell r="D2527" t="str">
            <v>4814921</v>
          </cell>
          <cell r="E2527" t="str">
            <v>115254,26775,26777</v>
          </cell>
        </row>
        <row r="2528">
          <cell r="C2528">
            <v>3887428</v>
          </cell>
          <cell r="D2528" t="str">
            <v>5136236</v>
          </cell>
          <cell r="E2528" t="str">
            <v>72301</v>
          </cell>
        </row>
        <row r="2529">
          <cell r="C2529">
            <v>3898869</v>
          </cell>
          <cell r="D2529" t="str">
            <v>2040988</v>
          </cell>
          <cell r="E2529" t="str">
            <v>72300</v>
          </cell>
        </row>
        <row r="2530">
          <cell r="C2530">
            <v>3899108</v>
          </cell>
          <cell r="D2530" t="str">
            <v>2119004</v>
          </cell>
          <cell r="E2530" t="str">
            <v>85797</v>
          </cell>
        </row>
        <row r="2531">
          <cell r="C2531">
            <v>3887082</v>
          </cell>
          <cell r="D2531" t="str">
            <v>7749673</v>
          </cell>
          <cell r="E2531" t="str">
            <v>68121,80741</v>
          </cell>
        </row>
        <row r="2532">
          <cell r="C2532">
            <v>3900257</v>
          </cell>
          <cell r="D2532" t="str">
            <v>2068444</v>
          </cell>
          <cell r="E2532" t="str">
            <v>49375</v>
          </cell>
        </row>
        <row r="2533">
          <cell r="C2533">
            <v>3883373</v>
          </cell>
          <cell r="D2533" t="str">
            <v>2248297</v>
          </cell>
          <cell r="E2533" t="str">
            <v>113872</v>
          </cell>
        </row>
        <row r="2534">
          <cell r="C2534">
            <v>9633018</v>
          </cell>
          <cell r="D2534" t="str">
            <v>18154302</v>
          </cell>
          <cell r="E2534" t="str">
            <v>130137</v>
          </cell>
        </row>
        <row r="2535">
          <cell r="C2535">
            <v>3901669</v>
          </cell>
          <cell r="D2535" t="str">
            <v>3610017</v>
          </cell>
          <cell r="E2535" t="str">
            <v>83397,83398</v>
          </cell>
        </row>
        <row r="2536">
          <cell r="C2536">
            <v>3902241</v>
          </cell>
          <cell r="D2536" t="str">
            <v>8132608</v>
          </cell>
          <cell r="E2536" t="str">
            <v>52817,52826</v>
          </cell>
        </row>
        <row r="2537">
          <cell r="C2537">
            <v>3887596</v>
          </cell>
          <cell r="D2537" t="str">
            <v>1025752</v>
          </cell>
          <cell r="E2537" t="str">
            <v>122871,8099</v>
          </cell>
        </row>
        <row r="2538">
          <cell r="C2538">
            <v>3883398</v>
          </cell>
          <cell r="D2538" t="str">
            <v>3544603</v>
          </cell>
          <cell r="E2538" t="str">
            <v>107401,109524</v>
          </cell>
        </row>
        <row r="2539">
          <cell r="C2539">
            <v>3883582</v>
          </cell>
          <cell r="D2539" t="str">
            <v>5581491</v>
          </cell>
          <cell r="E2539" t="str">
            <v>42212</v>
          </cell>
        </row>
        <row r="2540">
          <cell r="C2540">
            <v>3889532</v>
          </cell>
          <cell r="D2540" t="str">
            <v>1019812</v>
          </cell>
          <cell r="E2540" t="str">
            <v>58466</v>
          </cell>
        </row>
        <row r="2541">
          <cell r="C2541">
            <v>3889546</v>
          </cell>
          <cell r="D2541" t="str">
            <v>1019813</v>
          </cell>
          <cell r="E2541" t="str">
            <v>128613,4484,4488</v>
          </cell>
        </row>
        <row r="2542">
          <cell r="C2542">
            <v>3889608</v>
          </cell>
          <cell r="D2542" t="str">
            <v>3288816</v>
          </cell>
          <cell r="E2542" t="str">
            <v>38664</v>
          </cell>
        </row>
        <row r="2543">
          <cell r="C2543">
            <v>3904337</v>
          </cell>
          <cell r="D2543" t="str">
            <v>6476225</v>
          </cell>
          <cell r="E2543" t="str">
            <v>41856</v>
          </cell>
        </row>
        <row r="2544">
          <cell r="C2544">
            <v>3899717</v>
          </cell>
          <cell r="D2544" t="str">
            <v>7112323</v>
          </cell>
          <cell r="E2544" t="str">
            <v>86864,86865</v>
          </cell>
        </row>
        <row r="2545">
          <cell r="C2545">
            <v>3890236</v>
          </cell>
          <cell r="D2545" t="str">
            <v>6792248</v>
          </cell>
          <cell r="E2545" t="str">
            <v>87115,87153</v>
          </cell>
        </row>
        <row r="2546">
          <cell r="C2546">
            <v>3900692</v>
          </cell>
          <cell r="D2546" t="str">
            <v>2270710</v>
          </cell>
          <cell r="E2546" t="str">
            <v>85795</v>
          </cell>
        </row>
        <row r="2547">
          <cell r="C2547">
            <v>3894863</v>
          </cell>
          <cell r="D2547" t="str">
            <v>1998904</v>
          </cell>
          <cell r="E2547" t="str">
            <v>123083</v>
          </cell>
        </row>
        <row r="2548">
          <cell r="C2548">
            <v>3890619</v>
          </cell>
          <cell r="D2548" t="str">
            <v>1026782</v>
          </cell>
          <cell r="E2548" t="str">
            <v>58471</v>
          </cell>
        </row>
        <row r="2549">
          <cell r="C2549">
            <v>8773695</v>
          </cell>
          <cell r="D2549" t="str">
            <v>8770158</v>
          </cell>
          <cell r="E2549" t="str">
            <v>40657</v>
          </cell>
        </row>
        <row r="2550">
          <cell r="C2550">
            <v>3890306</v>
          </cell>
          <cell r="D2550" t="str">
            <v>3925369</v>
          </cell>
          <cell r="E2550" t="str">
            <v>42237</v>
          </cell>
        </row>
        <row r="2551">
          <cell r="C2551">
            <v>3902251</v>
          </cell>
          <cell r="D2551" t="str">
            <v>4119414</v>
          </cell>
          <cell r="E2551" t="str">
            <v>109196,113863,122877,24984,24990,43516</v>
          </cell>
        </row>
        <row r="2552">
          <cell r="C2552">
            <v>3885621</v>
          </cell>
          <cell r="D2552" t="str">
            <v>1025736</v>
          </cell>
          <cell r="E2552" t="str">
            <v>48920</v>
          </cell>
        </row>
        <row r="2553">
          <cell r="C2553">
            <v>3902637</v>
          </cell>
          <cell r="D2553" t="str">
            <v>4021831</v>
          </cell>
          <cell r="E2553" t="str">
            <v>70267</v>
          </cell>
        </row>
        <row r="2554">
          <cell r="C2554">
            <v>3885579</v>
          </cell>
          <cell r="D2554" t="str">
            <v>5710297</v>
          </cell>
          <cell r="E2554" t="str">
            <v>113829,63470,66363</v>
          </cell>
        </row>
        <row r="2555">
          <cell r="C2555">
            <v>3883867</v>
          </cell>
          <cell r="D2555" t="str">
            <v>6027040</v>
          </cell>
          <cell r="E2555" t="str">
            <v>41851</v>
          </cell>
        </row>
        <row r="2556">
          <cell r="C2556">
            <v>3903193</v>
          </cell>
          <cell r="D2556" t="str">
            <v>2148378</v>
          </cell>
          <cell r="E2556" t="str">
            <v>103578,103614</v>
          </cell>
        </row>
        <row r="2557">
          <cell r="C2557">
            <v>3903398</v>
          </cell>
          <cell r="D2557" t="str">
            <v>8896551</v>
          </cell>
          <cell r="E2557" t="str">
            <v>88732,88733,88734</v>
          </cell>
        </row>
        <row r="2558">
          <cell r="C2558">
            <v>3880217</v>
          </cell>
          <cell r="D2558" t="str">
            <v>4373140</v>
          </cell>
          <cell r="E2558" t="str">
            <v>88233,88234,88526,88528</v>
          </cell>
        </row>
        <row r="2559">
          <cell r="C2559">
            <v>3903793</v>
          </cell>
          <cell r="D2559" t="str">
            <v>4754944</v>
          </cell>
          <cell r="E2559" t="str">
            <v>38643,38654</v>
          </cell>
        </row>
        <row r="2560">
          <cell r="C2560">
            <v>3904536</v>
          </cell>
          <cell r="D2560" t="str">
            <v>5775511</v>
          </cell>
          <cell r="E2560" t="str">
            <v>41849</v>
          </cell>
        </row>
        <row r="2561">
          <cell r="C2561">
            <v>3899042</v>
          </cell>
          <cell r="D2561" t="str">
            <v>5264465</v>
          </cell>
          <cell r="E2561" t="str">
            <v>16916,85790</v>
          </cell>
        </row>
        <row r="2562">
          <cell r="C2562">
            <v>3881679</v>
          </cell>
          <cell r="D2562" t="str">
            <v>7301466</v>
          </cell>
          <cell r="E2562" t="str">
            <v>40528,42113</v>
          </cell>
        </row>
        <row r="2563">
          <cell r="C2563">
            <v>3900509</v>
          </cell>
          <cell r="D2563" t="str">
            <v>5392791</v>
          </cell>
          <cell r="E2563" t="str">
            <v>73489</v>
          </cell>
        </row>
        <row r="2564">
          <cell r="C2564">
            <v>8083048</v>
          </cell>
          <cell r="D2564" t="str">
            <v>8004803</v>
          </cell>
          <cell r="E2564" t="str">
            <v>113830,124511,124514,126099</v>
          </cell>
        </row>
        <row r="2565">
          <cell r="C2565">
            <v>3900677</v>
          </cell>
          <cell r="D2565" t="str">
            <v>2396829</v>
          </cell>
          <cell r="E2565" t="str">
            <v>55892</v>
          </cell>
        </row>
        <row r="2566">
          <cell r="C2566">
            <v>3900867</v>
          </cell>
          <cell r="D2566" t="str">
            <v>5455709</v>
          </cell>
          <cell r="E2566" t="str">
            <v>41860</v>
          </cell>
        </row>
        <row r="2567">
          <cell r="C2567">
            <v>9633032</v>
          </cell>
          <cell r="D2567" t="str">
            <v>7622466</v>
          </cell>
          <cell r="E2567" t="str">
            <v>88028</v>
          </cell>
        </row>
        <row r="2568">
          <cell r="C2568">
            <v>3901944</v>
          </cell>
          <cell r="D2568" t="str">
            <v>4055962</v>
          </cell>
          <cell r="E2568" t="str">
            <v>41846,63252</v>
          </cell>
        </row>
        <row r="2569">
          <cell r="C2569">
            <v>3902226</v>
          </cell>
          <cell r="D2569" t="str">
            <v>4754991</v>
          </cell>
          <cell r="E2569" t="str">
            <v>85793</v>
          </cell>
        </row>
        <row r="2570">
          <cell r="C2570">
            <v>3881805</v>
          </cell>
          <cell r="D2570" t="str">
            <v>5135401</v>
          </cell>
          <cell r="E2570" t="str">
            <v>87066,87070</v>
          </cell>
        </row>
        <row r="2571">
          <cell r="C2571">
            <v>3902489</v>
          </cell>
          <cell r="D2571" t="str">
            <v>18154279</v>
          </cell>
          <cell r="E2571" t="str">
            <v>40997,41854</v>
          </cell>
        </row>
        <row r="2572">
          <cell r="C2572">
            <v>3902514</v>
          </cell>
          <cell r="D2572" t="str">
            <v>7431857</v>
          </cell>
          <cell r="E2572" t="str">
            <v>41137</v>
          </cell>
        </row>
        <row r="2573">
          <cell r="C2573">
            <v>3880208</v>
          </cell>
          <cell r="D2573" t="str">
            <v>6028426</v>
          </cell>
          <cell r="E2573" t="str">
            <v>81208,81427,81700</v>
          </cell>
        </row>
        <row r="2574">
          <cell r="C2574">
            <v>3903133</v>
          </cell>
          <cell r="D2574" t="str">
            <v>7368063</v>
          </cell>
          <cell r="E2574" t="str">
            <v>58101</v>
          </cell>
        </row>
        <row r="2575">
          <cell r="C2575">
            <v>3903254</v>
          </cell>
          <cell r="D2575" t="str">
            <v>6539675</v>
          </cell>
          <cell r="E2575" t="str">
            <v>85792</v>
          </cell>
        </row>
        <row r="2576">
          <cell r="C2576">
            <v>3880206</v>
          </cell>
          <cell r="D2576" t="str">
            <v>1020053</v>
          </cell>
          <cell r="E2576" t="str">
            <v>56256,64287</v>
          </cell>
        </row>
        <row r="2577">
          <cell r="C2577">
            <v>9633083</v>
          </cell>
          <cell r="D2577" t="str">
            <v>3957621</v>
          </cell>
          <cell r="E2577" t="str">
            <v>65015,65272</v>
          </cell>
        </row>
        <row r="2578">
          <cell r="C2578">
            <v>3904614</v>
          </cell>
          <cell r="D2578" t="str">
            <v>2274375</v>
          </cell>
          <cell r="E2578" t="str">
            <v>113801,118476,119322,119330</v>
          </cell>
        </row>
        <row r="2579">
          <cell r="C2579">
            <v>3898591</v>
          </cell>
          <cell r="D2579" t="str">
            <v>8833571</v>
          </cell>
          <cell r="E2579" t="str">
            <v>62565,73951,88485,88509</v>
          </cell>
        </row>
        <row r="2580">
          <cell r="C2580">
            <v>3898591000</v>
          </cell>
          <cell r="D2580" t="str">
            <v>8833571</v>
          </cell>
          <cell r="E2580" t="str">
            <v>62565,73951,88485,88509</v>
          </cell>
        </row>
        <row r="2581">
          <cell r="C2581">
            <v>3886792</v>
          </cell>
          <cell r="D2581" t="str">
            <v>7239866</v>
          </cell>
          <cell r="E2581" t="str">
            <v>40938</v>
          </cell>
        </row>
        <row r="2582">
          <cell r="C2582">
            <v>3883945</v>
          </cell>
          <cell r="D2582" t="str">
            <v>6667050</v>
          </cell>
          <cell r="E2582" t="str">
            <v>103639,103641</v>
          </cell>
        </row>
        <row r="2583">
          <cell r="C2583">
            <v>3899066</v>
          </cell>
          <cell r="D2583" t="str">
            <v>2271749</v>
          </cell>
          <cell r="E2583" t="str">
            <v>86860,86861,86862,86863</v>
          </cell>
        </row>
        <row r="2584">
          <cell r="C2584">
            <v>3899067</v>
          </cell>
          <cell r="D2584" t="str">
            <v>7112393</v>
          </cell>
          <cell r="E2584" t="str">
            <v>85791</v>
          </cell>
        </row>
        <row r="2585">
          <cell r="C2585">
            <v>3899163</v>
          </cell>
          <cell r="D2585" t="str">
            <v>3482019</v>
          </cell>
          <cell r="E2585" t="str">
            <v>88027</v>
          </cell>
        </row>
        <row r="2586">
          <cell r="C2586">
            <v>3890295</v>
          </cell>
          <cell r="D2586" t="str">
            <v>7557905</v>
          </cell>
          <cell r="E2586" t="str">
            <v>52477</v>
          </cell>
        </row>
        <row r="2587">
          <cell r="C2587">
            <v>3899288</v>
          </cell>
          <cell r="D2587" t="str">
            <v>2123007</v>
          </cell>
          <cell r="E2587" t="str">
            <v>61436</v>
          </cell>
        </row>
        <row r="2588">
          <cell r="C2588">
            <v>3899976</v>
          </cell>
          <cell r="D2588" t="str">
            <v>2146405</v>
          </cell>
          <cell r="E2588" t="str">
            <v>64669</v>
          </cell>
        </row>
        <row r="2589">
          <cell r="C2589">
            <v>3885403</v>
          </cell>
          <cell r="D2589" t="str">
            <v>1013729</v>
          </cell>
          <cell r="E2589" t="str">
            <v>73093</v>
          </cell>
        </row>
        <row r="2590">
          <cell r="C2590">
            <v>3900396</v>
          </cell>
          <cell r="D2590" t="str">
            <v>2359972</v>
          </cell>
          <cell r="E2590" t="str">
            <v>85779,85780</v>
          </cell>
        </row>
        <row r="2591">
          <cell r="C2591">
            <v>3900718</v>
          </cell>
          <cell r="D2591" t="str">
            <v>2429432</v>
          </cell>
          <cell r="E2591" t="str">
            <v>61651</v>
          </cell>
        </row>
        <row r="2592">
          <cell r="C2592">
            <v>3900777</v>
          </cell>
          <cell r="D2592" t="str">
            <v>4246984</v>
          </cell>
          <cell r="E2592" t="str">
            <v>41858</v>
          </cell>
        </row>
        <row r="2593">
          <cell r="C2593">
            <v>3900862</v>
          </cell>
          <cell r="D2593" t="str">
            <v>2167883</v>
          </cell>
          <cell r="E2593" t="str">
            <v>64537,64573,64761</v>
          </cell>
        </row>
        <row r="2594">
          <cell r="C2594">
            <v>3901126</v>
          </cell>
          <cell r="D2594" t="str">
            <v>4247027</v>
          </cell>
          <cell r="E2594" t="str">
            <v>41848</v>
          </cell>
        </row>
        <row r="2595">
          <cell r="C2595">
            <v>3901215</v>
          </cell>
          <cell r="D2595" t="str">
            <v>3353578</v>
          </cell>
          <cell r="E2595" t="str">
            <v>73702</v>
          </cell>
        </row>
        <row r="2596">
          <cell r="C2596">
            <v>7877077</v>
          </cell>
          <cell r="D2596" t="str">
            <v>6093437</v>
          </cell>
          <cell r="E2596" t="str">
            <v>85794</v>
          </cell>
        </row>
        <row r="2597">
          <cell r="C2597">
            <v>3901768</v>
          </cell>
          <cell r="D2597" t="str">
            <v>18154376</v>
          </cell>
          <cell r="E2597" t="str">
            <v>52808</v>
          </cell>
        </row>
        <row r="2598">
          <cell r="C2598">
            <v>3902107</v>
          </cell>
          <cell r="D2598" t="str">
            <v>6476192</v>
          </cell>
          <cell r="E2598" t="str">
            <v>42176,85796</v>
          </cell>
        </row>
        <row r="2599">
          <cell r="C2599">
            <v>3881801</v>
          </cell>
          <cell r="D2599" t="str">
            <v>8960778</v>
          </cell>
          <cell r="E2599" t="str">
            <v>88660,88661,88662</v>
          </cell>
        </row>
        <row r="2600">
          <cell r="C2600">
            <v>3903528</v>
          </cell>
          <cell r="D2600" t="str">
            <v>2140550</v>
          </cell>
          <cell r="E2600" t="str">
            <v>120361</v>
          </cell>
        </row>
        <row r="2601">
          <cell r="C2601">
            <v>3903540</v>
          </cell>
          <cell r="D2601" t="str">
            <v>2198869</v>
          </cell>
          <cell r="E2601" t="str">
            <v>49900</v>
          </cell>
        </row>
        <row r="2602">
          <cell r="C2602">
            <v>3885634</v>
          </cell>
          <cell r="D2602" t="str">
            <v>6539413</v>
          </cell>
          <cell r="E2602" t="str">
            <v>118812,70411</v>
          </cell>
        </row>
        <row r="2603">
          <cell r="C2603">
            <v>7842972</v>
          </cell>
          <cell r="D2603" t="str">
            <v>4627781</v>
          </cell>
          <cell r="E2603" t="str">
            <v>41035</v>
          </cell>
        </row>
        <row r="2604">
          <cell r="C2604">
            <v>3913737</v>
          </cell>
          <cell r="D2604" t="str">
            <v>4882293</v>
          </cell>
          <cell r="E2604" t="str">
            <v>68720,68722</v>
          </cell>
        </row>
        <row r="2605">
          <cell r="C2605">
            <v>3914281</v>
          </cell>
          <cell r="D2605" t="str">
            <v>7558606</v>
          </cell>
          <cell r="E2605" t="str">
            <v>68717</v>
          </cell>
        </row>
        <row r="2606">
          <cell r="C2606">
            <v>3908860</v>
          </cell>
          <cell r="D2606" t="str">
            <v>9020844</v>
          </cell>
          <cell r="E2606" t="str">
            <v>124373</v>
          </cell>
        </row>
        <row r="2607">
          <cell r="C2607">
            <v>3589491</v>
          </cell>
          <cell r="D2607" t="str">
            <v>8005541</v>
          </cell>
          <cell r="E2607" t="str">
            <v>103429,103430</v>
          </cell>
        </row>
        <row r="2608">
          <cell r="C2608">
            <v>3905945</v>
          </cell>
          <cell r="D2608" t="str">
            <v>6601157</v>
          </cell>
          <cell r="E2608" t="str">
            <v>128678</v>
          </cell>
        </row>
        <row r="2609">
          <cell r="C2609">
            <v>3913750</v>
          </cell>
          <cell r="D2609" t="str">
            <v>3928069</v>
          </cell>
          <cell r="E2609" t="str">
            <v>76288,76289</v>
          </cell>
        </row>
        <row r="2610">
          <cell r="C2610">
            <v>3601920</v>
          </cell>
          <cell r="D2610" t="str">
            <v>5074067</v>
          </cell>
          <cell r="E2610" t="str">
            <v>75513,75514</v>
          </cell>
        </row>
        <row r="2611">
          <cell r="C2611">
            <v>3596167</v>
          </cell>
          <cell r="D2611" t="str">
            <v>7430790</v>
          </cell>
          <cell r="E2611" t="str">
            <v>25562,26113,26180</v>
          </cell>
        </row>
        <row r="2612">
          <cell r="C2612">
            <v>3612507</v>
          </cell>
          <cell r="D2612" t="str">
            <v>7558629</v>
          </cell>
          <cell r="E2612" t="str">
            <v>13397,13477</v>
          </cell>
        </row>
        <row r="2613">
          <cell r="C2613">
            <v>3609359</v>
          </cell>
          <cell r="D2613" t="str">
            <v>6028014</v>
          </cell>
          <cell r="E2613" t="str">
            <v>5908</v>
          </cell>
        </row>
        <row r="2614">
          <cell r="C2614">
            <v>3613501</v>
          </cell>
          <cell r="D2614" t="str">
            <v>18154338</v>
          </cell>
          <cell r="E2614" t="str">
            <v>79874</v>
          </cell>
        </row>
        <row r="2615">
          <cell r="C2615">
            <v>3636549</v>
          </cell>
          <cell r="D2615" t="str">
            <v>3864008</v>
          </cell>
          <cell r="E2615" t="str">
            <v>56496,56498</v>
          </cell>
        </row>
        <row r="2616">
          <cell r="C2616">
            <v>3638535</v>
          </cell>
          <cell r="D2616" t="str">
            <v>8769631</v>
          </cell>
          <cell r="E2616" t="str">
            <v>80143</v>
          </cell>
        </row>
        <row r="2617">
          <cell r="C2617">
            <v>3641361</v>
          </cell>
          <cell r="D2617" t="str">
            <v>6603281</v>
          </cell>
          <cell r="E2617" t="str">
            <v>40199</v>
          </cell>
        </row>
        <row r="2618">
          <cell r="C2618">
            <v>3642294</v>
          </cell>
          <cell r="D2618" t="str">
            <v>972844</v>
          </cell>
          <cell r="E2618" t="str">
            <v>40200,40203</v>
          </cell>
        </row>
        <row r="2619">
          <cell r="C2619">
            <v>3642794</v>
          </cell>
          <cell r="D2619" t="str">
            <v>6984487</v>
          </cell>
          <cell r="E2619" t="str">
            <v>40201</v>
          </cell>
        </row>
        <row r="2620">
          <cell r="C2620">
            <v>3645011</v>
          </cell>
          <cell r="D2620" t="str">
            <v>7941484</v>
          </cell>
          <cell r="E2620" t="str">
            <v>118442</v>
          </cell>
        </row>
        <row r="2621">
          <cell r="C2621">
            <v>3645989</v>
          </cell>
          <cell r="D2621" t="str">
            <v>2120488</v>
          </cell>
          <cell r="E2621" t="str">
            <v>70560</v>
          </cell>
        </row>
        <row r="2622">
          <cell r="C2622">
            <v>3649018</v>
          </cell>
          <cell r="D2622" t="str">
            <v>5010735</v>
          </cell>
          <cell r="E2622" t="str">
            <v>69235,69239</v>
          </cell>
        </row>
        <row r="2623">
          <cell r="C2623">
            <v>3633285</v>
          </cell>
          <cell r="D2623" t="str">
            <v>5775659</v>
          </cell>
          <cell r="E2623" t="str">
            <v>47677,63413</v>
          </cell>
        </row>
        <row r="2624">
          <cell r="C2624">
            <v>3632875</v>
          </cell>
          <cell r="D2624" t="str">
            <v>7049223</v>
          </cell>
          <cell r="E2624" t="str">
            <v>89832,89835,89839,89844</v>
          </cell>
        </row>
        <row r="2625">
          <cell r="C2625">
            <v>3632904</v>
          </cell>
          <cell r="D2625" t="str">
            <v>7431877</v>
          </cell>
          <cell r="E2625" t="str">
            <v>80679</v>
          </cell>
        </row>
        <row r="2626">
          <cell r="C2626">
            <v>3632932</v>
          </cell>
          <cell r="D2626" t="str">
            <v>6349065</v>
          </cell>
          <cell r="E2626" t="str">
            <v>63411</v>
          </cell>
        </row>
        <row r="2627">
          <cell r="C2627">
            <v>3632963</v>
          </cell>
          <cell r="D2627" t="str">
            <v>2460950</v>
          </cell>
          <cell r="E2627" t="str">
            <v>47210</v>
          </cell>
        </row>
        <row r="2628">
          <cell r="C2628">
            <v>3632993</v>
          </cell>
          <cell r="D2628" t="str">
            <v>7685952</v>
          </cell>
          <cell r="E2628" t="str">
            <v>63410</v>
          </cell>
        </row>
        <row r="2629">
          <cell r="C2629">
            <v>3630719</v>
          </cell>
          <cell r="D2629" t="str">
            <v>967506</v>
          </cell>
          <cell r="E2629" t="str">
            <v>90083,90084,90139,90445</v>
          </cell>
        </row>
        <row r="2630">
          <cell r="C2630">
            <v>3633099</v>
          </cell>
          <cell r="D2630" t="str">
            <v>7558661</v>
          </cell>
          <cell r="E2630" t="str">
            <v>63415</v>
          </cell>
        </row>
        <row r="2631">
          <cell r="C2631">
            <v>3633127</v>
          </cell>
          <cell r="D2631" t="str">
            <v>6348992</v>
          </cell>
          <cell r="E2631" t="str">
            <v>85045,85046</v>
          </cell>
        </row>
        <row r="2632">
          <cell r="C2632">
            <v>3633249</v>
          </cell>
          <cell r="D2632" t="str">
            <v>2409436</v>
          </cell>
          <cell r="E2632" t="str">
            <v>80680</v>
          </cell>
        </row>
        <row r="2633">
          <cell r="C2633">
            <v>4001121</v>
          </cell>
          <cell r="D2633" t="str">
            <v>1045709</v>
          </cell>
          <cell r="E2633" t="str">
            <v>25632,25633</v>
          </cell>
        </row>
        <row r="2634">
          <cell r="C2634">
            <v>3930432</v>
          </cell>
          <cell r="D2634" t="str">
            <v>7619006</v>
          </cell>
          <cell r="E2634" t="str">
            <v>80253</v>
          </cell>
        </row>
        <row r="2635">
          <cell r="C2635">
            <v>3973607</v>
          </cell>
          <cell r="D2635" t="str">
            <v>8192210</v>
          </cell>
          <cell r="E2635" t="str">
            <v>23501</v>
          </cell>
        </row>
        <row r="2636">
          <cell r="C2636">
            <v>4025420</v>
          </cell>
          <cell r="D2636" t="str">
            <v>6790612</v>
          </cell>
          <cell r="E2636" t="str">
            <v>17352,29953</v>
          </cell>
        </row>
        <row r="2637">
          <cell r="C2637">
            <v>4025194</v>
          </cell>
          <cell r="D2637" t="str">
            <v>1937619</v>
          </cell>
          <cell r="E2637" t="str">
            <v>41818</v>
          </cell>
        </row>
        <row r="2638">
          <cell r="C2638">
            <v>3994689</v>
          </cell>
          <cell r="D2638" t="str">
            <v>1043943</v>
          </cell>
          <cell r="E2638" t="str">
            <v>16753,29949</v>
          </cell>
        </row>
        <row r="2639">
          <cell r="C2639">
            <v>3921626</v>
          </cell>
          <cell r="D2639" t="str">
            <v>2143218</v>
          </cell>
          <cell r="E2639" t="str">
            <v>15104,28117</v>
          </cell>
        </row>
        <row r="2640">
          <cell r="C2640">
            <v>3971479</v>
          </cell>
          <cell r="D2640" t="str">
            <v>1947114</v>
          </cell>
          <cell r="E2640" t="str">
            <v>127261</v>
          </cell>
        </row>
        <row r="2641">
          <cell r="C2641">
            <v>3921636</v>
          </cell>
          <cell r="D2641" t="str">
            <v>8064573</v>
          </cell>
          <cell r="E2641" t="str">
            <v>60287</v>
          </cell>
        </row>
        <row r="2642">
          <cell r="C2642">
            <v>3924056</v>
          </cell>
          <cell r="D2642" t="str">
            <v>1979049</v>
          </cell>
          <cell r="E2642" t="str">
            <v>24195</v>
          </cell>
        </row>
        <row r="2643">
          <cell r="C2643">
            <v>3924086</v>
          </cell>
          <cell r="D2643" t="str">
            <v>8827637</v>
          </cell>
          <cell r="E2643" t="str">
            <v>103820,21200</v>
          </cell>
        </row>
        <row r="2644">
          <cell r="C2644">
            <v>3984676</v>
          </cell>
          <cell r="D2644" t="str">
            <v>8829908</v>
          </cell>
          <cell r="E2644" t="str">
            <v>105669,106321,56368,56463</v>
          </cell>
        </row>
        <row r="2645">
          <cell r="C2645">
            <v>3924624</v>
          </cell>
          <cell r="D2645" t="str">
            <v>3796233</v>
          </cell>
          <cell r="E2645" t="str">
            <v>29820</v>
          </cell>
        </row>
        <row r="2646">
          <cell r="C2646">
            <v>3917373</v>
          </cell>
          <cell r="D2646" t="str">
            <v>8063492</v>
          </cell>
          <cell r="E2646" t="str">
            <v>83423,83435</v>
          </cell>
        </row>
        <row r="2647">
          <cell r="C2647">
            <v>3921693</v>
          </cell>
          <cell r="D2647" t="str">
            <v>5451685</v>
          </cell>
          <cell r="E2647" t="str">
            <v>52981</v>
          </cell>
        </row>
        <row r="2648">
          <cell r="C2648">
            <v>3941816</v>
          </cell>
          <cell r="D2648" t="str">
            <v>4430876</v>
          </cell>
          <cell r="E2648" t="str">
            <v>39099,39211</v>
          </cell>
        </row>
        <row r="2649">
          <cell r="C2649">
            <v>3924632</v>
          </cell>
          <cell r="D2649" t="str">
            <v>7363755</v>
          </cell>
          <cell r="E2649" t="str">
            <v>105689,105690</v>
          </cell>
        </row>
        <row r="2650">
          <cell r="C2650">
            <v>3967231</v>
          </cell>
          <cell r="D2650" t="str">
            <v>6535831</v>
          </cell>
          <cell r="E2650" t="str">
            <v>53022</v>
          </cell>
        </row>
        <row r="2651">
          <cell r="C2651">
            <v>3935736</v>
          </cell>
          <cell r="D2651" t="str">
            <v>7425722</v>
          </cell>
          <cell r="E2651" t="str">
            <v>21253</v>
          </cell>
        </row>
        <row r="2652">
          <cell r="C2652">
            <v>3935731</v>
          </cell>
          <cell r="D2652" t="str">
            <v>8889743</v>
          </cell>
          <cell r="E2652" t="str">
            <v>14180,27703</v>
          </cell>
        </row>
        <row r="2653">
          <cell r="C2653">
            <v>3933436</v>
          </cell>
          <cell r="D2653" t="str">
            <v>5960983</v>
          </cell>
          <cell r="E2653" t="str">
            <v>21969</v>
          </cell>
        </row>
        <row r="2654">
          <cell r="C2654">
            <v>3914288</v>
          </cell>
          <cell r="D2654" t="str">
            <v>6979880</v>
          </cell>
          <cell r="E2654" t="str">
            <v>128602</v>
          </cell>
        </row>
        <row r="2655">
          <cell r="C2655">
            <v>3973633</v>
          </cell>
          <cell r="D2655" t="str">
            <v>4052198</v>
          </cell>
          <cell r="E2655" t="str">
            <v>14743,86452</v>
          </cell>
        </row>
        <row r="2656">
          <cell r="C2656">
            <v>3961700</v>
          </cell>
          <cell r="D2656" t="str">
            <v>3284775</v>
          </cell>
          <cell r="E2656" t="str">
            <v>110247</v>
          </cell>
        </row>
        <row r="2657">
          <cell r="C2657">
            <v>3928462</v>
          </cell>
          <cell r="D2657" t="str">
            <v>1031755</v>
          </cell>
          <cell r="E2657" t="str">
            <v>87777</v>
          </cell>
        </row>
        <row r="2658">
          <cell r="C2658">
            <v>3921500</v>
          </cell>
          <cell r="D2658" t="str">
            <v>7044233</v>
          </cell>
          <cell r="E2658" t="str">
            <v>60275</v>
          </cell>
        </row>
        <row r="2659">
          <cell r="C2659">
            <v>3918644</v>
          </cell>
          <cell r="D2659" t="str">
            <v>6345764</v>
          </cell>
          <cell r="E2659" t="str">
            <v>105687,105688</v>
          </cell>
        </row>
        <row r="2660">
          <cell r="C2660">
            <v>3973377</v>
          </cell>
          <cell r="D2660" t="str">
            <v>6599029</v>
          </cell>
          <cell r="E2660" t="str">
            <v>23510</v>
          </cell>
        </row>
        <row r="2661">
          <cell r="C2661">
            <v>3940395</v>
          </cell>
          <cell r="D2661" t="str">
            <v>4304052</v>
          </cell>
          <cell r="E2661" t="str">
            <v>42023</v>
          </cell>
        </row>
        <row r="2662">
          <cell r="C2662">
            <v>3940384</v>
          </cell>
          <cell r="D2662" t="str">
            <v>7808727</v>
          </cell>
          <cell r="E2662" t="str">
            <v>105296,105297</v>
          </cell>
        </row>
        <row r="2663">
          <cell r="C2663">
            <v>3971683</v>
          </cell>
          <cell r="D2663" t="str">
            <v>1021669</v>
          </cell>
          <cell r="E2663" t="str">
            <v>105416,105417</v>
          </cell>
        </row>
        <row r="2664">
          <cell r="C2664">
            <v>3967324</v>
          </cell>
          <cell r="D2664" t="str">
            <v>5451822</v>
          </cell>
          <cell r="E2664" t="str">
            <v>122577</v>
          </cell>
        </row>
        <row r="2665">
          <cell r="C2665">
            <v>3941959</v>
          </cell>
          <cell r="D2665" t="str">
            <v>1039381</v>
          </cell>
          <cell r="E2665" t="str">
            <v>20580,20581</v>
          </cell>
        </row>
        <row r="2666">
          <cell r="C2666">
            <v>3937107</v>
          </cell>
          <cell r="D2666" t="str">
            <v>8508779</v>
          </cell>
          <cell r="E2666" t="str">
            <v>35094</v>
          </cell>
        </row>
        <row r="2667">
          <cell r="C2667">
            <v>3917960</v>
          </cell>
          <cell r="D2667" t="str">
            <v>5002738</v>
          </cell>
          <cell r="E2667" t="str">
            <v>60288</v>
          </cell>
        </row>
        <row r="2668">
          <cell r="C2668">
            <v>3942416</v>
          </cell>
          <cell r="D2668" t="str">
            <v>2135818</v>
          </cell>
          <cell r="E2668" t="str">
            <v>74990</v>
          </cell>
        </row>
        <row r="2669">
          <cell r="C2669">
            <v>3971672</v>
          </cell>
          <cell r="D2669" t="str">
            <v>7107722</v>
          </cell>
          <cell r="E2669" t="str">
            <v>128471,26954</v>
          </cell>
        </row>
        <row r="2670">
          <cell r="C2670">
            <v>3992570</v>
          </cell>
          <cell r="D2670" t="str">
            <v>3413653</v>
          </cell>
          <cell r="E2670" t="str">
            <v>23079</v>
          </cell>
        </row>
        <row r="2671">
          <cell r="C2671">
            <v>3939012</v>
          </cell>
          <cell r="D2671" t="str">
            <v>3731058</v>
          </cell>
          <cell r="E2671" t="str">
            <v>30254,30926</v>
          </cell>
        </row>
        <row r="2672">
          <cell r="C2672">
            <v>3915645</v>
          </cell>
          <cell r="D2672" t="str">
            <v>1035041</v>
          </cell>
          <cell r="E2672" t="str">
            <v>15222,29252</v>
          </cell>
        </row>
        <row r="2673">
          <cell r="C2673">
            <v>3973714</v>
          </cell>
          <cell r="D2673" t="str">
            <v>7363817</v>
          </cell>
          <cell r="E2673" t="str">
            <v>20759</v>
          </cell>
        </row>
        <row r="2674">
          <cell r="C2674">
            <v>3992589</v>
          </cell>
          <cell r="D2674" t="str">
            <v>4751330</v>
          </cell>
          <cell r="E2674" t="str">
            <v>16696,25033,84871</v>
          </cell>
        </row>
        <row r="2675">
          <cell r="C2675">
            <v>3992592</v>
          </cell>
          <cell r="D2675" t="str">
            <v>6599739</v>
          </cell>
          <cell r="E2675" t="str">
            <v>19073</v>
          </cell>
        </row>
        <row r="2676">
          <cell r="C2676">
            <v>3992597</v>
          </cell>
          <cell r="D2676" t="str">
            <v>8765652</v>
          </cell>
          <cell r="E2676" t="str">
            <v>23401</v>
          </cell>
        </row>
        <row r="2677">
          <cell r="C2677">
            <v>3940583</v>
          </cell>
          <cell r="D2677" t="str">
            <v>1039667</v>
          </cell>
          <cell r="E2677" t="str">
            <v>39208</v>
          </cell>
        </row>
        <row r="2678">
          <cell r="C2678">
            <v>3940584</v>
          </cell>
          <cell r="D2678" t="str">
            <v>8125845</v>
          </cell>
          <cell r="E2678" t="str">
            <v>39213,42063</v>
          </cell>
        </row>
        <row r="2679">
          <cell r="C2679">
            <v>3939161</v>
          </cell>
          <cell r="D2679" t="str">
            <v>7809718</v>
          </cell>
          <cell r="E2679" t="str">
            <v>105683,105684</v>
          </cell>
        </row>
        <row r="2680">
          <cell r="C2680">
            <v>3921886</v>
          </cell>
          <cell r="D2680" t="str">
            <v>8765649</v>
          </cell>
          <cell r="E2680" t="str">
            <v>60295</v>
          </cell>
        </row>
        <row r="2681">
          <cell r="C2681">
            <v>3928316</v>
          </cell>
          <cell r="D2681" t="str">
            <v>4304205</v>
          </cell>
          <cell r="E2681" t="str">
            <v>105214,122179,122181,16495,75204</v>
          </cell>
        </row>
        <row r="2682">
          <cell r="C2682">
            <v>3992618</v>
          </cell>
          <cell r="D2682" t="str">
            <v>6089430</v>
          </cell>
          <cell r="E2682" t="str">
            <v>121724</v>
          </cell>
        </row>
        <row r="2683">
          <cell r="C2683">
            <v>3944290</v>
          </cell>
          <cell r="D2683" t="str">
            <v>5066756</v>
          </cell>
          <cell r="E2683" t="str">
            <v>39649,39650</v>
          </cell>
        </row>
        <row r="2684">
          <cell r="C2684">
            <v>3939192</v>
          </cell>
          <cell r="D2684" t="str">
            <v>2139670</v>
          </cell>
          <cell r="E2684" t="str">
            <v>105393,105394,105399,105400,105401</v>
          </cell>
        </row>
        <row r="2685">
          <cell r="C2685">
            <v>3939196</v>
          </cell>
          <cell r="D2685" t="str">
            <v>2551773</v>
          </cell>
          <cell r="E2685" t="str">
            <v>27918</v>
          </cell>
        </row>
        <row r="2686">
          <cell r="C2686">
            <v>3967521</v>
          </cell>
          <cell r="D2686" t="str">
            <v>2224134</v>
          </cell>
          <cell r="E2686" t="str">
            <v>110255</v>
          </cell>
        </row>
        <row r="2687">
          <cell r="C2687">
            <v>3941156</v>
          </cell>
          <cell r="D2687" t="str">
            <v>9016895</v>
          </cell>
          <cell r="E2687" t="str">
            <v>41126</v>
          </cell>
        </row>
        <row r="2688">
          <cell r="C2688">
            <v>3941102</v>
          </cell>
          <cell r="D2688" t="str">
            <v>5769962</v>
          </cell>
          <cell r="E2688" t="str">
            <v>41455</v>
          </cell>
        </row>
        <row r="2689">
          <cell r="C2689">
            <v>3938928</v>
          </cell>
          <cell r="D2689" t="str">
            <v>5578997</v>
          </cell>
          <cell r="E2689" t="str">
            <v>34570</v>
          </cell>
        </row>
        <row r="2690">
          <cell r="C2690">
            <v>3945574</v>
          </cell>
          <cell r="D2690" t="str">
            <v>7491530</v>
          </cell>
          <cell r="E2690" t="str">
            <v>127865,19730,28502</v>
          </cell>
        </row>
        <row r="2691">
          <cell r="C2691">
            <v>3972594</v>
          </cell>
          <cell r="D2691" t="str">
            <v>4938887</v>
          </cell>
          <cell r="E2691" t="str">
            <v>34499,34501</v>
          </cell>
        </row>
        <row r="2692">
          <cell r="C2692">
            <v>3973792</v>
          </cell>
          <cell r="D2692" t="str">
            <v>8001043</v>
          </cell>
          <cell r="E2692" t="str">
            <v>23504</v>
          </cell>
        </row>
        <row r="2693">
          <cell r="C2693">
            <v>3916990</v>
          </cell>
          <cell r="D2693" t="str">
            <v>4495407</v>
          </cell>
          <cell r="E2693" t="str">
            <v>24345</v>
          </cell>
        </row>
        <row r="2694">
          <cell r="C2694">
            <v>3941516</v>
          </cell>
          <cell r="D2694" t="str">
            <v>8063283</v>
          </cell>
          <cell r="E2694" t="str">
            <v>16428</v>
          </cell>
        </row>
        <row r="2695">
          <cell r="C2695">
            <v>4025626</v>
          </cell>
          <cell r="D2695" t="str">
            <v>3860495</v>
          </cell>
          <cell r="E2695" t="str">
            <v>124012</v>
          </cell>
        </row>
        <row r="2696">
          <cell r="C2696">
            <v>3921952</v>
          </cell>
          <cell r="D2696" t="str">
            <v>2060899</v>
          </cell>
          <cell r="E2696" t="str">
            <v>21173,64377,70360</v>
          </cell>
        </row>
        <row r="2697">
          <cell r="C2697">
            <v>3923933</v>
          </cell>
          <cell r="D2697" t="str">
            <v>3414023</v>
          </cell>
          <cell r="E2697" t="str">
            <v>23346</v>
          </cell>
        </row>
        <row r="2698">
          <cell r="C2698">
            <v>3921984</v>
          </cell>
          <cell r="D2698" t="str">
            <v>3413708</v>
          </cell>
          <cell r="E2698" t="str">
            <v>80397</v>
          </cell>
        </row>
        <row r="2699">
          <cell r="C2699">
            <v>3942570</v>
          </cell>
          <cell r="D2699" t="str">
            <v>9019619</v>
          </cell>
          <cell r="E2699" t="str">
            <v>114664</v>
          </cell>
        </row>
        <row r="2700">
          <cell r="C2700">
            <v>3939236</v>
          </cell>
          <cell r="D2700" t="str">
            <v>6153575</v>
          </cell>
          <cell r="E2700" t="str">
            <v>27812,30468</v>
          </cell>
        </row>
        <row r="2701">
          <cell r="C2701">
            <v>3939238</v>
          </cell>
          <cell r="D2701" t="str">
            <v>4370023</v>
          </cell>
          <cell r="E2701" t="str">
            <v>34634</v>
          </cell>
        </row>
        <row r="2702">
          <cell r="C2702">
            <v>3942597</v>
          </cell>
          <cell r="D2702" t="str">
            <v>2226647</v>
          </cell>
          <cell r="E2702" t="str">
            <v>40717</v>
          </cell>
        </row>
        <row r="2703">
          <cell r="C2703">
            <v>3940733</v>
          </cell>
          <cell r="D2703" t="str">
            <v>1040565</v>
          </cell>
          <cell r="E2703" t="str">
            <v>34674</v>
          </cell>
        </row>
        <row r="2704">
          <cell r="C2704">
            <v>3934578</v>
          </cell>
          <cell r="D2704" t="str">
            <v>7809992</v>
          </cell>
          <cell r="E2704" t="str">
            <v>120384,88130</v>
          </cell>
        </row>
        <row r="2705">
          <cell r="C2705">
            <v>3928989</v>
          </cell>
          <cell r="D2705" t="str">
            <v>2044095</v>
          </cell>
          <cell r="E2705" t="str">
            <v>88067</v>
          </cell>
        </row>
        <row r="2706">
          <cell r="C2706">
            <v>3934609</v>
          </cell>
          <cell r="D2706" t="str">
            <v>8319694</v>
          </cell>
          <cell r="E2706" t="str">
            <v>56157</v>
          </cell>
        </row>
        <row r="2707">
          <cell r="C2707">
            <v>3933050</v>
          </cell>
          <cell r="D2707" t="str">
            <v>4558255</v>
          </cell>
          <cell r="E2707" t="str">
            <v>109996</v>
          </cell>
        </row>
        <row r="2708">
          <cell r="C2708">
            <v>3934612</v>
          </cell>
          <cell r="D2708" t="str">
            <v>7236261</v>
          </cell>
          <cell r="E2708" t="str">
            <v>120444</v>
          </cell>
        </row>
        <row r="2709">
          <cell r="C2709">
            <v>3923632</v>
          </cell>
          <cell r="D2709" t="str">
            <v>1034710</v>
          </cell>
          <cell r="E2709" t="str">
            <v>25293</v>
          </cell>
        </row>
        <row r="2710">
          <cell r="C2710">
            <v>3992711</v>
          </cell>
          <cell r="D2710" t="str">
            <v>8956459</v>
          </cell>
          <cell r="E2710" t="str">
            <v>16702,19477,30936,34221</v>
          </cell>
        </row>
        <row r="2711">
          <cell r="C2711">
            <v>4019700</v>
          </cell>
          <cell r="D2711" t="str">
            <v>2256815</v>
          </cell>
          <cell r="E2711" t="str">
            <v>6435,6489</v>
          </cell>
        </row>
        <row r="2712">
          <cell r="C2712">
            <v>3972973</v>
          </cell>
          <cell r="D2712" t="str">
            <v>1021674</v>
          </cell>
          <cell r="E2712" t="str">
            <v>34505</v>
          </cell>
        </row>
        <row r="2713">
          <cell r="C2713">
            <v>3973825</v>
          </cell>
          <cell r="D2713" t="str">
            <v>5962372</v>
          </cell>
          <cell r="E2713" t="str">
            <v>34503</v>
          </cell>
        </row>
        <row r="2714">
          <cell r="C2714">
            <v>3992716</v>
          </cell>
          <cell r="D2714" t="str">
            <v>2407315</v>
          </cell>
          <cell r="E2714" t="str">
            <v>23047</v>
          </cell>
        </row>
        <row r="2715">
          <cell r="C2715">
            <v>3979512</v>
          </cell>
          <cell r="D2715" t="str">
            <v>3540126</v>
          </cell>
          <cell r="E2715" t="str">
            <v>48844</v>
          </cell>
        </row>
        <row r="2716">
          <cell r="C2716">
            <v>3992719</v>
          </cell>
          <cell r="D2716" t="str">
            <v>3796459</v>
          </cell>
          <cell r="E2716" t="str">
            <v>119340,18789,23448</v>
          </cell>
        </row>
        <row r="2717">
          <cell r="C2717">
            <v>3939249</v>
          </cell>
          <cell r="D2717" t="str">
            <v>2203665</v>
          </cell>
          <cell r="E2717" t="str">
            <v>30253,31505</v>
          </cell>
        </row>
        <row r="2718">
          <cell r="C2718">
            <v>3956161</v>
          </cell>
          <cell r="D2718" t="str">
            <v>5069453</v>
          </cell>
          <cell r="E2718" t="str">
            <v>43384,59641</v>
          </cell>
        </row>
        <row r="2719">
          <cell r="C2719">
            <v>3935762</v>
          </cell>
          <cell r="D2719" t="str">
            <v>4620639</v>
          </cell>
          <cell r="E2719" t="str">
            <v>25422,25424</v>
          </cell>
        </row>
        <row r="2720">
          <cell r="C2720">
            <v>3936613</v>
          </cell>
          <cell r="D2720" t="str">
            <v>2052670</v>
          </cell>
          <cell r="E2720" t="str">
            <v>104537,127616,17780</v>
          </cell>
        </row>
        <row r="2721">
          <cell r="C2721">
            <v>3940380</v>
          </cell>
          <cell r="D2721" t="str">
            <v>8955882</v>
          </cell>
          <cell r="E2721" t="str">
            <v>127553,22311</v>
          </cell>
        </row>
        <row r="2722">
          <cell r="C2722">
            <v>3917497</v>
          </cell>
          <cell r="D2722" t="str">
            <v>5002784</v>
          </cell>
          <cell r="E2722" t="str">
            <v>22922,49220,83422</v>
          </cell>
        </row>
        <row r="2723">
          <cell r="C2723">
            <v>3964307</v>
          </cell>
          <cell r="D2723" t="str">
            <v>7870162</v>
          </cell>
          <cell r="E2723" t="str">
            <v>110251</v>
          </cell>
        </row>
        <row r="2724">
          <cell r="C2724">
            <v>3952150</v>
          </cell>
          <cell r="D2724" t="str">
            <v>1025690</v>
          </cell>
          <cell r="E2724" t="str">
            <v>18831</v>
          </cell>
        </row>
        <row r="2725">
          <cell r="C2725">
            <v>3929060</v>
          </cell>
          <cell r="D2725" t="str">
            <v>4113321</v>
          </cell>
          <cell r="E2725" t="str">
            <v>23880</v>
          </cell>
        </row>
        <row r="2726">
          <cell r="C2726">
            <v>3939296</v>
          </cell>
          <cell r="D2726" t="str">
            <v>5388666</v>
          </cell>
          <cell r="E2726" t="str">
            <v>43836</v>
          </cell>
        </row>
        <row r="2727">
          <cell r="C2727">
            <v>3936928</v>
          </cell>
          <cell r="D2727" t="str">
            <v>4112618</v>
          </cell>
          <cell r="E2727" t="str">
            <v>20778,27835</v>
          </cell>
        </row>
        <row r="2728">
          <cell r="C2728">
            <v>3939299</v>
          </cell>
          <cell r="D2728" t="str">
            <v>3413673</v>
          </cell>
          <cell r="E2728" t="str">
            <v>127990</v>
          </cell>
        </row>
        <row r="2729">
          <cell r="C2729">
            <v>3941849</v>
          </cell>
          <cell r="D2729" t="str">
            <v>7680069</v>
          </cell>
          <cell r="E2729" t="str">
            <v>106413,53017</v>
          </cell>
        </row>
        <row r="2730">
          <cell r="C2730">
            <v>3973888</v>
          </cell>
          <cell r="D2730" t="str">
            <v>5962449</v>
          </cell>
          <cell r="E2730" t="str">
            <v>23507</v>
          </cell>
        </row>
        <row r="2731">
          <cell r="C2731">
            <v>3941941</v>
          </cell>
          <cell r="D2731" t="str">
            <v>7679063</v>
          </cell>
          <cell r="E2731" t="str">
            <v>28030</v>
          </cell>
        </row>
        <row r="2732">
          <cell r="C2732">
            <v>3936477</v>
          </cell>
          <cell r="D2732" t="str">
            <v>6405510</v>
          </cell>
          <cell r="E2732" t="str">
            <v>21235</v>
          </cell>
        </row>
        <row r="2733">
          <cell r="C2733">
            <v>3936380</v>
          </cell>
          <cell r="D2733" t="str">
            <v>6023465</v>
          </cell>
          <cell r="E2733" t="str">
            <v>103585,103586</v>
          </cell>
        </row>
        <row r="2734">
          <cell r="C2734">
            <v>3928525</v>
          </cell>
          <cell r="D2734" t="str">
            <v>2071618</v>
          </cell>
          <cell r="E2734" t="str">
            <v>74989</v>
          </cell>
        </row>
        <row r="2735">
          <cell r="C2735">
            <v>3973903</v>
          </cell>
          <cell r="D2735" t="str">
            <v>4115782</v>
          </cell>
          <cell r="E2735" t="str">
            <v>34511,34512</v>
          </cell>
        </row>
        <row r="2736">
          <cell r="C2736">
            <v>3939311</v>
          </cell>
          <cell r="D2736" t="str">
            <v>4878294</v>
          </cell>
          <cell r="E2736" t="str">
            <v>30656,30690</v>
          </cell>
        </row>
        <row r="2737">
          <cell r="C2737">
            <v>3967744</v>
          </cell>
          <cell r="D2737" t="str">
            <v>2206967</v>
          </cell>
          <cell r="E2737" t="str">
            <v>103920,103931</v>
          </cell>
        </row>
        <row r="2738">
          <cell r="C2738">
            <v>3987814</v>
          </cell>
          <cell r="D2738" t="str">
            <v>18154137</v>
          </cell>
          <cell r="E2738" t="str">
            <v>26799</v>
          </cell>
        </row>
        <row r="2739">
          <cell r="C2739">
            <v>3934710</v>
          </cell>
          <cell r="D2739" t="str">
            <v>4599451</v>
          </cell>
          <cell r="E2739" t="str">
            <v>27600,27645</v>
          </cell>
        </row>
        <row r="2740">
          <cell r="C2740">
            <v>3992878</v>
          </cell>
          <cell r="D2740" t="str">
            <v>8574583</v>
          </cell>
          <cell r="E2740" t="str">
            <v>19212</v>
          </cell>
        </row>
        <row r="2741">
          <cell r="C2741">
            <v>3992879</v>
          </cell>
          <cell r="D2741" t="str">
            <v>6790697</v>
          </cell>
          <cell r="E2741" t="str">
            <v>22214</v>
          </cell>
        </row>
        <row r="2742">
          <cell r="C2742">
            <v>3928532</v>
          </cell>
          <cell r="D2742" t="str">
            <v>8637710</v>
          </cell>
          <cell r="E2742" t="str">
            <v>122703</v>
          </cell>
        </row>
        <row r="2743">
          <cell r="C2743">
            <v>3992882</v>
          </cell>
          <cell r="D2743" t="str">
            <v>3541675</v>
          </cell>
          <cell r="E2743" t="str">
            <v>23729</v>
          </cell>
        </row>
        <row r="2744">
          <cell r="C2744">
            <v>3932104</v>
          </cell>
          <cell r="D2744" t="str">
            <v>3284086</v>
          </cell>
          <cell r="E2744" t="str">
            <v>105409,105410,105411</v>
          </cell>
        </row>
        <row r="2745">
          <cell r="C2745">
            <v>3936664</v>
          </cell>
          <cell r="D2745" t="str">
            <v>4497027</v>
          </cell>
          <cell r="E2745" t="str">
            <v>130041,130264,21092</v>
          </cell>
        </row>
        <row r="2746">
          <cell r="C2746">
            <v>3936001</v>
          </cell>
          <cell r="D2746" t="str">
            <v>1028503</v>
          </cell>
          <cell r="E2746" t="str">
            <v>21344</v>
          </cell>
        </row>
        <row r="2747">
          <cell r="C2747">
            <v>3938953</v>
          </cell>
          <cell r="D2747" t="str">
            <v>1032611</v>
          </cell>
          <cell r="E2747" t="str">
            <v>105309,105310,105312,105313</v>
          </cell>
        </row>
        <row r="2748">
          <cell r="C2748">
            <v>3979422</v>
          </cell>
          <cell r="D2748" t="str">
            <v>1033953</v>
          </cell>
          <cell r="E2748" t="str">
            <v>48846</v>
          </cell>
        </row>
        <row r="2749">
          <cell r="C2749">
            <v>3985002</v>
          </cell>
          <cell r="D2749" t="str">
            <v>8383291</v>
          </cell>
          <cell r="E2749" t="str">
            <v>44249</v>
          </cell>
        </row>
        <row r="2750">
          <cell r="C2750">
            <v>3944310</v>
          </cell>
          <cell r="D2750" t="str">
            <v>4178749</v>
          </cell>
          <cell r="E2750" t="str">
            <v>123543,17609,29709</v>
          </cell>
        </row>
        <row r="2751">
          <cell r="C2751">
            <v>3980369</v>
          </cell>
          <cell r="D2751" t="str">
            <v>1034237</v>
          </cell>
          <cell r="E2751" t="str">
            <v>31812</v>
          </cell>
        </row>
        <row r="2752">
          <cell r="C2752">
            <v>3931666</v>
          </cell>
          <cell r="D2752" t="str">
            <v>5703783</v>
          </cell>
          <cell r="E2752" t="str">
            <v>21572</v>
          </cell>
        </row>
        <row r="2753">
          <cell r="C2753">
            <v>3987858</v>
          </cell>
          <cell r="D2753" t="str">
            <v>7359980</v>
          </cell>
          <cell r="E2753" t="str">
            <v>16695,26827,31704</v>
          </cell>
        </row>
        <row r="2754">
          <cell r="C2754">
            <v>3963902</v>
          </cell>
          <cell r="D2754" t="str">
            <v>1978595</v>
          </cell>
          <cell r="E2754" t="str">
            <v>110249</v>
          </cell>
        </row>
        <row r="2755">
          <cell r="C2755">
            <v>3961584</v>
          </cell>
          <cell r="D2755" t="str">
            <v>7169386</v>
          </cell>
          <cell r="E2755" t="str">
            <v>110250,114646</v>
          </cell>
        </row>
        <row r="2756">
          <cell r="C2756">
            <v>3936944</v>
          </cell>
          <cell r="D2756" t="str">
            <v>1033197</v>
          </cell>
          <cell r="E2756" t="str">
            <v>34633</v>
          </cell>
        </row>
        <row r="2757">
          <cell r="C2757">
            <v>3918514</v>
          </cell>
          <cell r="D2757" t="str">
            <v>8381992</v>
          </cell>
          <cell r="E2757" t="str">
            <v>49225</v>
          </cell>
        </row>
        <row r="2758">
          <cell r="C2758">
            <v>3971200</v>
          </cell>
          <cell r="D2758" t="str">
            <v>1022718</v>
          </cell>
          <cell r="E2758" t="str">
            <v>27157,27158</v>
          </cell>
        </row>
        <row r="2759">
          <cell r="C2759">
            <v>4024753</v>
          </cell>
          <cell r="D2759" t="str">
            <v>1041498</v>
          </cell>
          <cell r="E2759" t="str">
            <v>125139,125140</v>
          </cell>
        </row>
        <row r="2760">
          <cell r="C2760">
            <v>3992942</v>
          </cell>
          <cell r="D2760" t="str">
            <v>6790685</v>
          </cell>
          <cell r="E2760" t="str">
            <v>19827,23626</v>
          </cell>
        </row>
        <row r="2761">
          <cell r="C2761">
            <v>3942014</v>
          </cell>
          <cell r="D2761" t="str">
            <v>7873642</v>
          </cell>
          <cell r="E2761" t="str">
            <v>105328,105329,105330</v>
          </cell>
        </row>
        <row r="2762">
          <cell r="C2762">
            <v>3934834</v>
          </cell>
          <cell r="D2762" t="str">
            <v>2491558</v>
          </cell>
          <cell r="E2762" t="str">
            <v>57224,88070</v>
          </cell>
        </row>
        <row r="2763">
          <cell r="C2763">
            <v>3992974</v>
          </cell>
          <cell r="D2763" t="str">
            <v>8829653</v>
          </cell>
          <cell r="E2763" t="str">
            <v>23529</v>
          </cell>
        </row>
        <row r="2764">
          <cell r="C2764">
            <v>3992975</v>
          </cell>
          <cell r="D2764" t="str">
            <v>7108646</v>
          </cell>
          <cell r="E2764" t="str">
            <v>23460</v>
          </cell>
        </row>
        <row r="2765">
          <cell r="C2765">
            <v>3971070</v>
          </cell>
          <cell r="D2765" t="str">
            <v>3540486</v>
          </cell>
          <cell r="E2765" t="str">
            <v>53024</v>
          </cell>
        </row>
        <row r="2766">
          <cell r="C2766">
            <v>3985137</v>
          </cell>
          <cell r="D2766" t="str">
            <v>4814891</v>
          </cell>
          <cell r="E2766" t="str">
            <v>13008</v>
          </cell>
        </row>
        <row r="2767">
          <cell r="C2767">
            <v>3967997</v>
          </cell>
          <cell r="D2767" t="str">
            <v>6917667</v>
          </cell>
          <cell r="E2767" t="str">
            <v>24960</v>
          </cell>
        </row>
        <row r="2768">
          <cell r="C2768">
            <v>4021388</v>
          </cell>
          <cell r="D2768" t="str">
            <v>8955535</v>
          </cell>
          <cell r="E2768" t="str">
            <v>129719</v>
          </cell>
        </row>
        <row r="2769">
          <cell r="C2769">
            <v>3942817</v>
          </cell>
          <cell r="D2769" t="str">
            <v>5579876</v>
          </cell>
          <cell r="E2769" t="str">
            <v>16427</v>
          </cell>
        </row>
        <row r="2770">
          <cell r="C2770">
            <v>3936937</v>
          </cell>
          <cell r="D2770" t="str">
            <v>5768386</v>
          </cell>
          <cell r="E2770" t="str">
            <v>22927</v>
          </cell>
        </row>
        <row r="2771">
          <cell r="C2771">
            <v>3993010</v>
          </cell>
          <cell r="D2771" t="str">
            <v>2133920</v>
          </cell>
          <cell r="E2771" t="str">
            <v>19805</v>
          </cell>
        </row>
        <row r="2772">
          <cell r="C2772">
            <v>3934994</v>
          </cell>
          <cell r="D2772" t="str">
            <v>2551720</v>
          </cell>
          <cell r="E2772" t="str">
            <v>88065</v>
          </cell>
        </row>
        <row r="2773">
          <cell r="C2773">
            <v>3936707</v>
          </cell>
          <cell r="D2773" t="str">
            <v>7108573</v>
          </cell>
          <cell r="E2773" t="str">
            <v>122436</v>
          </cell>
        </row>
        <row r="2774">
          <cell r="C2774">
            <v>3935878</v>
          </cell>
          <cell r="D2774" t="str">
            <v>3665804</v>
          </cell>
          <cell r="E2774" t="str">
            <v>105391,105392</v>
          </cell>
        </row>
        <row r="2775">
          <cell r="C2775">
            <v>3937552</v>
          </cell>
          <cell r="D2775" t="str">
            <v>1894275</v>
          </cell>
          <cell r="E2775" t="str">
            <v>34983</v>
          </cell>
        </row>
        <row r="2776">
          <cell r="C2776">
            <v>3920640</v>
          </cell>
          <cell r="D2776" t="str">
            <v>4176523</v>
          </cell>
          <cell r="E2776" t="str">
            <v>128506,53025</v>
          </cell>
        </row>
        <row r="2777">
          <cell r="C2777">
            <v>3921423</v>
          </cell>
          <cell r="D2777" t="str">
            <v>1034652</v>
          </cell>
          <cell r="E2777" t="str">
            <v>60286</v>
          </cell>
        </row>
        <row r="2778">
          <cell r="C2778">
            <v>3935011</v>
          </cell>
          <cell r="D2778" t="str">
            <v>2201619</v>
          </cell>
          <cell r="E2778" t="str">
            <v>105402,106320</v>
          </cell>
        </row>
        <row r="2779">
          <cell r="C2779">
            <v>3918072</v>
          </cell>
          <cell r="D2779" t="str">
            <v>18154374</v>
          </cell>
          <cell r="E2779" t="str">
            <v>49221</v>
          </cell>
        </row>
        <row r="2780">
          <cell r="C2780">
            <v>3979121</v>
          </cell>
          <cell r="D2780" t="str">
            <v>3477552</v>
          </cell>
          <cell r="E2780" t="str">
            <v>103930,103935,103940</v>
          </cell>
        </row>
        <row r="2781">
          <cell r="C2781">
            <v>3936930</v>
          </cell>
          <cell r="D2781" t="str">
            <v>3921831</v>
          </cell>
          <cell r="E2781" t="str">
            <v>29657</v>
          </cell>
        </row>
        <row r="2782">
          <cell r="C2782">
            <v>3939574</v>
          </cell>
          <cell r="D2782" t="str">
            <v>2098167</v>
          </cell>
          <cell r="E2782" t="str">
            <v>25682</v>
          </cell>
        </row>
        <row r="2783">
          <cell r="C2783">
            <v>3988537</v>
          </cell>
          <cell r="D2783" t="str">
            <v>8443425</v>
          </cell>
          <cell r="E2783" t="str">
            <v>64399</v>
          </cell>
        </row>
        <row r="2784">
          <cell r="C2784">
            <v>3921352</v>
          </cell>
          <cell r="D2784" t="str">
            <v>8062042</v>
          </cell>
          <cell r="E2784" t="str">
            <v>92385</v>
          </cell>
        </row>
        <row r="2785">
          <cell r="C2785">
            <v>3924413</v>
          </cell>
          <cell r="D2785" t="str">
            <v>6600330</v>
          </cell>
          <cell r="E2785" t="str">
            <v>25801,25832</v>
          </cell>
        </row>
        <row r="2786">
          <cell r="C2786">
            <v>3938471</v>
          </cell>
          <cell r="D2786" t="str">
            <v>3475139</v>
          </cell>
          <cell r="E2786" t="str">
            <v>109361,27005</v>
          </cell>
        </row>
        <row r="2787">
          <cell r="C2787">
            <v>3936715</v>
          </cell>
          <cell r="D2787" t="str">
            <v>2107889</v>
          </cell>
          <cell r="E2787" t="str">
            <v>20379,20395,20436</v>
          </cell>
        </row>
        <row r="2788">
          <cell r="C2788">
            <v>3940330</v>
          </cell>
          <cell r="D2788" t="str">
            <v>1039970</v>
          </cell>
          <cell r="E2788" t="str">
            <v>16424</v>
          </cell>
        </row>
        <row r="2789">
          <cell r="C2789">
            <v>3922303</v>
          </cell>
          <cell r="D2789" t="str">
            <v>8829761</v>
          </cell>
          <cell r="E2789" t="str">
            <v>15571,28118</v>
          </cell>
        </row>
        <row r="2790">
          <cell r="C2790">
            <v>3979783</v>
          </cell>
          <cell r="D2790" t="str">
            <v>1032673</v>
          </cell>
          <cell r="E2790" t="str">
            <v>44243</v>
          </cell>
        </row>
        <row r="2791">
          <cell r="C2791">
            <v>3941979</v>
          </cell>
          <cell r="D2791" t="str">
            <v>5386885</v>
          </cell>
          <cell r="E2791" t="str">
            <v>34982</v>
          </cell>
        </row>
        <row r="2792">
          <cell r="C2792">
            <v>3942941</v>
          </cell>
          <cell r="D2792" t="str">
            <v>5898490</v>
          </cell>
          <cell r="E2792" t="str">
            <v>17327,25025</v>
          </cell>
        </row>
        <row r="2793">
          <cell r="C2793">
            <v>3941966</v>
          </cell>
          <cell r="D2793" t="str">
            <v>1040134</v>
          </cell>
          <cell r="E2793" t="str">
            <v>42185</v>
          </cell>
        </row>
        <row r="2794">
          <cell r="C2794">
            <v>3940676</v>
          </cell>
          <cell r="D2794" t="str">
            <v>1040280</v>
          </cell>
          <cell r="E2794" t="str">
            <v>34665,34669,34671</v>
          </cell>
        </row>
        <row r="2795">
          <cell r="C2795">
            <v>3943002</v>
          </cell>
          <cell r="D2795" t="str">
            <v>2112155</v>
          </cell>
          <cell r="E2795" t="str">
            <v>39210,40545</v>
          </cell>
        </row>
        <row r="2796">
          <cell r="C2796">
            <v>3984163</v>
          </cell>
          <cell r="D2796" t="str">
            <v>2299452</v>
          </cell>
          <cell r="E2796" t="str">
            <v>44246,44248</v>
          </cell>
        </row>
        <row r="2797">
          <cell r="C2797">
            <v>3956414</v>
          </cell>
          <cell r="D2797" t="str">
            <v>7236327</v>
          </cell>
          <cell r="E2797" t="str">
            <v>15808,68552</v>
          </cell>
        </row>
        <row r="2798">
          <cell r="C2798">
            <v>3945655</v>
          </cell>
          <cell r="D2798" t="str">
            <v>2071680</v>
          </cell>
          <cell r="E2798" t="str">
            <v>20768</v>
          </cell>
        </row>
        <row r="2799">
          <cell r="C2799">
            <v>3928622</v>
          </cell>
          <cell r="D2799" t="str">
            <v>2504813</v>
          </cell>
          <cell r="E2799" t="str">
            <v>122172,122173</v>
          </cell>
        </row>
        <row r="2800">
          <cell r="C2800">
            <v>3932854</v>
          </cell>
          <cell r="D2800" t="str">
            <v>3985862</v>
          </cell>
          <cell r="E2800" t="str">
            <v>21304</v>
          </cell>
        </row>
        <row r="2801">
          <cell r="C2801">
            <v>3931848</v>
          </cell>
          <cell r="D2801" t="str">
            <v>1028754</v>
          </cell>
          <cell r="E2801" t="str">
            <v>105298,105299,105300</v>
          </cell>
        </row>
        <row r="2802">
          <cell r="C2802">
            <v>3968376</v>
          </cell>
          <cell r="D2802" t="str">
            <v>2504930</v>
          </cell>
          <cell r="E2802" t="str">
            <v>110259</v>
          </cell>
        </row>
        <row r="2803">
          <cell r="C2803">
            <v>3984306</v>
          </cell>
          <cell r="D2803" t="str">
            <v>2120435</v>
          </cell>
          <cell r="E2803" t="str">
            <v>59665</v>
          </cell>
        </row>
        <row r="2804">
          <cell r="C2804">
            <v>3936726</v>
          </cell>
          <cell r="D2804" t="str">
            <v>2153335</v>
          </cell>
          <cell r="E2804" t="str">
            <v>19491,43771</v>
          </cell>
        </row>
        <row r="2805">
          <cell r="C2805">
            <v>3943036</v>
          </cell>
          <cell r="D2805" t="str">
            <v>8319421</v>
          </cell>
          <cell r="E2805" t="str">
            <v>41174</v>
          </cell>
        </row>
        <row r="2806">
          <cell r="C2806">
            <v>3943037</v>
          </cell>
          <cell r="D2806" t="str">
            <v>8956170</v>
          </cell>
          <cell r="E2806" t="str">
            <v>11412,25173,8046</v>
          </cell>
        </row>
        <row r="2807">
          <cell r="C2807">
            <v>3935118</v>
          </cell>
          <cell r="D2807" t="str">
            <v>6280823</v>
          </cell>
          <cell r="E2807" t="str">
            <v>16620,25027</v>
          </cell>
        </row>
        <row r="2808">
          <cell r="C2808">
            <v>3944035</v>
          </cell>
          <cell r="D2808" t="str">
            <v>4370458</v>
          </cell>
          <cell r="E2808" t="str">
            <v>105331,105332</v>
          </cell>
        </row>
        <row r="2809">
          <cell r="C2809">
            <v>4009209</v>
          </cell>
          <cell r="D2809" t="str">
            <v>6661342</v>
          </cell>
          <cell r="E2809" t="str">
            <v>105305,105306</v>
          </cell>
        </row>
        <row r="2810">
          <cell r="C2810">
            <v>3915879</v>
          </cell>
          <cell r="D2810" t="str">
            <v>3604919</v>
          </cell>
          <cell r="E2810" t="str">
            <v>83750,83751</v>
          </cell>
        </row>
        <row r="2811">
          <cell r="C2811">
            <v>3940903</v>
          </cell>
          <cell r="D2811" t="str">
            <v>6025226</v>
          </cell>
          <cell r="E2811" t="str">
            <v>40945</v>
          </cell>
        </row>
        <row r="2812">
          <cell r="C2812">
            <v>3922383</v>
          </cell>
          <cell r="D2812" t="str">
            <v>2241564</v>
          </cell>
          <cell r="E2812" t="str">
            <v>106182,112020,49227</v>
          </cell>
        </row>
        <row r="2813">
          <cell r="C2813">
            <v>3915622</v>
          </cell>
          <cell r="D2813" t="str">
            <v>7363960</v>
          </cell>
          <cell r="E2813" t="str">
            <v>49224</v>
          </cell>
        </row>
        <row r="2814">
          <cell r="C2814">
            <v>3993098</v>
          </cell>
          <cell r="D2814" t="str">
            <v>8128036</v>
          </cell>
          <cell r="E2814" t="str">
            <v>124744</v>
          </cell>
        </row>
        <row r="2815">
          <cell r="C2815">
            <v>3993104</v>
          </cell>
          <cell r="D2815" t="str">
            <v>3286689</v>
          </cell>
          <cell r="E2815" t="str">
            <v>82709,89549</v>
          </cell>
        </row>
        <row r="2816">
          <cell r="C2816">
            <v>3938644</v>
          </cell>
          <cell r="D2816" t="str">
            <v>4367161</v>
          </cell>
          <cell r="E2816" t="str">
            <v>25956</v>
          </cell>
        </row>
        <row r="2817">
          <cell r="C2817">
            <v>3938637</v>
          </cell>
          <cell r="D2817" t="str">
            <v>6533287</v>
          </cell>
          <cell r="E2817" t="str">
            <v>30232</v>
          </cell>
        </row>
        <row r="2818">
          <cell r="C2818">
            <v>3988878</v>
          </cell>
          <cell r="D2818" t="str">
            <v>4343821</v>
          </cell>
          <cell r="E2818" t="str">
            <v>109117,68127</v>
          </cell>
        </row>
        <row r="2819">
          <cell r="C2819">
            <v>3945669</v>
          </cell>
          <cell r="D2819" t="str">
            <v>2213363</v>
          </cell>
          <cell r="E2819" t="str">
            <v>39647,39648</v>
          </cell>
        </row>
        <row r="2820">
          <cell r="C2820">
            <v>3968605</v>
          </cell>
          <cell r="D2820" t="str">
            <v>6854037</v>
          </cell>
          <cell r="E2820" t="str">
            <v>110253,49526</v>
          </cell>
        </row>
        <row r="2821">
          <cell r="C2821">
            <v>3923674</v>
          </cell>
          <cell r="D2821" t="str">
            <v>1034717</v>
          </cell>
          <cell r="E2821" t="str">
            <v>24338,25238</v>
          </cell>
        </row>
        <row r="2822">
          <cell r="C2822">
            <v>3938324</v>
          </cell>
          <cell r="D2822" t="str">
            <v>8508063</v>
          </cell>
          <cell r="E2822" t="str">
            <v>48975,58601</v>
          </cell>
        </row>
        <row r="2823">
          <cell r="C2823">
            <v>4026068</v>
          </cell>
          <cell r="D2823" t="str">
            <v>4115542</v>
          </cell>
          <cell r="E2823" t="str">
            <v>130316,46574,46597</v>
          </cell>
        </row>
        <row r="2824">
          <cell r="C2824">
            <v>3944212</v>
          </cell>
          <cell r="D2824" t="str">
            <v>4241240</v>
          </cell>
          <cell r="E2824" t="str">
            <v>20769</v>
          </cell>
        </row>
        <row r="2825">
          <cell r="C2825">
            <v>4026083</v>
          </cell>
          <cell r="D2825" t="str">
            <v>2552194</v>
          </cell>
          <cell r="E2825" t="str">
            <v>30971</v>
          </cell>
        </row>
        <row r="2826">
          <cell r="C2826">
            <v>3993246</v>
          </cell>
          <cell r="D2826" t="str">
            <v>3413680</v>
          </cell>
          <cell r="E2826" t="str">
            <v>60888</v>
          </cell>
        </row>
        <row r="2827">
          <cell r="C2827">
            <v>3915395</v>
          </cell>
          <cell r="D2827" t="str">
            <v>6726093</v>
          </cell>
          <cell r="E2827" t="str">
            <v>52986</v>
          </cell>
        </row>
        <row r="2828">
          <cell r="C2828">
            <v>4026095</v>
          </cell>
          <cell r="D2828" t="str">
            <v>5133421</v>
          </cell>
          <cell r="E2828" t="str">
            <v>53002</v>
          </cell>
        </row>
        <row r="2829">
          <cell r="C2829">
            <v>3985350</v>
          </cell>
          <cell r="D2829" t="str">
            <v>8574453</v>
          </cell>
          <cell r="E2829" t="str">
            <v>88228</v>
          </cell>
        </row>
        <row r="2830">
          <cell r="C2830">
            <v>3982468</v>
          </cell>
          <cell r="D2830" t="str">
            <v>5449805</v>
          </cell>
          <cell r="E2830" t="str">
            <v>52372</v>
          </cell>
        </row>
        <row r="2831">
          <cell r="C2831">
            <v>3924968</v>
          </cell>
          <cell r="D2831" t="str">
            <v>5771387</v>
          </cell>
          <cell r="E2831" t="str">
            <v>15730</v>
          </cell>
        </row>
        <row r="2832">
          <cell r="C2832">
            <v>3935919</v>
          </cell>
          <cell r="D2832" t="str">
            <v>5260353</v>
          </cell>
          <cell r="E2832" t="str">
            <v>42035</v>
          </cell>
        </row>
        <row r="2833">
          <cell r="C2833">
            <v>3941773</v>
          </cell>
          <cell r="D2833" t="str">
            <v>8637318</v>
          </cell>
          <cell r="E2833" t="str">
            <v>40898</v>
          </cell>
        </row>
        <row r="2834">
          <cell r="C2834">
            <v>3984200</v>
          </cell>
          <cell r="D2834" t="str">
            <v>8635126</v>
          </cell>
          <cell r="E2834" t="str">
            <v>48848</v>
          </cell>
        </row>
        <row r="2835">
          <cell r="C2835">
            <v>4013974</v>
          </cell>
          <cell r="D2835" t="str">
            <v>6535931</v>
          </cell>
          <cell r="E2835" t="str">
            <v>31581</v>
          </cell>
        </row>
        <row r="2836">
          <cell r="C2836">
            <v>3993269</v>
          </cell>
          <cell r="D2836" t="str">
            <v>6790658</v>
          </cell>
          <cell r="E2836" t="str">
            <v>124354</v>
          </cell>
        </row>
        <row r="2837">
          <cell r="C2837">
            <v>3956586</v>
          </cell>
          <cell r="D2837" t="str">
            <v>6917666</v>
          </cell>
          <cell r="E2837" t="str">
            <v>16231</v>
          </cell>
        </row>
        <row r="2838">
          <cell r="C2838">
            <v>3915135</v>
          </cell>
          <cell r="D2838" t="str">
            <v>6151799</v>
          </cell>
          <cell r="E2838" t="str">
            <v>105670,105671,2876</v>
          </cell>
        </row>
        <row r="2839">
          <cell r="C2839">
            <v>3974269</v>
          </cell>
          <cell r="D2839" t="str">
            <v>4560267</v>
          </cell>
          <cell r="E2839" t="str">
            <v>23502</v>
          </cell>
        </row>
        <row r="2840">
          <cell r="C2840">
            <v>3930143</v>
          </cell>
          <cell r="D2840" t="str">
            <v>7808805</v>
          </cell>
          <cell r="E2840" t="str">
            <v>30502</v>
          </cell>
        </row>
        <row r="2841">
          <cell r="C2841">
            <v>3929510</v>
          </cell>
          <cell r="D2841" t="str">
            <v>5257781</v>
          </cell>
          <cell r="E2841" t="str">
            <v>25517,30629</v>
          </cell>
        </row>
        <row r="2842">
          <cell r="C2842">
            <v>3938583</v>
          </cell>
          <cell r="D2842" t="str">
            <v>4494815</v>
          </cell>
          <cell r="E2842" t="str">
            <v>34632,38742</v>
          </cell>
        </row>
        <row r="2843">
          <cell r="C2843">
            <v>3943202</v>
          </cell>
          <cell r="D2843" t="str">
            <v>3605862</v>
          </cell>
          <cell r="E2843" t="str">
            <v>16423</v>
          </cell>
        </row>
        <row r="2844">
          <cell r="C2844">
            <v>3935698</v>
          </cell>
          <cell r="D2844" t="str">
            <v>6277687</v>
          </cell>
          <cell r="E2844" t="str">
            <v>20243</v>
          </cell>
        </row>
        <row r="2845">
          <cell r="C2845">
            <v>3923601</v>
          </cell>
          <cell r="D2845" t="str">
            <v>5579395</v>
          </cell>
          <cell r="E2845" t="str">
            <v>24353</v>
          </cell>
        </row>
        <row r="2846">
          <cell r="C2846">
            <v>3923776</v>
          </cell>
          <cell r="D2846" t="str">
            <v>1028693</v>
          </cell>
          <cell r="E2846" t="str">
            <v>23311</v>
          </cell>
        </row>
        <row r="2847">
          <cell r="C2847">
            <v>3985495</v>
          </cell>
          <cell r="D2847" t="str">
            <v>6790814</v>
          </cell>
          <cell r="E2847" t="str">
            <v>119791,29948,86131</v>
          </cell>
        </row>
        <row r="2848">
          <cell r="C2848">
            <v>3941123</v>
          </cell>
          <cell r="D2848" t="str">
            <v>6153946</v>
          </cell>
          <cell r="E2848" t="str">
            <v>39209</v>
          </cell>
        </row>
        <row r="2849">
          <cell r="C2849">
            <v>3943231</v>
          </cell>
          <cell r="D2849" t="str">
            <v>3732171</v>
          </cell>
          <cell r="E2849" t="str">
            <v>103587,103771</v>
          </cell>
        </row>
        <row r="2850">
          <cell r="C2850">
            <v>3973031</v>
          </cell>
          <cell r="D2850" t="str">
            <v>1036329</v>
          </cell>
          <cell r="E2850" t="str">
            <v>15044,29951</v>
          </cell>
        </row>
        <row r="2851">
          <cell r="C2851">
            <v>3938028</v>
          </cell>
          <cell r="D2851" t="str">
            <v>1033923</v>
          </cell>
          <cell r="E2851" t="str">
            <v>30247,30251</v>
          </cell>
        </row>
        <row r="2852">
          <cell r="C2852">
            <v>3922646</v>
          </cell>
          <cell r="D2852" t="str">
            <v>2741959</v>
          </cell>
          <cell r="E2852" t="str">
            <v>53026,83620,83621</v>
          </cell>
        </row>
        <row r="2853">
          <cell r="C2853">
            <v>4022088</v>
          </cell>
          <cell r="D2853" t="str">
            <v>1041375</v>
          </cell>
          <cell r="E2853" t="str">
            <v>30980</v>
          </cell>
        </row>
        <row r="2854">
          <cell r="C2854">
            <v>3927941</v>
          </cell>
          <cell r="D2854" t="str">
            <v>1031230</v>
          </cell>
          <cell r="E2854" t="str">
            <v>75025</v>
          </cell>
        </row>
        <row r="2855">
          <cell r="C2855">
            <v>3923946</v>
          </cell>
          <cell r="D2855" t="str">
            <v>1028827</v>
          </cell>
          <cell r="E2855" t="str">
            <v>23192</v>
          </cell>
        </row>
        <row r="2856">
          <cell r="C2856">
            <v>3940677</v>
          </cell>
          <cell r="D2856" t="str">
            <v>7872165</v>
          </cell>
          <cell r="E2856" t="str">
            <v>28002,29668</v>
          </cell>
        </row>
        <row r="2857">
          <cell r="C2857">
            <v>3958371</v>
          </cell>
          <cell r="D2857" t="str">
            <v>1022196</v>
          </cell>
          <cell r="E2857" t="str">
            <v>129449</v>
          </cell>
        </row>
        <row r="2858">
          <cell r="C2858">
            <v>3974306</v>
          </cell>
          <cell r="D2858" t="str">
            <v>7363615</v>
          </cell>
          <cell r="E2858" t="str">
            <v>23486</v>
          </cell>
        </row>
        <row r="2859">
          <cell r="C2859">
            <v>3939799</v>
          </cell>
          <cell r="D2859" t="str">
            <v>2269775</v>
          </cell>
          <cell r="E2859" t="str">
            <v>49970,58603</v>
          </cell>
        </row>
        <row r="2860">
          <cell r="C2860">
            <v>3939800</v>
          </cell>
          <cell r="D2860" t="str">
            <v>2267899</v>
          </cell>
          <cell r="E2860" t="str">
            <v>31376,31498</v>
          </cell>
        </row>
        <row r="2861">
          <cell r="C2861">
            <v>3968738</v>
          </cell>
          <cell r="D2861" t="str">
            <v>7172383</v>
          </cell>
          <cell r="E2861" t="str">
            <v>110257</v>
          </cell>
        </row>
        <row r="2862">
          <cell r="C2862">
            <v>3968739</v>
          </cell>
          <cell r="D2862" t="str">
            <v>5388478</v>
          </cell>
          <cell r="E2862" t="str">
            <v>110254</v>
          </cell>
        </row>
        <row r="2863">
          <cell r="C2863">
            <v>3979648</v>
          </cell>
          <cell r="D2863" t="str">
            <v>5959647</v>
          </cell>
          <cell r="E2863" t="str">
            <v>48845</v>
          </cell>
        </row>
        <row r="2864">
          <cell r="C2864">
            <v>3943341</v>
          </cell>
          <cell r="D2864" t="str">
            <v>2407331</v>
          </cell>
          <cell r="E2864" t="str">
            <v>40908</v>
          </cell>
        </row>
        <row r="2865">
          <cell r="C2865">
            <v>3936779</v>
          </cell>
          <cell r="D2865" t="str">
            <v>2041983</v>
          </cell>
          <cell r="E2865" t="str">
            <v>19600</v>
          </cell>
        </row>
        <row r="2866">
          <cell r="C2866">
            <v>3936780</v>
          </cell>
          <cell r="D2866" t="str">
            <v>7809725</v>
          </cell>
          <cell r="E2866" t="str">
            <v>42033</v>
          </cell>
        </row>
        <row r="2867">
          <cell r="C2867">
            <v>3935269</v>
          </cell>
          <cell r="D2867" t="str">
            <v>4179105</v>
          </cell>
          <cell r="E2867" t="str">
            <v>21044</v>
          </cell>
        </row>
        <row r="2868">
          <cell r="C2868">
            <v>3933341</v>
          </cell>
          <cell r="D2868" t="str">
            <v>7934143</v>
          </cell>
          <cell r="E2868" t="str">
            <v>24585,24599</v>
          </cell>
        </row>
        <row r="2869">
          <cell r="C2869">
            <v>3923518</v>
          </cell>
          <cell r="D2869" t="str">
            <v>4178623</v>
          </cell>
          <cell r="E2869" t="str">
            <v>105414,105415</v>
          </cell>
        </row>
        <row r="2870">
          <cell r="C2870">
            <v>3925068</v>
          </cell>
          <cell r="D2870" t="str">
            <v>6790604</v>
          </cell>
          <cell r="E2870" t="str">
            <v>26796</v>
          </cell>
        </row>
        <row r="2871">
          <cell r="C2871">
            <v>3924009</v>
          </cell>
          <cell r="D2871" t="str">
            <v>5897064</v>
          </cell>
          <cell r="E2871" t="str">
            <v>25406</v>
          </cell>
        </row>
        <row r="2872">
          <cell r="C2872">
            <v>3923090</v>
          </cell>
          <cell r="D2872" t="str">
            <v>7362812</v>
          </cell>
          <cell r="E2872" t="str">
            <v>29316,30309,30391</v>
          </cell>
        </row>
        <row r="2873">
          <cell r="C2873">
            <v>3971149</v>
          </cell>
          <cell r="D2873" t="str">
            <v>5512872</v>
          </cell>
          <cell r="E2873" t="str">
            <v>34507,34508</v>
          </cell>
        </row>
        <row r="2874">
          <cell r="C2874">
            <v>3993345</v>
          </cell>
          <cell r="D2874" t="str">
            <v>2205666</v>
          </cell>
          <cell r="E2874" t="str">
            <v>19762</v>
          </cell>
        </row>
        <row r="2875">
          <cell r="C2875">
            <v>3939003</v>
          </cell>
          <cell r="D2875" t="str">
            <v>3921286</v>
          </cell>
          <cell r="E2875" t="str">
            <v>52991</v>
          </cell>
        </row>
        <row r="2876">
          <cell r="C2876">
            <v>3922694</v>
          </cell>
          <cell r="D2876" t="str">
            <v>2052439</v>
          </cell>
          <cell r="E2876" t="str">
            <v>73683</v>
          </cell>
        </row>
        <row r="2877">
          <cell r="C2877">
            <v>3937161</v>
          </cell>
          <cell r="D2877" t="str">
            <v>5449081</v>
          </cell>
          <cell r="E2877" t="str">
            <v>16693,31804,52794</v>
          </cell>
        </row>
        <row r="2878">
          <cell r="C2878">
            <v>3986000</v>
          </cell>
          <cell r="D2878" t="str">
            <v>5960763</v>
          </cell>
          <cell r="E2878" t="str">
            <v>22206</v>
          </cell>
        </row>
        <row r="2879">
          <cell r="C2879">
            <v>3936311</v>
          </cell>
          <cell r="D2879" t="str">
            <v>7107221</v>
          </cell>
          <cell r="E2879" t="str">
            <v>105666,105667</v>
          </cell>
        </row>
        <row r="2880">
          <cell r="C2880">
            <v>3936042</v>
          </cell>
          <cell r="D2880" t="str">
            <v>8699877</v>
          </cell>
          <cell r="E2880" t="str">
            <v>106065,122432,42427,42428</v>
          </cell>
        </row>
        <row r="2881">
          <cell r="C2881">
            <v>3935311</v>
          </cell>
          <cell r="D2881" t="str">
            <v>2344722</v>
          </cell>
          <cell r="E2881" t="str">
            <v>90400</v>
          </cell>
        </row>
        <row r="2882">
          <cell r="C2882">
            <v>3993385</v>
          </cell>
          <cell r="D2882" t="str">
            <v>8829748</v>
          </cell>
          <cell r="E2882" t="str">
            <v>23372</v>
          </cell>
        </row>
        <row r="2883">
          <cell r="C2883">
            <v>3955541</v>
          </cell>
          <cell r="D2883" t="str">
            <v>8508495</v>
          </cell>
          <cell r="E2883" t="str">
            <v>16233</v>
          </cell>
        </row>
        <row r="2884">
          <cell r="C2884">
            <v>3968830</v>
          </cell>
          <cell r="D2884" t="str">
            <v>7682121</v>
          </cell>
          <cell r="E2884" t="str">
            <v>125045</v>
          </cell>
        </row>
        <row r="2885">
          <cell r="C2885">
            <v>3985613</v>
          </cell>
          <cell r="D2885" t="str">
            <v>6280771</v>
          </cell>
          <cell r="E2885" t="str">
            <v>10534</v>
          </cell>
        </row>
        <row r="2886">
          <cell r="C2886">
            <v>3985618</v>
          </cell>
          <cell r="D2886" t="str">
            <v>5898483</v>
          </cell>
          <cell r="E2886" t="str">
            <v>10536</v>
          </cell>
        </row>
        <row r="2887">
          <cell r="C2887">
            <v>3979614</v>
          </cell>
          <cell r="D2887" t="str">
            <v>3412958</v>
          </cell>
          <cell r="E2887" t="str">
            <v>48843</v>
          </cell>
        </row>
        <row r="2888">
          <cell r="C2888">
            <v>3937597</v>
          </cell>
          <cell r="D2888" t="str">
            <v>6597380</v>
          </cell>
          <cell r="E2888" t="str">
            <v>29503</v>
          </cell>
        </row>
        <row r="2889">
          <cell r="C2889">
            <v>3917680</v>
          </cell>
          <cell r="D2889" t="str">
            <v>7617010</v>
          </cell>
          <cell r="E2889" t="str">
            <v>28592</v>
          </cell>
        </row>
        <row r="2890">
          <cell r="C2890">
            <v>3935326</v>
          </cell>
          <cell r="D2890" t="str">
            <v>2061055</v>
          </cell>
          <cell r="E2890" t="str">
            <v>22084</v>
          </cell>
        </row>
        <row r="2891">
          <cell r="C2891">
            <v>3923660</v>
          </cell>
          <cell r="D2891" t="str">
            <v>3665141</v>
          </cell>
          <cell r="E2891" t="str">
            <v>124616,125611,129898,26849,29239</v>
          </cell>
        </row>
        <row r="2892">
          <cell r="C2892">
            <v>3968867</v>
          </cell>
          <cell r="D2892" t="str">
            <v>2254266</v>
          </cell>
          <cell r="E2892" t="str">
            <v>110260,55127</v>
          </cell>
        </row>
        <row r="2893">
          <cell r="C2893">
            <v>3922728</v>
          </cell>
          <cell r="D2893" t="str">
            <v>2212979</v>
          </cell>
          <cell r="E2893" t="str">
            <v>60289</v>
          </cell>
        </row>
        <row r="2894">
          <cell r="C2894">
            <v>3993425</v>
          </cell>
          <cell r="D2894" t="str">
            <v>2149480</v>
          </cell>
          <cell r="E2894" t="str">
            <v>19115,68570</v>
          </cell>
        </row>
        <row r="2895">
          <cell r="C2895">
            <v>3928794</v>
          </cell>
          <cell r="D2895" t="str">
            <v>4369915</v>
          </cell>
          <cell r="E2895" t="str">
            <v>75226</v>
          </cell>
        </row>
        <row r="2896">
          <cell r="C2896">
            <v>3925109</v>
          </cell>
          <cell r="D2896" t="str">
            <v>2317671</v>
          </cell>
          <cell r="E2896" t="str">
            <v>38438</v>
          </cell>
        </row>
        <row r="2897">
          <cell r="C2897">
            <v>3989237</v>
          </cell>
          <cell r="D2897" t="str">
            <v>7808252</v>
          </cell>
          <cell r="E2897" t="str">
            <v>128649</v>
          </cell>
        </row>
        <row r="2898">
          <cell r="C2898">
            <v>4020098</v>
          </cell>
          <cell r="D2898" t="str">
            <v>7618884</v>
          </cell>
          <cell r="E2898" t="str">
            <v>18852,52982</v>
          </cell>
        </row>
        <row r="2899">
          <cell r="C2899">
            <v>4020123</v>
          </cell>
          <cell r="D2899" t="str">
            <v>2416214</v>
          </cell>
          <cell r="E2899" t="str">
            <v>105274</v>
          </cell>
        </row>
        <row r="2900">
          <cell r="C2900">
            <v>3922743</v>
          </cell>
          <cell r="D2900" t="str">
            <v>2509769</v>
          </cell>
          <cell r="E2900" t="str">
            <v>83649,83650</v>
          </cell>
        </row>
        <row r="2901">
          <cell r="C2901">
            <v>3915320</v>
          </cell>
          <cell r="D2901" t="str">
            <v>2214885</v>
          </cell>
          <cell r="E2901" t="str">
            <v>60296,61486</v>
          </cell>
        </row>
        <row r="2902">
          <cell r="C2902">
            <v>3915305</v>
          </cell>
          <cell r="D2902" t="str">
            <v>6724672</v>
          </cell>
          <cell r="E2902" t="str">
            <v>22592</v>
          </cell>
        </row>
        <row r="2903">
          <cell r="C2903">
            <v>3939906</v>
          </cell>
          <cell r="D2903" t="str">
            <v>3413556</v>
          </cell>
          <cell r="E2903" t="str">
            <v>34635</v>
          </cell>
        </row>
        <row r="2904">
          <cell r="C2904">
            <v>3993446</v>
          </cell>
          <cell r="D2904" t="str">
            <v>6089834</v>
          </cell>
          <cell r="E2904" t="str">
            <v>25029,89468</v>
          </cell>
        </row>
        <row r="2905">
          <cell r="C2905">
            <v>3922757</v>
          </cell>
          <cell r="D2905" t="str">
            <v>8383135</v>
          </cell>
          <cell r="E2905" t="str">
            <v>16498,81335,81756</v>
          </cell>
        </row>
        <row r="2906">
          <cell r="C2906">
            <v>3925136</v>
          </cell>
          <cell r="D2906" t="str">
            <v>3413861</v>
          </cell>
          <cell r="E2906" t="str">
            <v>34224</v>
          </cell>
        </row>
        <row r="2907">
          <cell r="C2907">
            <v>3944083</v>
          </cell>
          <cell r="D2907" t="str">
            <v>6914867</v>
          </cell>
          <cell r="E2907" t="str">
            <v>39679,39680</v>
          </cell>
        </row>
        <row r="2908">
          <cell r="C2908">
            <v>3941225</v>
          </cell>
          <cell r="D2908" t="str">
            <v>8635500</v>
          </cell>
          <cell r="E2908" t="str">
            <v>16425</v>
          </cell>
        </row>
        <row r="2909">
          <cell r="C2909">
            <v>3971114</v>
          </cell>
          <cell r="D2909" t="str">
            <v>6978085</v>
          </cell>
          <cell r="E2909" t="str">
            <v>27163</v>
          </cell>
        </row>
        <row r="2910">
          <cell r="C2910">
            <v>3971227</v>
          </cell>
          <cell r="D2910" t="str">
            <v>1035760</v>
          </cell>
          <cell r="E2910" t="str">
            <v>23508</v>
          </cell>
        </row>
        <row r="2911">
          <cell r="C2911">
            <v>3921439</v>
          </cell>
          <cell r="D2911" t="str">
            <v>3794601</v>
          </cell>
          <cell r="E2911" t="str">
            <v>114476</v>
          </cell>
        </row>
        <row r="2912">
          <cell r="C2912">
            <v>3956777</v>
          </cell>
          <cell r="D2912" t="str">
            <v>2177264</v>
          </cell>
          <cell r="E2912" t="str">
            <v>123456</v>
          </cell>
        </row>
        <row r="2913">
          <cell r="C2913">
            <v>3940702</v>
          </cell>
          <cell r="D2913" t="str">
            <v>5770676</v>
          </cell>
          <cell r="E2913" t="str">
            <v>21437,26977</v>
          </cell>
        </row>
        <row r="2914">
          <cell r="C2914">
            <v>3935450</v>
          </cell>
          <cell r="D2914" t="str">
            <v>3286980</v>
          </cell>
          <cell r="E2914" t="str">
            <v>88064</v>
          </cell>
        </row>
        <row r="2915">
          <cell r="C2915">
            <v>3935451</v>
          </cell>
          <cell r="D2915" t="str">
            <v>4115799</v>
          </cell>
          <cell r="E2915" t="str">
            <v>20653</v>
          </cell>
        </row>
        <row r="2916">
          <cell r="C2916">
            <v>3943595</v>
          </cell>
          <cell r="D2916" t="str">
            <v>2125969</v>
          </cell>
          <cell r="E2916" t="str">
            <v>16429</v>
          </cell>
        </row>
        <row r="2917">
          <cell r="C2917">
            <v>3942168</v>
          </cell>
          <cell r="D2917" t="str">
            <v>1040851</v>
          </cell>
          <cell r="E2917" t="str">
            <v>82717</v>
          </cell>
        </row>
        <row r="2918">
          <cell r="C2918">
            <v>4001148</v>
          </cell>
          <cell r="D2918" t="str">
            <v>7679083</v>
          </cell>
          <cell r="E2918" t="str">
            <v>105290,105291</v>
          </cell>
        </row>
        <row r="2919">
          <cell r="C2919">
            <v>3993469</v>
          </cell>
          <cell r="D2919" t="str">
            <v>3349836</v>
          </cell>
          <cell r="E2919" t="str">
            <v>23395</v>
          </cell>
        </row>
        <row r="2920">
          <cell r="C2920">
            <v>3930178</v>
          </cell>
          <cell r="D2920" t="str">
            <v>6214849</v>
          </cell>
          <cell r="E2920" t="str">
            <v>23746,23777</v>
          </cell>
        </row>
        <row r="2921">
          <cell r="C2921">
            <v>3935475</v>
          </cell>
          <cell r="D2921" t="str">
            <v>2067632</v>
          </cell>
          <cell r="E2921" t="str">
            <v>23663,25407</v>
          </cell>
        </row>
        <row r="2922">
          <cell r="C2922">
            <v>3943621</v>
          </cell>
          <cell r="D2922" t="str">
            <v>5324526</v>
          </cell>
          <cell r="E2922" t="str">
            <v>27418</v>
          </cell>
        </row>
        <row r="2923">
          <cell r="C2923">
            <v>3974455</v>
          </cell>
          <cell r="D2923" t="str">
            <v>2077397</v>
          </cell>
          <cell r="E2923" t="str">
            <v>34513,34515</v>
          </cell>
        </row>
        <row r="2924">
          <cell r="C2924">
            <v>3922865</v>
          </cell>
          <cell r="D2924" t="str">
            <v>2082059</v>
          </cell>
          <cell r="E2924" t="str">
            <v>90041</v>
          </cell>
        </row>
        <row r="2925">
          <cell r="C2925">
            <v>3993488</v>
          </cell>
          <cell r="D2925" t="str">
            <v>2325115</v>
          </cell>
          <cell r="E2925" t="str">
            <v>19870</v>
          </cell>
        </row>
        <row r="2926">
          <cell r="C2926">
            <v>3969088</v>
          </cell>
          <cell r="D2926" t="str">
            <v>2095400</v>
          </cell>
          <cell r="E2926" t="str">
            <v>128507</v>
          </cell>
        </row>
        <row r="2927">
          <cell r="C2927">
            <v>3931994</v>
          </cell>
          <cell r="D2927" t="str">
            <v>7106458</v>
          </cell>
          <cell r="E2927" t="str">
            <v>34229</v>
          </cell>
        </row>
        <row r="2928">
          <cell r="C2928">
            <v>3939976</v>
          </cell>
          <cell r="D2928" t="str">
            <v>5197026</v>
          </cell>
          <cell r="E2928" t="str">
            <v>31063,31094</v>
          </cell>
        </row>
        <row r="2929">
          <cell r="C2929">
            <v>4020239</v>
          </cell>
          <cell r="D2929" t="str">
            <v>3925059</v>
          </cell>
          <cell r="E2929" t="str">
            <v>106173,52998,87400</v>
          </cell>
        </row>
        <row r="2930">
          <cell r="C2930">
            <v>3937541</v>
          </cell>
          <cell r="D2930" t="str">
            <v>6214174</v>
          </cell>
          <cell r="E2930" t="str">
            <v>43840</v>
          </cell>
        </row>
        <row r="2931">
          <cell r="C2931">
            <v>3937566</v>
          </cell>
          <cell r="D2931" t="str">
            <v>2405512</v>
          </cell>
          <cell r="E2931" t="str">
            <v>44669</v>
          </cell>
        </row>
        <row r="2932">
          <cell r="C2932">
            <v>3956846</v>
          </cell>
          <cell r="D2932" t="str">
            <v>7491223</v>
          </cell>
          <cell r="E2932" t="str">
            <v>16905</v>
          </cell>
        </row>
        <row r="2933">
          <cell r="C2933">
            <v>3941212</v>
          </cell>
          <cell r="D2933" t="str">
            <v>3410309</v>
          </cell>
          <cell r="E2933" t="str">
            <v>106181,114932</v>
          </cell>
        </row>
        <row r="2934">
          <cell r="C2934">
            <v>3974497</v>
          </cell>
          <cell r="D2934" t="str">
            <v>3605513</v>
          </cell>
          <cell r="E2934" t="str">
            <v>23506</v>
          </cell>
        </row>
        <row r="2935">
          <cell r="C2935">
            <v>3987577</v>
          </cell>
          <cell r="D2935" t="str">
            <v>5895938</v>
          </cell>
          <cell r="E2935" t="str">
            <v>29540</v>
          </cell>
        </row>
        <row r="2936">
          <cell r="C2936">
            <v>3935557</v>
          </cell>
          <cell r="D2936" t="str">
            <v>2059647</v>
          </cell>
          <cell r="E2936" t="str">
            <v>86455</v>
          </cell>
        </row>
        <row r="2937">
          <cell r="C2937">
            <v>3987866</v>
          </cell>
          <cell r="D2937" t="str">
            <v>18154372</v>
          </cell>
          <cell r="E2937" t="str">
            <v>43897</v>
          </cell>
        </row>
        <row r="2938">
          <cell r="C2938">
            <v>3955989</v>
          </cell>
          <cell r="D2938" t="str">
            <v>2113330</v>
          </cell>
          <cell r="E2938" t="str">
            <v>23888</v>
          </cell>
        </row>
        <row r="2939">
          <cell r="C2939">
            <v>3950946</v>
          </cell>
          <cell r="D2939" t="str">
            <v>2272068</v>
          </cell>
          <cell r="E2939" t="str">
            <v>54126,54132</v>
          </cell>
        </row>
        <row r="2940">
          <cell r="C2940">
            <v>3950954</v>
          </cell>
          <cell r="D2940" t="str">
            <v>2262447</v>
          </cell>
          <cell r="E2940" t="str">
            <v>16795,29718,34237,73785</v>
          </cell>
        </row>
        <row r="2941">
          <cell r="C2941">
            <v>4010526</v>
          </cell>
          <cell r="D2941" t="str">
            <v>3478010</v>
          </cell>
          <cell r="E2941" t="str">
            <v>83672</v>
          </cell>
        </row>
        <row r="2942">
          <cell r="C2942">
            <v>3971054</v>
          </cell>
          <cell r="D2942" t="str">
            <v>9020253</v>
          </cell>
          <cell r="E2942" t="str">
            <v>129897,17816,84870</v>
          </cell>
        </row>
        <row r="2943">
          <cell r="C2943">
            <v>3978913</v>
          </cell>
          <cell r="D2943" t="str">
            <v>5579840</v>
          </cell>
          <cell r="E2943" t="str">
            <v>88214,88259</v>
          </cell>
        </row>
        <row r="2944">
          <cell r="C2944">
            <v>3967490</v>
          </cell>
          <cell r="D2944" t="str">
            <v>2239336</v>
          </cell>
          <cell r="E2944" t="str">
            <v>14684,28115</v>
          </cell>
        </row>
        <row r="2945">
          <cell r="C2945">
            <v>3916565</v>
          </cell>
          <cell r="D2945" t="str">
            <v>4179559</v>
          </cell>
          <cell r="E2945" t="str">
            <v>21114,60805</v>
          </cell>
        </row>
        <row r="2946">
          <cell r="C2946">
            <v>4008584</v>
          </cell>
          <cell r="D2946" t="str">
            <v>1045741</v>
          </cell>
          <cell r="E2946" t="str">
            <v>11589</v>
          </cell>
        </row>
        <row r="2947">
          <cell r="C2947">
            <v>4011052</v>
          </cell>
          <cell r="D2947" t="str">
            <v>5831581</v>
          </cell>
          <cell r="E2947" t="str">
            <v>125137,125138,125191</v>
          </cell>
        </row>
        <row r="2948">
          <cell r="C2948">
            <v>3992363</v>
          </cell>
          <cell r="D2948" t="str">
            <v>1031398</v>
          </cell>
          <cell r="E2948" t="str">
            <v>105753,121331</v>
          </cell>
        </row>
        <row r="2949">
          <cell r="C2949">
            <v>4015440</v>
          </cell>
          <cell r="D2949" t="str">
            <v>1042766</v>
          </cell>
          <cell r="E2949" t="str">
            <v>121200</v>
          </cell>
        </row>
        <row r="2950">
          <cell r="C2950">
            <v>4012696</v>
          </cell>
          <cell r="D2950" t="str">
            <v>2384312</v>
          </cell>
          <cell r="E2950" t="str">
            <v>27605</v>
          </cell>
        </row>
        <row r="2951">
          <cell r="C2951">
            <v>4001205</v>
          </cell>
          <cell r="D2951" t="str">
            <v>7682704</v>
          </cell>
          <cell r="E2951" t="str">
            <v>30878</v>
          </cell>
        </row>
        <row r="2952">
          <cell r="C2952">
            <v>3956173</v>
          </cell>
          <cell r="D2952" t="str">
            <v>2486090</v>
          </cell>
          <cell r="E2952" t="str">
            <v>53028</v>
          </cell>
        </row>
        <row r="2953">
          <cell r="C2953">
            <v>4001318</v>
          </cell>
          <cell r="D2953" t="str">
            <v>9016435</v>
          </cell>
          <cell r="E2953" t="str">
            <v>26789</v>
          </cell>
        </row>
        <row r="2954">
          <cell r="C2954">
            <v>3985161</v>
          </cell>
          <cell r="D2954" t="str">
            <v>2551790</v>
          </cell>
          <cell r="E2954" t="str">
            <v>44239,44250,8337</v>
          </cell>
        </row>
        <row r="2955">
          <cell r="C2955">
            <v>4008797</v>
          </cell>
          <cell r="D2955" t="str">
            <v>5449701</v>
          </cell>
          <cell r="E2955" t="str">
            <v>16907,30166,30311</v>
          </cell>
        </row>
        <row r="2956">
          <cell r="C2956">
            <v>4005012</v>
          </cell>
          <cell r="D2956" t="str">
            <v>8827970</v>
          </cell>
          <cell r="E2956" t="str">
            <v>30870</v>
          </cell>
        </row>
        <row r="2957">
          <cell r="C2957">
            <v>4013884</v>
          </cell>
          <cell r="D2957" t="str">
            <v>2199994</v>
          </cell>
          <cell r="E2957" t="str">
            <v>119160,27990</v>
          </cell>
        </row>
        <row r="2958">
          <cell r="C2958">
            <v>4019971</v>
          </cell>
          <cell r="D2958" t="str">
            <v>5707250</v>
          </cell>
          <cell r="E2958" t="str">
            <v>123090,85210</v>
          </cell>
        </row>
        <row r="2959">
          <cell r="C2959">
            <v>3921405</v>
          </cell>
          <cell r="D2959" t="str">
            <v>1035395</v>
          </cell>
          <cell r="E2959" t="str">
            <v>103821,103822</v>
          </cell>
        </row>
        <row r="2960">
          <cell r="C2960">
            <v>3995879</v>
          </cell>
          <cell r="D2960" t="str">
            <v>8316579</v>
          </cell>
          <cell r="E2960" t="str">
            <v>49750</v>
          </cell>
        </row>
        <row r="2961">
          <cell r="C2961">
            <v>3924573</v>
          </cell>
          <cell r="D2961" t="str">
            <v>5704723</v>
          </cell>
          <cell r="E2961" t="str">
            <v>17902</v>
          </cell>
        </row>
        <row r="2962">
          <cell r="C2962">
            <v>4014726</v>
          </cell>
          <cell r="D2962" t="str">
            <v>2391435</v>
          </cell>
          <cell r="E2962" t="str">
            <v>26696</v>
          </cell>
        </row>
        <row r="2963">
          <cell r="C2963">
            <v>4006402</v>
          </cell>
          <cell r="D2963" t="str">
            <v>6024187</v>
          </cell>
          <cell r="E2963" t="str">
            <v>29180,29806</v>
          </cell>
        </row>
        <row r="2964">
          <cell r="C2964">
            <v>4009487</v>
          </cell>
          <cell r="D2964" t="str">
            <v>5320906</v>
          </cell>
          <cell r="E2964" t="str">
            <v>28624</v>
          </cell>
        </row>
        <row r="2965">
          <cell r="C2965">
            <v>3918064</v>
          </cell>
          <cell r="D2965" t="str">
            <v>3667593</v>
          </cell>
          <cell r="E2965" t="str">
            <v>111978,31793,91734</v>
          </cell>
        </row>
        <row r="2966">
          <cell r="C2966">
            <v>3949299</v>
          </cell>
          <cell r="D2966" t="str">
            <v>1043550</v>
          </cell>
          <cell r="E2966" t="str">
            <v>129825,129826,54139</v>
          </cell>
        </row>
        <row r="2967">
          <cell r="C2967">
            <v>3974482</v>
          </cell>
          <cell r="D2967" t="str">
            <v>2261986</v>
          </cell>
          <cell r="E2967" t="str">
            <v>21256,64382,70529</v>
          </cell>
        </row>
        <row r="2968">
          <cell r="C2968">
            <v>3951859</v>
          </cell>
          <cell r="D2968" t="str">
            <v>5962194</v>
          </cell>
          <cell r="E2968" t="str">
            <v>128520</v>
          </cell>
        </row>
        <row r="2969">
          <cell r="C2969">
            <v>3930384</v>
          </cell>
          <cell r="D2969" t="str">
            <v>7807939</v>
          </cell>
          <cell r="E2969" t="str">
            <v>26319</v>
          </cell>
        </row>
        <row r="2970">
          <cell r="C2970">
            <v>3984668</v>
          </cell>
          <cell r="D2970" t="str">
            <v>7937076</v>
          </cell>
          <cell r="E2970" t="str">
            <v>48841</v>
          </cell>
        </row>
        <row r="2971">
          <cell r="C2971">
            <v>3984678</v>
          </cell>
          <cell r="D2971" t="str">
            <v>7937077</v>
          </cell>
          <cell r="E2971" t="str">
            <v>10535</v>
          </cell>
        </row>
        <row r="2972">
          <cell r="C2972">
            <v>3934293</v>
          </cell>
          <cell r="D2972" t="str">
            <v>7299890</v>
          </cell>
          <cell r="E2972" t="str">
            <v>23514</v>
          </cell>
        </row>
        <row r="2973">
          <cell r="C2973">
            <v>3941864</v>
          </cell>
          <cell r="D2973" t="str">
            <v>7682687</v>
          </cell>
          <cell r="E2973" t="str">
            <v>21027,52983</v>
          </cell>
        </row>
        <row r="2974">
          <cell r="C2974">
            <v>3924222</v>
          </cell>
          <cell r="D2974" t="str">
            <v>5323161</v>
          </cell>
          <cell r="E2974" t="str">
            <v>23178</v>
          </cell>
        </row>
        <row r="2975">
          <cell r="C2975">
            <v>3936528</v>
          </cell>
          <cell r="D2975" t="str">
            <v>4687626</v>
          </cell>
          <cell r="E2975" t="str">
            <v>41946</v>
          </cell>
        </row>
        <row r="2976">
          <cell r="C2976">
            <v>3915908</v>
          </cell>
          <cell r="D2976" t="str">
            <v>6153109</v>
          </cell>
          <cell r="E2976" t="str">
            <v>29617</v>
          </cell>
        </row>
        <row r="2977">
          <cell r="C2977">
            <v>3945349</v>
          </cell>
          <cell r="D2977" t="str">
            <v>1040728</v>
          </cell>
          <cell r="E2977" t="str">
            <v>39652,39656,39657</v>
          </cell>
        </row>
        <row r="2978">
          <cell r="C2978">
            <v>3945581</v>
          </cell>
          <cell r="D2978" t="str">
            <v>5771168</v>
          </cell>
          <cell r="E2978" t="str">
            <v>20766</v>
          </cell>
        </row>
        <row r="2979">
          <cell r="C2979">
            <v>3940852</v>
          </cell>
          <cell r="D2979" t="str">
            <v>1040257</v>
          </cell>
          <cell r="E2979" t="str">
            <v>119474</v>
          </cell>
        </row>
        <row r="2980">
          <cell r="C2980">
            <v>3915744</v>
          </cell>
          <cell r="D2980" t="str">
            <v>5004386</v>
          </cell>
          <cell r="E2980" t="str">
            <v>25463</v>
          </cell>
        </row>
        <row r="2981">
          <cell r="C2981">
            <v>3921401</v>
          </cell>
          <cell r="D2981" t="str">
            <v>1035939</v>
          </cell>
          <cell r="E2981" t="str">
            <v>49222</v>
          </cell>
        </row>
        <row r="2982">
          <cell r="C2982">
            <v>3942104</v>
          </cell>
          <cell r="D2982" t="str">
            <v>1040568</v>
          </cell>
          <cell r="E2982" t="str">
            <v>25442</v>
          </cell>
        </row>
        <row r="2983">
          <cell r="C2983">
            <v>3915630</v>
          </cell>
          <cell r="D2983" t="str">
            <v>8508294</v>
          </cell>
          <cell r="E2983" t="str">
            <v>20636,25712</v>
          </cell>
        </row>
        <row r="2984">
          <cell r="C2984">
            <v>3935714</v>
          </cell>
          <cell r="D2984" t="str">
            <v>4685115</v>
          </cell>
          <cell r="E2984" t="str">
            <v>40982,40984</v>
          </cell>
        </row>
        <row r="2985">
          <cell r="C2985">
            <v>3931787</v>
          </cell>
          <cell r="D2985" t="str">
            <v>4811850</v>
          </cell>
          <cell r="E2985" t="str">
            <v>28704,28887,85020,90982,90983,90984</v>
          </cell>
        </row>
        <row r="2986">
          <cell r="C2986">
            <v>3941933</v>
          </cell>
          <cell r="D2986" t="str">
            <v>3284628</v>
          </cell>
          <cell r="E2986" t="str">
            <v>31529,31531</v>
          </cell>
        </row>
        <row r="2987">
          <cell r="C2987">
            <v>3915389</v>
          </cell>
          <cell r="D2987" t="str">
            <v>4112157</v>
          </cell>
          <cell r="E2987" t="str">
            <v>60280</v>
          </cell>
        </row>
        <row r="2988">
          <cell r="C2988">
            <v>3922063</v>
          </cell>
          <cell r="D2988" t="str">
            <v>2143221</v>
          </cell>
          <cell r="E2988" t="str">
            <v>78204,79347</v>
          </cell>
        </row>
        <row r="2989">
          <cell r="C2989">
            <v>3935726</v>
          </cell>
          <cell r="D2989" t="str">
            <v>7744138</v>
          </cell>
          <cell r="E2989" t="str">
            <v>84874</v>
          </cell>
        </row>
        <row r="2990">
          <cell r="C2990">
            <v>3973311</v>
          </cell>
          <cell r="D2990" t="str">
            <v>8316298</v>
          </cell>
          <cell r="E2990" t="str">
            <v>17434,29755,34222</v>
          </cell>
        </row>
        <row r="2991">
          <cell r="C2991">
            <v>3937069</v>
          </cell>
          <cell r="D2991" t="str">
            <v>5449475</v>
          </cell>
          <cell r="E2991" t="str">
            <v>30744,30794</v>
          </cell>
        </row>
        <row r="2992">
          <cell r="C2992">
            <v>4012886</v>
          </cell>
          <cell r="D2992" t="str">
            <v>2239959</v>
          </cell>
          <cell r="E2992" t="str">
            <v>29542,29795,53008</v>
          </cell>
        </row>
        <row r="2993">
          <cell r="C2993">
            <v>3922165</v>
          </cell>
          <cell r="D2993" t="str">
            <v>8637767</v>
          </cell>
          <cell r="E2993" t="str">
            <v>110104,110110,15638</v>
          </cell>
        </row>
        <row r="2994">
          <cell r="C2994">
            <v>3942069</v>
          </cell>
          <cell r="D2994" t="str">
            <v>5322101</v>
          </cell>
          <cell r="E2994" t="str">
            <v>40716</v>
          </cell>
        </row>
        <row r="2995">
          <cell r="C2995">
            <v>3934864</v>
          </cell>
          <cell r="D2995" t="str">
            <v>2052614</v>
          </cell>
          <cell r="E2995" t="str">
            <v>88066</v>
          </cell>
        </row>
        <row r="2996">
          <cell r="C2996">
            <v>3932633</v>
          </cell>
          <cell r="D2996" t="str">
            <v>5832244</v>
          </cell>
          <cell r="E2996" t="str">
            <v>20888</v>
          </cell>
        </row>
        <row r="2997">
          <cell r="C2997">
            <v>3939539</v>
          </cell>
          <cell r="D2997" t="str">
            <v>5515966</v>
          </cell>
          <cell r="E2997" t="str">
            <v>30471,56095</v>
          </cell>
        </row>
        <row r="2998">
          <cell r="C2998">
            <v>3914597</v>
          </cell>
          <cell r="D2998" t="str">
            <v>1036396</v>
          </cell>
          <cell r="E2998" t="str">
            <v>60291</v>
          </cell>
        </row>
        <row r="2999">
          <cell r="C2999">
            <v>3914755</v>
          </cell>
          <cell r="D2999" t="str">
            <v>1981670</v>
          </cell>
          <cell r="E2999" t="str">
            <v>28626</v>
          </cell>
        </row>
        <row r="3000">
          <cell r="C3000">
            <v>3923636</v>
          </cell>
          <cell r="D3000" t="str">
            <v>3349535</v>
          </cell>
          <cell r="E3000" t="str">
            <v>24276</v>
          </cell>
        </row>
        <row r="3001">
          <cell r="C3001">
            <v>3931767</v>
          </cell>
          <cell r="D3001" t="str">
            <v>1029191</v>
          </cell>
          <cell r="E3001" t="str">
            <v>22087,25265,25454</v>
          </cell>
        </row>
        <row r="3002">
          <cell r="C3002">
            <v>3927854</v>
          </cell>
          <cell r="D3002" t="str">
            <v>3285854</v>
          </cell>
          <cell r="E3002" t="str">
            <v>74888</v>
          </cell>
        </row>
        <row r="3003">
          <cell r="C3003">
            <v>3920385</v>
          </cell>
          <cell r="D3003" t="str">
            <v>5896136</v>
          </cell>
          <cell r="E3003" t="str">
            <v>105663,105664,105665</v>
          </cell>
        </row>
        <row r="3004">
          <cell r="C3004">
            <v>3974308</v>
          </cell>
          <cell r="D3004" t="str">
            <v>2398109</v>
          </cell>
          <cell r="E3004" t="str">
            <v>23505</v>
          </cell>
        </row>
        <row r="3005">
          <cell r="C3005">
            <v>3972773</v>
          </cell>
          <cell r="D3005" t="str">
            <v>8953302</v>
          </cell>
          <cell r="E3005" t="str">
            <v>34504,34506</v>
          </cell>
        </row>
        <row r="3006">
          <cell r="C3006">
            <v>3939836</v>
          </cell>
          <cell r="D3006" t="str">
            <v>2386049</v>
          </cell>
          <cell r="E3006" t="str">
            <v>29181</v>
          </cell>
        </row>
        <row r="3007">
          <cell r="C3007">
            <v>3916012</v>
          </cell>
          <cell r="D3007" t="str">
            <v>1035403</v>
          </cell>
          <cell r="E3007" t="str">
            <v>16838,29950,81771</v>
          </cell>
        </row>
        <row r="3008">
          <cell r="C3008">
            <v>3943514</v>
          </cell>
          <cell r="D3008" t="str">
            <v>4115517</v>
          </cell>
          <cell r="E3008" t="str">
            <v>82713,89612</v>
          </cell>
        </row>
        <row r="3009">
          <cell r="C3009">
            <v>3924604</v>
          </cell>
          <cell r="D3009" t="str">
            <v>1029252</v>
          </cell>
          <cell r="E3009" t="str">
            <v>25263</v>
          </cell>
        </row>
        <row r="3010">
          <cell r="C3010">
            <v>3989235</v>
          </cell>
          <cell r="D3010" t="str">
            <v>5386620</v>
          </cell>
          <cell r="E3010" t="str">
            <v>18930</v>
          </cell>
        </row>
        <row r="3011">
          <cell r="C3011">
            <v>3993448</v>
          </cell>
          <cell r="D3011" t="str">
            <v>2243743</v>
          </cell>
          <cell r="E3011" t="str">
            <v>19211</v>
          </cell>
        </row>
        <row r="3012">
          <cell r="C3012">
            <v>3945771</v>
          </cell>
          <cell r="D3012" t="str">
            <v>3796429</v>
          </cell>
          <cell r="E3012" t="str">
            <v>114587,118675,125810,130432,39661,39662,83189</v>
          </cell>
        </row>
        <row r="3013">
          <cell r="C3013">
            <v>4022278</v>
          </cell>
          <cell r="D3013" t="str">
            <v>6853078</v>
          </cell>
          <cell r="E3013" t="str">
            <v>53027</v>
          </cell>
        </row>
        <row r="3014">
          <cell r="C3014">
            <v>7839699</v>
          </cell>
          <cell r="D3014" t="str">
            <v>2157776</v>
          </cell>
          <cell r="E3014" t="str">
            <v>42836</v>
          </cell>
        </row>
        <row r="3015">
          <cell r="C3015">
            <v>3928424</v>
          </cell>
          <cell r="D3015" t="str">
            <v>3538950</v>
          </cell>
          <cell r="E3015" t="str">
            <v>128472</v>
          </cell>
        </row>
        <row r="3016">
          <cell r="C3016">
            <v>4020233</v>
          </cell>
          <cell r="D3016" t="str">
            <v>5260792</v>
          </cell>
          <cell r="E3016" t="str">
            <v>128501</v>
          </cell>
        </row>
        <row r="3017">
          <cell r="C3017">
            <v>3938715</v>
          </cell>
          <cell r="D3017" t="str">
            <v>1033055</v>
          </cell>
          <cell r="E3017" t="str">
            <v>105317,105318,105320,105321,105322,105324</v>
          </cell>
        </row>
        <row r="3018">
          <cell r="C3018">
            <v>3917483</v>
          </cell>
          <cell r="D3018" t="str">
            <v>7426556</v>
          </cell>
          <cell r="E3018" t="str">
            <v>60278</v>
          </cell>
        </row>
        <row r="3019">
          <cell r="C3019">
            <v>3929504</v>
          </cell>
          <cell r="D3019" t="str">
            <v>6725974</v>
          </cell>
          <cell r="E3019" t="str">
            <v>26251</v>
          </cell>
        </row>
        <row r="3020">
          <cell r="C3020">
            <v>3973623</v>
          </cell>
          <cell r="D3020" t="str">
            <v>4115529</v>
          </cell>
          <cell r="E3020" t="str">
            <v>23509</v>
          </cell>
        </row>
        <row r="3021">
          <cell r="C3021">
            <v>3924619</v>
          </cell>
          <cell r="D3021" t="str">
            <v>2035482</v>
          </cell>
          <cell r="E3021" t="str">
            <v>64398</v>
          </cell>
        </row>
        <row r="3022">
          <cell r="C3022">
            <v>3939070</v>
          </cell>
          <cell r="D3022" t="str">
            <v>2039953</v>
          </cell>
          <cell r="E3022" t="str">
            <v>103774,103775,106412</v>
          </cell>
        </row>
        <row r="3023">
          <cell r="C3023">
            <v>3917376</v>
          </cell>
          <cell r="D3023" t="str">
            <v>3921004</v>
          </cell>
          <cell r="E3023" t="str">
            <v>106324,106325,106326</v>
          </cell>
        </row>
        <row r="3024">
          <cell r="C3024">
            <v>3921737</v>
          </cell>
          <cell r="D3024" t="str">
            <v>5006037</v>
          </cell>
          <cell r="E3024" t="str">
            <v>81165,81236</v>
          </cell>
        </row>
        <row r="3025">
          <cell r="C3025">
            <v>3934322</v>
          </cell>
          <cell r="D3025" t="str">
            <v>8001113</v>
          </cell>
          <cell r="E3025" t="str">
            <v>21340</v>
          </cell>
        </row>
        <row r="3026">
          <cell r="C3026">
            <v>3944111</v>
          </cell>
          <cell r="D3026" t="str">
            <v>8065102</v>
          </cell>
          <cell r="E3026" t="str">
            <v>20770</v>
          </cell>
        </row>
        <row r="3027">
          <cell r="C3027">
            <v>3914303</v>
          </cell>
          <cell r="D3027" t="str">
            <v>4176473</v>
          </cell>
          <cell r="E3027" t="str">
            <v>60290</v>
          </cell>
        </row>
        <row r="3028">
          <cell r="C3028">
            <v>3956010</v>
          </cell>
          <cell r="D3028" t="str">
            <v>4052218</v>
          </cell>
          <cell r="E3028" t="str">
            <v>63416</v>
          </cell>
        </row>
        <row r="3029">
          <cell r="C3029">
            <v>3914392</v>
          </cell>
          <cell r="D3029" t="str">
            <v>1830886</v>
          </cell>
          <cell r="E3029" t="str">
            <v>106411,53020</v>
          </cell>
        </row>
        <row r="3030">
          <cell r="C3030">
            <v>3967345</v>
          </cell>
          <cell r="D3030" t="str">
            <v>4052282</v>
          </cell>
          <cell r="E3030" t="str">
            <v>104950</v>
          </cell>
        </row>
        <row r="3031">
          <cell r="C3031">
            <v>4023140</v>
          </cell>
          <cell r="D3031" t="str">
            <v>6788769</v>
          </cell>
          <cell r="E3031" t="str">
            <v>30973</v>
          </cell>
        </row>
        <row r="3032">
          <cell r="C3032">
            <v>3973703</v>
          </cell>
          <cell r="D3032" t="str">
            <v>4878414</v>
          </cell>
          <cell r="E3032" t="str">
            <v>106183,126792,26488,5120</v>
          </cell>
        </row>
        <row r="3033">
          <cell r="C3033">
            <v>3933135</v>
          </cell>
          <cell r="D3033" t="str">
            <v>7999652</v>
          </cell>
          <cell r="E3033" t="str">
            <v>24685</v>
          </cell>
        </row>
        <row r="3034">
          <cell r="C3034">
            <v>3921834</v>
          </cell>
          <cell r="D3034" t="str">
            <v>2075403</v>
          </cell>
          <cell r="E3034" t="str">
            <v>60281</v>
          </cell>
        </row>
        <row r="3035">
          <cell r="C3035">
            <v>3945541</v>
          </cell>
          <cell r="D3035" t="str">
            <v>2329047</v>
          </cell>
          <cell r="E3035" t="str">
            <v>105685,105686</v>
          </cell>
        </row>
        <row r="3036">
          <cell r="C3036">
            <v>3915850</v>
          </cell>
          <cell r="D3036" t="str">
            <v>7680419</v>
          </cell>
          <cell r="E3036" t="str">
            <v>105307,105308</v>
          </cell>
        </row>
        <row r="3037">
          <cell r="C3037">
            <v>3915492</v>
          </cell>
          <cell r="D3037" t="str">
            <v>1035782</v>
          </cell>
          <cell r="E3037" t="str">
            <v>22897</v>
          </cell>
        </row>
        <row r="3038">
          <cell r="C3038">
            <v>3937892</v>
          </cell>
          <cell r="D3038" t="str">
            <v>1033475</v>
          </cell>
          <cell r="E3038" t="str">
            <v>41863,42065</v>
          </cell>
        </row>
        <row r="3039">
          <cell r="C3039">
            <v>3927968</v>
          </cell>
          <cell r="D3039" t="str">
            <v>4368451</v>
          </cell>
          <cell r="E3039" t="str">
            <v>75099</v>
          </cell>
        </row>
        <row r="3040">
          <cell r="C3040">
            <v>3941049</v>
          </cell>
          <cell r="D3040" t="str">
            <v>1039955</v>
          </cell>
          <cell r="E3040" t="str">
            <v>105679,105680</v>
          </cell>
        </row>
        <row r="3041">
          <cell r="C3041">
            <v>3990132</v>
          </cell>
          <cell r="D3041" t="str">
            <v>7743488</v>
          </cell>
          <cell r="E3041" t="str">
            <v>128039</v>
          </cell>
        </row>
        <row r="3042">
          <cell r="C3042">
            <v>3941528</v>
          </cell>
          <cell r="D3042" t="str">
            <v>1937113</v>
          </cell>
          <cell r="E3042" t="str">
            <v>39217,41649</v>
          </cell>
        </row>
        <row r="3043">
          <cell r="C3043">
            <v>3934493</v>
          </cell>
          <cell r="D3043" t="str">
            <v>2155207</v>
          </cell>
          <cell r="E3043" t="str">
            <v>88068</v>
          </cell>
        </row>
        <row r="3044">
          <cell r="C3044">
            <v>4012519</v>
          </cell>
          <cell r="D3044" t="str">
            <v>2252994</v>
          </cell>
          <cell r="E3044" t="str">
            <v>52995</v>
          </cell>
        </row>
        <row r="3045">
          <cell r="C3045">
            <v>4025625</v>
          </cell>
          <cell r="D3045" t="str">
            <v>8255724</v>
          </cell>
          <cell r="E3045" t="str">
            <v>56156</v>
          </cell>
        </row>
        <row r="3046">
          <cell r="C3046">
            <v>4025094</v>
          </cell>
          <cell r="D3046" t="str">
            <v>6152894</v>
          </cell>
          <cell r="E3046" t="str">
            <v>46647,46655</v>
          </cell>
        </row>
        <row r="3047">
          <cell r="C3047">
            <v>4025630</v>
          </cell>
          <cell r="D3047" t="str">
            <v>7301681</v>
          </cell>
          <cell r="E3047" t="str">
            <v>128769,128772</v>
          </cell>
        </row>
        <row r="3048">
          <cell r="C3048">
            <v>3967580</v>
          </cell>
          <cell r="D3048" t="str">
            <v>5324533</v>
          </cell>
          <cell r="E3048" t="str">
            <v>122579</v>
          </cell>
        </row>
        <row r="3049">
          <cell r="C3049">
            <v>3983945</v>
          </cell>
          <cell r="D3049" t="str">
            <v>1033684</v>
          </cell>
          <cell r="E3049" t="str">
            <v>11490</v>
          </cell>
        </row>
        <row r="3050">
          <cell r="C3050">
            <v>3954085</v>
          </cell>
          <cell r="D3050" t="str">
            <v>6022617</v>
          </cell>
          <cell r="E3050" t="str">
            <v>15297</v>
          </cell>
        </row>
        <row r="3051">
          <cell r="C3051">
            <v>3915228</v>
          </cell>
          <cell r="D3051" t="str">
            <v>3858607</v>
          </cell>
          <cell r="E3051" t="str">
            <v>60299</v>
          </cell>
        </row>
        <row r="3052">
          <cell r="C3052">
            <v>3938173</v>
          </cell>
          <cell r="D3052" t="str">
            <v>1034319</v>
          </cell>
          <cell r="E3052" t="str">
            <v>27858,29582</v>
          </cell>
        </row>
        <row r="3053">
          <cell r="C3053">
            <v>3918812</v>
          </cell>
          <cell r="D3053" t="str">
            <v>8764511</v>
          </cell>
          <cell r="E3053" t="str">
            <v>60292</v>
          </cell>
        </row>
        <row r="3054">
          <cell r="C3054">
            <v>3990276</v>
          </cell>
          <cell r="D3054" t="str">
            <v>4750299</v>
          </cell>
          <cell r="E3054" t="str">
            <v>19865</v>
          </cell>
        </row>
        <row r="3055">
          <cell r="C3055">
            <v>3956175</v>
          </cell>
          <cell r="D3055" t="str">
            <v>5324443</v>
          </cell>
          <cell r="E3055" t="str">
            <v>52984,92830</v>
          </cell>
        </row>
        <row r="3056">
          <cell r="C3056">
            <v>3942697</v>
          </cell>
          <cell r="D3056" t="str">
            <v>8511021</v>
          </cell>
          <cell r="E3056" t="str">
            <v>105674,105675</v>
          </cell>
        </row>
        <row r="3057">
          <cell r="C3057">
            <v>3941932</v>
          </cell>
          <cell r="D3057" t="str">
            <v>6023427</v>
          </cell>
          <cell r="E3057" t="str">
            <v>105681,105682</v>
          </cell>
        </row>
        <row r="3058">
          <cell r="C3058">
            <v>3942718</v>
          </cell>
          <cell r="D3058" t="str">
            <v>5388772</v>
          </cell>
          <cell r="E3058" t="str">
            <v>110420</v>
          </cell>
        </row>
        <row r="3059">
          <cell r="C3059">
            <v>3939307</v>
          </cell>
          <cell r="D3059" t="str">
            <v>2222692</v>
          </cell>
          <cell r="E3059" t="str">
            <v>120192,127661</v>
          </cell>
        </row>
        <row r="3060">
          <cell r="C3060">
            <v>3936496</v>
          </cell>
          <cell r="D3060" t="str">
            <v>3923591</v>
          </cell>
          <cell r="E3060" t="str">
            <v>31134</v>
          </cell>
        </row>
        <row r="3061">
          <cell r="C3061">
            <v>3936650</v>
          </cell>
          <cell r="D3061" t="str">
            <v>6663645</v>
          </cell>
          <cell r="E3061" t="str">
            <v>113862,27487</v>
          </cell>
        </row>
        <row r="3062">
          <cell r="C3062">
            <v>3973922</v>
          </cell>
          <cell r="D3062" t="str">
            <v>2478759</v>
          </cell>
          <cell r="E3062" t="str">
            <v>90980</v>
          </cell>
        </row>
        <row r="3063">
          <cell r="C3063">
            <v>3973935</v>
          </cell>
          <cell r="D3063" t="str">
            <v>2305181</v>
          </cell>
          <cell r="E3063" t="str">
            <v>26496</v>
          </cell>
        </row>
        <row r="3064">
          <cell r="C3064">
            <v>4016650</v>
          </cell>
          <cell r="D3064" t="str">
            <v>8698013</v>
          </cell>
          <cell r="E3064" t="str">
            <v>123511,16534</v>
          </cell>
        </row>
        <row r="3065">
          <cell r="C3065">
            <v>3945619</v>
          </cell>
          <cell r="D3065" t="str">
            <v>3286686</v>
          </cell>
          <cell r="E3065" t="str">
            <v>103582,103583,103584</v>
          </cell>
        </row>
        <row r="3066">
          <cell r="C3066">
            <v>3915812</v>
          </cell>
          <cell r="D3066" t="str">
            <v>3666608</v>
          </cell>
          <cell r="E3066" t="str">
            <v>79208,83948</v>
          </cell>
        </row>
        <row r="3067">
          <cell r="C3067">
            <v>3939401</v>
          </cell>
          <cell r="D3067" t="str">
            <v>6345107</v>
          </cell>
          <cell r="E3067" t="str">
            <v>34745</v>
          </cell>
        </row>
        <row r="3068">
          <cell r="C3068">
            <v>3956264</v>
          </cell>
          <cell r="D3068" t="str">
            <v>2040113</v>
          </cell>
          <cell r="E3068" t="str">
            <v>43385</v>
          </cell>
        </row>
        <row r="3069">
          <cell r="C3069">
            <v>3928957</v>
          </cell>
          <cell r="D3069" t="str">
            <v>6152616</v>
          </cell>
          <cell r="E3069" t="str">
            <v>114437</v>
          </cell>
        </row>
        <row r="3070">
          <cell r="C3070">
            <v>3914620</v>
          </cell>
          <cell r="D3070" t="str">
            <v>1036647</v>
          </cell>
          <cell r="E3070" t="str">
            <v>22856</v>
          </cell>
        </row>
        <row r="3071">
          <cell r="C3071">
            <v>4024401</v>
          </cell>
          <cell r="D3071" t="str">
            <v>8763212</v>
          </cell>
          <cell r="E3071" t="str">
            <v>30975</v>
          </cell>
        </row>
        <row r="3072">
          <cell r="C3072">
            <v>4025875</v>
          </cell>
          <cell r="D3072" t="str">
            <v>8637684</v>
          </cell>
          <cell r="E3072" t="str">
            <v>30978</v>
          </cell>
        </row>
        <row r="3073">
          <cell r="C3073">
            <v>3938659</v>
          </cell>
          <cell r="D3073" t="str">
            <v>1033639</v>
          </cell>
          <cell r="E3073" t="str">
            <v>105404,105405</v>
          </cell>
        </row>
        <row r="3074">
          <cell r="C3074">
            <v>3922227</v>
          </cell>
          <cell r="D3074" t="str">
            <v>2444060</v>
          </cell>
          <cell r="E3074" t="str">
            <v>22932</v>
          </cell>
        </row>
        <row r="3075">
          <cell r="C3075">
            <v>3934962</v>
          </cell>
          <cell r="D3075" t="str">
            <v>2121853</v>
          </cell>
          <cell r="E3075" t="str">
            <v>127305</v>
          </cell>
        </row>
        <row r="3076">
          <cell r="C3076">
            <v>3939490</v>
          </cell>
          <cell r="D3076" t="str">
            <v>2232289</v>
          </cell>
          <cell r="E3076" t="str">
            <v>104441,90364,90365,90366</v>
          </cell>
        </row>
        <row r="3077">
          <cell r="C3077">
            <v>3945650</v>
          </cell>
          <cell r="D3077" t="str">
            <v>3349840</v>
          </cell>
          <cell r="E3077" t="str">
            <v>20767</v>
          </cell>
        </row>
        <row r="3078">
          <cell r="C3078">
            <v>3968211</v>
          </cell>
          <cell r="D3078" t="str">
            <v>6408682</v>
          </cell>
          <cell r="E3078" t="str">
            <v>38444</v>
          </cell>
        </row>
        <row r="3079">
          <cell r="C3079">
            <v>3936709</v>
          </cell>
          <cell r="D3079" t="str">
            <v>2088167</v>
          </cell>
          <cell r="E3079" t="str">
            <v>15915,15969,16063,56152</v>
          </cell>
        </row>
        <row r="3080">
          <cell r="C3080">
            <v>3914571</v>
          </cell>
          <cell r="D3080" t="str">
            <v>6024562</v>
          </cell>
          <cell r="E3080" t="str">
            <v>24346</v>
          </cell>
        </row>
        <row r="3081">
          <cell r="C3081">
            <v>3929805</v>
          </cell>
          <cell r="D3081" t="str">
            <v>8061753</v>
          </cell>
          <cell r="E3081" t="str">
            <v>53015</v>
          </cell>
        </row>
        <row r="3082">
          <cell r="C3082">
            <v>3971077</v>
          </cell>
          <cell r="D3082" t="str">
            <v>8573226</v>
          </cell>
          <cell r="E3082" t="str">
            <v>18943,52985</v>
          </cell>
        </row>
        <row r="3083">
          <cell r="C3083">
            <v>3993015</v>
          </cell>
          <cell r="D3083" t="str">
            <v>2184626</v>
          </cell>
          <cell r="E3083" t="str">
            <v>122373</v>
          </cell>
        </row>
        <row r="3084">
          <cell r="C3084">
            <v>3924414</v>
          </cell>
          <cell r="D3084" t="str">
            <v>3319874</v>
          </cell>
          <cell r="E3084" t="str">
            <v>31075</v>
          </cell>
        </row>
        <row r="3085">
          <cell r="C3085">
            <v>3939593</v>
          </cell>
          <cell r="D3085" t="str">
            <v>8189159</v>
          </cell>
          <cell r="E3085" t="str">
            <v>43837</v>
          </cell>
        </row>
        <row r="3086">
          <cell r="C3086">
            <v>3919778</v>
          </cell>
          <cell r="D3086" t="str">
            <v>7425922</v>
          </cell>
          <cell r="E3086" t="str">
            <v>60276</v>
          </cell>
        </row>
        <row r="3087">
          <cell r="C3087">
            <v>3916866</v>
          </cell>
          <cell r="D3087" t="str">
            <v>1035967</v>
          </cell>
          <cell r="E3087" t="str">
            <v>125641</v>
          </cell>
        </row>
        <row r="3088">
          <cell r="C3088">
            <v>3933579</v>
          </cell>
          <cell r="D3088" t="str">
            <v>1994894</v>
          </cell>
          <cell r="E3088" t="str">
            <v>15560,25028</v>
          </cell>
        </row>
        <row r="3089">
          <cell r="C3089">
            <v>3966358</v>
          </cell>
          <cell r="D3089" t="str">
            <v>6025288</v>
          </cell>
          <cell r="E3089" t="str">
            <v>125041</v>
          </cell>
        </row>
        <row r="3090">
          <cell r="C3090">
            <v>3975105</v>
          </cell>
          <cell r="D3090" t="str">
            <v>5004678</v>
          </cell>
          <cell r="E3090" t="str">
            <v>61432</v>
          </cell>
        </row>
        <row r="3091">
          <cell r="C3091">
            <v>3974157</v>
          </cell>
          <cell r="D3091" t="str">
            <v>3860573</v>
          </cell>
          <cell r="E3091" t="str">
            <v>27159,27160</v>
          </cell>
        </row>
        <row r="3092">
          <cell r="C3092">
            <v>3946085</v>
          </cell>
          <cell r="D3092" t="str">
            <v>6256577</v>
          </cell>
          <cell r="E3092" t="str">
            <v>124008,125612</v>
          </cell>
        </row>
        <row r="3093">
          <cell r="C3093">
            <v>3938378</v>
          </cell>
          <cell r="D3093" t="str">
            <v>7617367</v>
          </cell>
          <cell r="E3093" t="str">
            <v>16672,31698</v>
          </cell>
        </row>
        <row r="3094">
          <cell r="C3094">
            <v>3943075</v>
          </cell>
          <cell r="D3094" t="str">
            <v>5898513</v>
          </cell>
          <cell r="E3094" t="str">
            <v>16426</v>
          </cell>
        </row>
        <row r="3095">
          <cell r="C3095">
            <v>3959777</v>
          </cell>
          <cell r="D3095" t="str">
            <v>5513442</v>
          </cell>
          <cell r="E3095" t="str">
            <v>110256</v>
          </cell>
        </row>
        <row r="3096">
          <cell r="C3096">
            <v>3963614</v>
          </cell>
          <cell r="D3096" t="str">
            <v>3986471</v>
          </cell>
          <cell r="E3096" t="str">
            <v>121763</v>
          </cell>
        </row>
        <row r="3097">
          <cell r="C3097">
            <v>3953699</v>
          </cell>
          <cell r="D3097" t="str">
            <v>1025047</v>
          </cell>
          <cell r="E3097" t="str">
            <v>25461,89367</v>
          </cell>
        </row>
        <row r="3098">
          <cell r="C3098">
            <v>3956546</v>
          </cell>
          <cell r="D3098" t="str">
            <v>5324482</v>
          </cell>
          <cell r="E3098" t="str">
            <v>25035,84866</v>
          </cell>
        </row>
        <row r="3099">
          <cell r="C3099">
            <v>4003771</v>
          </cell>
          <cell r="D3099" t="str">
            <v>4433089</v>
          </cell>
          <cell r="E3099" t="str">
            <v>19868,52988,85127</v>
          </cell>
        </row>
        <row r="3100">
          <cell r="C3100">
            <v>3989121</v>
          </cell>
          <cell r="D3100" t="str">
            <v>7746350</v>
          </cell>
          <cell r="E3100" t="str">
            <v>18671,30761,34796</v>
          </cell>
        </row>
        <row r="3101">
          <cell r="C3101">
            <v>3974204</v>
          </cell>
          <cell r="D3101" t="str">
            <v>3924487</v>
          </cell>
          <cell r="E3101" t="str">
            <v>23499</v>
          </cell>
        </row>
        <row r="3102">
          <cell r="C3102">
            <v>3939707</v>
          </cell>
          <cell r="D3102" t="str">
            <v>1033354</v>
          </cell>
          <cell r="E3102" t="str">
            <v>30770</v>
          </cell>
        </row>
        <row r="3103">
          <cell r="C3103">
            <v>3922525</v>
          </cell>
          <cell r="D3103" t="str">
            <v>6025981</v>
          </cell>
          <cell r="E3103" t="str">
            <v>29860</v>
          </cell>
        </row>
        <row r="3104">
          <cell r="C3104">
            <v>4026094</v>
          </cell>
          <cell r="D3104" t="str">
            <v>4433546</v>
          </cell>
          <cell r="E3104" t="str">
            <v>30974</v>
          </cell>
        </row>
        <row r="3105">
          <cell r="C3105">
            <v>3943192</v>
          </cell>
          <cell r="D3105" t="str">
            <v>2460172</v>
          </cell>
          <cell r="E3105" t="str">
            <v>16422</v>
          </cell>
        </row>
        <row r="3106">
          <cell r="C3106">
            <v>3981553</v>
          </cell>
          <cell r="D3106" t="str">
            <v>3605182</v>
          </cell>
          <cell r="E3106" t="str">
            <v>48842</v>
          </cell>
        </row>
        <row r="3107">
          <cell r="C3107">
            <v>3991668</v>
          </cell>
          <cell r="D3107" t="str">
            <v>1032001</v>
          </cell>
          <cell r="E3107" t="str">
            <v>22197</v>
          </cell>
        </row>
        <row r="3108">
          <cell r="C3108">
            <v>3928956</v>
          </cell>
          <cell r="D3108" t="str">
            <v>3285350</v>
          </cell>
          <cell r="E3108" t="str">
            <v>105407,105408</v>
          </cell>
        </row>
        <row r="3109">
          <cell r="C3109">
            <v>3939761</v>
          </cell>
          <cell r="D3109" t="str">
            <v>6853871</v>
          </cell>
          <cell r="E3109" t="str">
            <v>35188</v>
          </cell>
        </row>
        <row r="3110">
          <cell r="C3110">
            <v>3968696</v>
          </cell>
          <cell r="D3110" t="str">
            <v>2349802</v>
          </cell>
          <cell r="E3110" t="str">
            <v>53011</v>
          </cell>
        </row>
        <row r="3111">
          <cell r="C3111">
            <v>3938771</v>
          </cell>
          <cell r="D3111" t="str">
            <v>1034056</v>
          </cell>
          <cell r="E3111" t="str">
            <v>129734</v>
          </cell>
        </row>
        <row r="3112">
          <cell r="C3112">
            <v>3917302</v>
          </cell>
          <cell r="D3112" t="str">
            <v>8126597</v>
          </cell>
          <cell r="E3112" t="str">
            <v>105418,105419</v>
          </cell>
        </row>
        <row r="3113">
          <cell r="C3113">
            <v>3922660</v>
          </cell>
          <cell r="D3113" t="str">
            <v>5643713</v>
          </cell>
          <cell r="E3113" t="str">
            <v>60284</v>
          </cell>
        </row>
        <row r="3114">
          <cell r="C3114">
            <v>4024702</v>
          </cell>
          <cell r="D3114" t="str">
            <v>1942138</v>
          </cell>
          <cell r="E3114" t="str">
            <v>106445</v>
          </cell>
        </row>
        <row r="3115">
          <cell r="C3115">
            <v>3987122</v>
          </cell>
          <cell r="D3115" t="str">
            <v>8190639</v>
          </cell>
          <cell r="E3115" t="str">
            <v>20782,84862</v>
          </cell>
        </row>
        <row r="3116">
          <cell r="C3116">
            <v>3988930</v>
          </cell>
          <cell r="D3116" t="str">
            <v>6472899</v>
          </cell>
          <cell r="E3116" t="str">
            <v>18874,25825</v>
          </cell>
        </row>
        <row r="3117">
          <cell r="C3117">
            <v>3924230</v>
          </cell>
          <cell r="D3117" t="str">
            <v>7362111</v>
          </cell>
          <cell r="E3117" t="str">
            <v>79804</v>
          </cell>
        </row>
        <row r="3118">
          <cell r="C3118">
            <v>3956692</v>
          </cell>
          <cell r="D3118" t="str">
            <v>2146716</v>
          </cell>
          <cell r="E3118" t="str">
            <v>16899</v>
          </cell>
        </row>
        <row r="3119">
          <cell r="C3119">
            <v>3939833</v>
          </cell>
          <cell r="D3119" t="str">
            <v>2353887</v>
          </cell>
          <cell r="E3119" t="str">
            <v>28516</v>
          </cell>
        </row>
        <row r="3120">
          <cell r="C3120">
            <v>3974330</v>
          </cell>
          <cell r="D3120" t="str">
            <v>3541692</v>
          </cell>
          <cell r="E3120" t="str">
            <v>27279,27280</v>
          </cell>
        </row>
        <row r="3121">
          <cell r="C3121">
            <v>3985596</v>
          </cell>
          <cell r="D3121" t="str">
            <v>6217221</v>
          </cell>
          <cell r="E3121" t="str">
            <v>52989,82710,85996</v>
          </cell>
        </row>
        <row r="3122">
          <cell r="C3122">
            <v>3923555</v>
          </cell>
          <cell r="D3122" t="str">
            <v>1029111</v>
          </cell>
          <cell r="E3122" t="str">
            <v>23289</v>
          </cell>
        </row>
        <row r="3123">
          <cell r="C3123">
            <v>3940771</v>
          </cell>
          <cell r="D3123" t="str">
            <v>1040432</v>
          </cell>
          <cell r="E3123" t="str">
            <v>104254,104258</v>
          </cell>
        </row>
        <row r="3124">
          <cell r="C3124">
            <v>3935325</v>
          </cell>
          <cell r="D3124" t="str">
            <v>9019679</v>
          </cell>
          <cell r="E3124" t="str">
            <v>27402</v>
          </cell>
        </row>
        <row r="3125">
          <cell r="C3125">
            <v>3929109</v>
          </cell>
          <cell r="D3125" t="str">
            <v>4495067</v>
          </cell>
          <cell r="E3125" t="str">
            <v>105412,105413</v>
          </cell>
        </row>
        <row r="3126">
          <cell r="C3126">
            <v>4016669</v>
          </cell>
          <cell r="D3126" t="str">
            <v>1042271</v>
          </cell>
          <cell r="E3126" t="str">
            <v>30461,41853</v>
          </cell>
        </row>
        <row r="3127">
          <cell r="C3127">
            <v>3936161</v>
          </cell>
          <cell r="D3127" t="str">
            <v>4496474</v>
          </cell>
          <cell r="E3127" t="str">
            <v>128502</v>
          </cell>
        </row>
        <row r="3128">
          <cell r="C3128">
            <v>3936827</v>
          </cell>
          <cell r="D3128" t="str">
            <v>2107890</v>
          </cell>
          <cell r="E3128" t="str">
            <v>18576</v>
          </cell>
        </row>
        <row r="3129">
          <cell r="C3129">
            <v>3941236</v>
          </cell>
          <cell r="D3129" t="str">
            <v>1040590</v>
          </cell>
          <cell r="E3129" t="str">
            <v>70687,89386</v>
          </cell>
        </row>
        <row r="3130">
          <cell r="C3130">
            <v>3974353</v>
          </cell>
          <cell r="D3130" t="str">
            <v>3796178</v>
          </cell>
          <cell r="E3130" t="str">
            <v>31797</v>
          </cell>
        </row>
        <row r="3131">
          <cell r="C3131">
            <v>3937259</v>
          </cell>
          <cell r="D3131" t="str">
            <v>1033211</v>
          </cell>
          <cell r="E3131" t="str">
            <v>105314,105316</v>
          </cell>
        </row>
        <row r="3132">
          <cell r="C3132">
            <v>3915767</v>
          </cell>
          <cell r="D3132" t="str">
            <v>5130950</v>
          </cell>
          <cell r="E3132" t="str">
            <v>22778,60285</v>
          </cell>
        </row>
        <row r="3133">
          <cell r="C3133">
            <v>3991476</v>
          </cell>
          <cell r="D3133" t="str">
            <v>4242030</v>
          </cell>
          <cell r="E3133" t="str">
            <v>25031</v>
          </cell>
        </row>
        <row r="3134">
          <cell r="C3134">
            <v>3984437</v>
          </cell>
          <cell r="D3134" t="str">
            <v>1951367</v>
          </cell>
          <cell r="E3134" t="str">
            <v>129946</v>
          </cell>
        </row>
        <row r="3135">
          <cell r="C3135">
            <v>3974444</v>
          </cell>
          <cell r="D3135" t="str">
            <v>7363460</v>
          </cell>
          <cell r="E3135" t="str">
            <v>34509,34510</v>
          </cell>
        </row>
        <row r="3136">
          <cell r="C3136">
            <v>3915674</v>
          </cell>
          <cell r="D3136" t="str">
            <v>5002705</v>
          </cell>
          <cell r="E3136" t="str">
            <v>60277</v>
          </cell>
        </row>
        <row r="3137">
          <cell r="C3137">
            <v>3972091</v>
          </cell>
          <cell r="D3137" t="str">
            <v>5578120</v>
          </cell>
          <cell r="E3137" t="str">
            <v>27281,27282,27283</v>
          </cell>
        </row>
        <row r="3138">
          <cell r="C3138">
            <v>3980068</v>
          </cell>
          <cell r="D3138" t="str">
            <v>1032434</v>
          </cell>
          <cell r="E3138" t="str">
            <v>34621</v>
          </cell>
        </row>
        <row r="3139">
          <cell r="C3139">
            <v>3956852</v>
          </cell>
          <cell r="D3139" t="str">
            <v>5580020</v>
          </cell>
          <cell r="E3139" t="str">
            <v>48104,60578</v>
          </cell>
        </row>
        <row r="3140">
          <cell r="C3140">
            <v>3940163</v>
          </cell>
          <cell r="D3140" t="str">
            <v>4178975</v>
          </cell>
          <cell r="E3140" t="str">
            <v>28603</v>
          </cell>
        </row>
        <row r="3141">
          <cell r="C3141">
            <v>3934253</v>
          </cell>
          <cell r="D3141" t="str">
            <v>7618693</v>
          </cell>
          <cell r="E3141" t="str">
            <v>27334,42310</v>
          </cell>
        </row>
        <row r="3142">
          <cell r="C3142">
            <v>3923530</v>
          </cell>
          <cell r="D3142" t="str">
            <v>1035730</v>
          </cell>
          <cell r="E3142" t="str">
            <v>119684</v>
          </cell>
        </row>
        <row r="3143">
          <cell r="C3143">
            <v>3924657</v>
          </cell>
          <cell r="D3143" t="str">
            <v>3796150</v>
          </cell>
          <cell r="E3143" t="str">
            <v>113870</v>
          </cell>
        </row>
        <row r="3144">
          <cell r="C3144">
            <v>3916009</v>
          </cell>
          <cell r="D3144" t="str">
            <v>1035031</v>
          </cell>
          <cell r="E3144" t="str">
            <v>19836,25668,80125</v>
          </cell>
        </row>
        <row r="3145">
          <cell r="C3145">
            <v>3937380</v>
          </cell>
          <cell r="D3145" t="str">
            <v>1032883</v>
          </cell>
          <cell r="E3145" t="str">
            <v>130613</v>
          </cell>
        </row>
        <row r="3146">
          <cell r="C3146">
            <v>3942001</v>
          </cell>
          <cell r="D3146" t="str">
            <v>1039379</v>
          </cell>
          <cell r="E3146" t="str">
            <v>120941</v>
          </cell>
        </row>
        <row r="3147">
          <cell r="C3147">
            <v>3992714</v>
          </cell>
          <cell r="D3147" t="str">
            <v>7873375</v>
          </cell>
          <cell r="E3147" t="str">
            <v>17694,27748</v>
          </cell>
        </row>
        <row r="3148">
          <cell r="C3148">
            <v>3970689</v>
          </cell>
          <cell r="D3148" t="str">
            <v>1937582</v>
          </cell>
          <cell r="E3148" t="str">
            <v>16500</v>
          </cell>
        </row>
        <row r="3149">
          <cell r="C3149">
            <v>3923870</v>
          </cell>
          <cell r="D3149" t="str">
            <v>1034996</v>
          </cell>
          <cell r="E3149" t="str">
            <v>15705,16880</v>
          </cell>
        </row>
        <row r="3150">
          <cell r="C3150">
            <v>3924112</v>
          </cell>
          <cell r="D3150" t="str">
            <v>6534489</v>
          </cell>
          <cell r="E3150" t="str">
            <v>16506</v>
          </cell>
        </row>
        <row r="3151">
          <cell r="C3151">
            <v>3931970</v>
          </cell>
          <cell r="D3151" t="str">
            <v>1029443</v>
          </cell>
          <cell r="E3151" t="str">
            <v>129764</v>
          </cell>
        </row>
        <row r="3152">
          <cell r="C3152">
            <v>3936035</v>
          </cell>
          <cell r="D3152" t="str">
            <v>7937190</v>
          </cell>
          <cell r="E3152" t="str">
            <v>16526</v>
          </cell>
        </row>
        <row r="3153">
          <cell r="C3153">
            <v>3945506</v>
          </cell>
          <cell r="D3153" t="str">
            <v>6345771</v>
          </cell>
          <cell r="E3153" t="str">
            <v>16547</v>
          </cell>
        </row>
        <row r="3154">
          <cell r="C3154">
            <v>3922256</v>
          </cell>
          <cell r="D3154" t="str">
            <v>3732256</v>
          </cell>
          <cell r="E3154" t="str">
            <v>123355</v>
          </cell>
        </row>
        <row r="3155">
          <cell r="C3155">
            <v>3915696</v>
          </cell>
          <cell r="D3155" t="str">
            <v>6022737</v>
          </cell>
          <cell r="E3155" t="str">
            <v>121249</v>
          </cell>
        </row>
        <row r="3156">
          <cell r="C3156">
            <v>3937045</v>
          </cell>
          <cell r="D3156" t="str">
            <v>2236167</v>
          </cell>
          <cell r="E3156" t="str">
            <v>16494</v>
          </cell>
        </row>
        <row r="3157">
          <cell r="C3157">
            <v>3943155</v>
          </cell>
          <cell r="D3157" t="str">
            <v>9019706</v>
          </cell>
          <cell r="E3157" t="str">
            <v>122958</v>
          </cell>
        </row>
        <row r="3158">
          <cell r="C3158">
            <v>3914478</v>
          </cell>
          <cell r="D3158" t="str">
            <v>6152289</v>
          </cell>
          <cell r="E3158" t="str">
            <v>16649</v>
          </cell>
        </row>
        <row r="3159">
          <cell r="C3159">
            <v>3924971</v>
          </cell>
          <cell r="D3159" t="str">
            <v>2137489</v>
          </cell>
          <cell r="E3159" t="str">
            <v>41236</v>
          </cell>
        </row>
        <row r="3160">
          <cell r="C3160">
            <v>3937289</v>
          </cell>
          <cell r="D3160" t="str">
            <v>1032347</v>
          </cell>
          <cell r="E3160" t="str">
            <v>41176</v>
          </cell>
        </row>
        <row r="3161">
          <cell r="C3161">
            <v>3937720</v>
          </cell>
          <cell r="D3161" t="str">
            <v>1032629</v>
          </cell>
          <cell r="E3161" t="str">
            <v>16486</v>
          </cell>
        </row>
        <row r="3162">
          <cell r="C3162">
            <v>3941214</v>
          </cell>
          <cell r="D3162" t="str">
            <v>5258982</v>
          </cell>
          <cell r="E3162" t="str">
            <v>16496</v>
          </cell>
        </row>
        <row r="3163">
          <cell r="C3163">
            <v>4015151</v>
          </cell>
          <cell r="D3163" t="str">
            <v>3796462</v>
          </cell>
          <cell r="E3163" t="str">
            <v>105395,105396,105398</v>
          </cell>
        </row>
        <row r="3164">
          <cell r="C3164">
            <v>3917015</v>
          </cell>
          <cell r="D3164" t="str">
            <v>1035025</v>
          </cell>
          <cell r="E3164" t="str">
            <v>16520</v>
          </cell>
        </row>
        <row r="3165">
          <cell r="C3165">
            <v>3925974</v>
          </cell>
          <cell r="D3165" t="str">
            <v>6852860</v>
          </cell>
          <cell r="E3165" t="str">
            <v>113868</v>
          </cell>
        </row>
        <row r="3166">
          <cell r="C3166">
            <v>4019887</v>
          </cell>
          <cell r="D3166" t="str">
            <v>6981593</v>
          </cell>
          <cell r="E3166" t="str">
            <v>8472</v>
          </cell>
        </row>
        <row r="3167">
          <cell r="C3167">
            <v>3928768</v>
          </cell>
          <cell r="D3167" t="str">
            <v>2199846</v>
          </cell>
          <cell r="E3167" t="str">
            <v>20537,34231</v>
          </cell>
        </row>
        <row r="3168">
          <cell r="C3168">
            <v>4026465</v>
          </cell>
          <cell r="D3168" t="str">
            <v>6217120</v>
          </cell>
          <cell r="E3168" t="str">
            <v>127356</v>
          </cell>
        </row>
        <row r="3169">
          <cell r="C3169">
            <v>7712081</v>
          </cell>
          <cell r="D3169" t="str">
            <v>8892653</v>
          </cell>
          <cell r="E3169" t="str">
            <v>71921,72895</v>
          </cell>
        </row>
        <row r="3170">
          <cell r="C3170">
            <v>3688233</v>
          </cell>
          <cell r="D3170" t="str">
            <v>2384033</v>
          </cell>
          <cell r="E3170" t="str">
            <v>126868,126884,31367</v>
          </cell>
        </row>
        <row r="3171">
          <cell r="C3171">
            <v>3699563</v>
          </cell>
          <cell r="D3171" t="str">
            <v>8317880</v>
          </cell>
          <cell r="E3171" t="str">
            <v>19225</v>
          </cell>
        </row>
        <row r="3172">
          <cell r="C3172">
            <v>3688536</v>
          </cell>
          <cell r="D3172" t="str">
            <v>7427571</v>
          </cell>
          <cell r="E3172" t="str">
            <v>72894,72896</v>
          </cell>
        </row>
        <row r="3173">
          <cell r="C3173">
            <v>3722787</v>
          </cell>
          <cell r="D3173" t="str">
            <v>8890760</v>
          </cell>
          <cell r="E3173" t="str">
            <v>92888</v>
          </cell>
        </row>
        <row r="3174">
          <cell r="C3174">
            <v>3703438</v>
          </cell>
          <cell r="D3174" t="str">
            <v>5133215</v>
          </cell>
          <cell r="E3174" t="str">
            <v>109390,109392,109399</v>
          </cell>
        </row>
        <row r="3175">
          <cell r="C3175">
            <v>3702063</v>
          </cell>
          <cell r="D3175" t="str">
            <v>2002477</v>
          </cell>
          <cell r="E3175" t="str">
            <v>49072</v>
          </cell>
        </row>
        <row r="3176">
          <cell r="C3176">
            <v>3787723</v>
          </cell>
          <cell r="D3176" t="str">
            <v>7108700</v>
          </cell>
          <cell r="E3176" t="str">
            <v>122362</v>
          </cell>
        </row>
        <row r="3177">
          <cell r="C3177">
            <v>3788011</v>
          </cell>
          <cell r="D3177" t="str">
            <v>7618821</v>
          </cell>
          <cell r="E3177" t="str">
            <v>92751,92753,92754</v>
          </cell>
        </row>
        <row r="3178">
          <cell r="C3178">
            <v>3750374</v>
          </cell>
          <cell r="D3178" t="str">
            <v>2326515</v>
          </cell>
          <cell r="E3178" t="str">
            <v>104069,104070</v>
          </cell>
        </row>
        <row r="3179">
          <cell r="C3179">
            <v>3807053</v>
          </cell>
          <cell r="D3179" t="str">
            <v>2362878</v>
          </cell>
          <cell r="E3179" t="str">
            <v>57231,58766,61880</v>
          </cell>
        </row>
        <row r="3180">
          <cell r="C3180">
            <v>3804055</v>
          </cell>
          <cell r="D3180" t="str">
            <v>8571563</v>
          </cell>
          <cell r="E3180" t="str">
            <v>72783,83262,83264</v>
          </cell>
        </row>
        <row r="3181">
          <cell r="C3181">
            <v>3807125</v>
          </cell>
          <cell r="D3181" t="str">
            <v>8446763</v>
          </cell>
          <cell r="E3181" t="str">
            <v>28760,29432</v>
          </cell>
        </row>
        <row r="3182">
          <cell r="C3182">
            <v>3807177</v>
          </cell>
          <cell r="D3182" t="str">
            <v>8446568</v>
          </cell>
          <cell r="E3182" t="str">
            <v>119632,120723,71484</v>
          </cell>
        </row>
        <row r="3183">
          <cell r="C3183">
            <v>3804387</v>
          </cell>
          <cell r="D3183" t="str">
            <v>5895690</v>
          </cell>
          <cell r="E3183" t="str">
            <v>21796</v>
          </cell>
        </row>
        <row r="3184">
          <cell r="C3184">
            <v>3807288</v>
          </cell>
          <cell r="D3184" t="str">
            <v>3860772</v>
          </cell>
          <cell r="E3184" t="str">
            <v>88456,91726,91728</v>
          </cell>
        </row>
        <row r="3185">
          <cell r="C3185">
            <v>3807651</v>
          </cell>
          <cell r="D3185" t="str">
            <v>7045395</v>
          </cell>
          <cell r="E3185" t="str">
            <v>25842</v>
          </cell>
        </row>
        <row r="3186">
          <cell r="C3186">
            <v>3798479</v>
          </cell>
          <cell r="D3186" t="str">
            <v>5771135</v>
          </cell>
          <cell r="E3186" t="str">
            <v>6010,6029</v>
          </cell>
        </row>
        <row r="3187">
          <cell r="C3187">
            <v>8212988</v>
          </cell>
          <cell r="D3187" t="str">
            <v>2299180</v>
          </cell>
          <cell r="E3187" t="str">
            <v>42115</v>
          </cell>
        </row>
        <row r="3188">
          <cell r="C3188">
            <v>3807252</v>
          </cell>
          <cell r="D3188" t="str">
            <v>8255784</v>
          </cell>
          <cell r="E3188" t="str">
            <v>18985</v>
          </cell>
        </row>
        <row r="3189">
          <cell r="C3189">
            <v>3806069</v>
          </cell>
          <cell r="D3189" t="str">
            <v>7170674</v>
          </cell>
          <cell r="E3189" t="str">
            <v>103394,103395,103396,103397</v>
          </cell>
        </row>
        <row r="3190">
          <cell r="C3190">
            <v>3819241</v>
          </cell>
          <cell r="D3190" t="str">
            <v>5391480</v>
          </cell>
          <cell r="E3190" t="str">
            <v>103378,106270</v>
          </cell>
        </row>
        <row r="3191">
          <cell r="C3191">
            <v>3823463</v>
          </cell>
          <cell r="D3191" t="str">
            <v>8896247</v>
          </cell>
          <cell r="E3191" t="str">
            <v>39113,39114</v>
          </cell>
        </row>
        <row r="3192">
          <cell r="C3192">
            <v>3824676</v>
          </cell>
          <cell r="D3192" t="str">
            <v>6667148</v>
          </cell>
          <cell r="E3192" t="str">
            <v>114207,9491</v>
          </cell>
        </row>
        <row r="3193">
          <cell r="C3193">
            <v>3842919</v>
          </cell>
          <cell r="D3193" t="str">
            <v>2336924</v>
          </cell>
          <cell r="E3193" t="str">
            <v>88373,88374</v>
          </cell>
        </row>
        <row r="3194">
          <cell r="C3194">
            <v>3843870</v>
          </cell>
          <cell r="D3194" t="str">
            <v>6345337</v>
          </cell>
          <cell r="E3194" t="str">
            <v>34206,34207</v>
          </cell>
        </row>
        <row r="3195">
          <cell r="C3195">
            <v>3840634</v>
          </cell>
          <cell r="D3195" t="str">
            <v>7679261</v>
          </cell>
          <cell r="E3195" t="str">
            <v>31602,31603</v>
          </cell>
        </row>
        <row r="3196">
          <cell r="C3196">
            <v>3842852</v>
          </cell>
          <cell r="D3196" t="str">
            <v>2505832</v>
          </cell>
          <cell r="E3196" t="str">
            <v>42130,42560,42561</v>
          </cell>
        </row>
        <row r="3197">
          <cell r="C3197">
            <v>3840633</v>
          </cell>
          <cell r="D3197" t="str">
            <v>3348464</v>
          </cell>
          <cell r="E3197" t="str">
            <v>112237,89091,89092,89093</v>
          </cell>
        </row>
        <row r="3198">
          <cell r="C3198">
            <v>3843926</v>
          </cell>
          <cell r="D3198" t="str">
            <v>6345287</v>
          </cell>
          <cell r="E3198" t="str">
            <v>30368,30369</v>
          </cell>
        </row>
        <row r="3199">
          <cell r="C3199">
            <v>3845119</v>
          </cell>
          <cell r="D3199" t="str">
            <v>6981691</v>
          </cell>
          <cell r="E3199" t="str">
            <v>27972</v>
          </cell>
        </row>
        <row r="3200">
          <cell r="C3200">
            <v>3845120</v>
          </cell>
          <cell r="D3200" t="str">
            <v>2306009</v>
          </cell>
          <cell r="E3200" t="str">
            <v>30775,30777</v>
          </cell>
        </row>
        <row r="3201">
          <cell r="C3201">
            <v>3843929</v>
          </cell>
          <cell r="D3201" t="str">
            <v>2210515</v>
          </cell>
          <cell r="E3201" t="str">
            <v>103772,103773</v>
          </cell>
        </row>
        <row r="3202">
          <cell r="C3202">
            <v>3843991</v>
          </cell>
          <cell r="D3202" t="str">
            <v>5133404</v>
          </cell>
          <cell r="E3202" t="str">
            <v>119759</v>
          </cell>
        </row>
        <row r="3203">
          <cell r="C3203">
            <v>8398429</v>
          </cell>
          <cell r="D3203" t="str">
            <v>5069583</v>
          </cell>
          <cell r="E3203" t="str">
            <v>31353,31354</v>
          </cell>
        </row>
        <row r="3204">
          <cell r="C3204">
            <v>3840983</v>
          </cell>
          <cell r="D3204" t="str">
            <v>4938638</v>
          </cell>
          <cell r="E3204" t="str">
            <v>92168,92169,92170,92172</v>
          </cell>
        </row>
        <row r="3205">
          <cell r="C3205">
            <v>3839959</v>
          </cell>
          <cell r="D3205" t="str">
            <v>5004226</v>
          </cell>
          <cell r="E3205" t="str">
            <v>61842</v>
          </cell>
        </row>
        <row r="3206">
          <cell r="C3206">
            <v>7817197</v>
          </cell>
          <cell r="D3206" t="str">
            <v>8873902</v>
          </cell>
          <cell r="E3206" t="str">
            <v>127440,3513</v>
          </cell>
        </row>
        <row r="3207">
          <cell r="C3207">
            <v>8165992</v>
          </cell>
          <cell r="D3207" t="str">
            <v>8109038</v>
          </cell>
          <cell r="E3207" t="str">
            <v>85208</v>
          </cell>
        </row>
        <row r="3208">
          <cell r="C3208">
            <v>468303</v>
          </cell>
          <cell r="D3208" t="str">
            <v>7980012</v>
          </cell>
          <cell r="E3208" t="str">
            <v>83785</v>
          </cell>
        </row>
        <row r="3209">
          <cell r="C3209">
            <v>768354</v>
          </cell>
          <cell r="D3209" t="str">
            <v>8809165</v>
          </cell>
          <cell r="E3209" t="str">
            <v>4100,70501</v>
          </cell>
        </row>
        <row r="3210">
          <cell r="C3210">
            <v>773857</v>
          </cell>
          <cell r="D3210" t="str">
            <v>2249828</v>
          </cell>
          <cell r="E3210" t="str">
            <v>5012</v>
          </cell>
        </row>
        <row r="3211">
          <cell r="C3211">
            <v>776011</v>
          </cell>
          <cell r="D3211" t="str">
            <v>4795857</v>
          </cell>
          <cell r="E3211" t="str">
            <v>119312</v>
          </cell>
        </row>
        <row r="3212">
          <cell r="C3212">
            <v>773238</v>
          </cell>
          <cell r="D3212" t="str">
            <v>6580419</v>
          </cell>
          <cell r="E3212" t="str">
            <v>10415,10426,55980,56042,56242,58516</v>
          </cell>
        </row>
        <row r="3213">
          <cell r="C3213">
            <v>767080</v>
          </cell>
          <cell r="D3213" t="str">
            <v>6898889</v>
          </cell>
          <cell r="E3213" t="str">
            <v>57618,58518,58519,58598,59091,59093</v>
          </cell>
        </row>
        <row r="3214">
          <cell r="C3214">
            <v>773565</v>
          </cell>
          <cell r="D3214" t="str">
            <v>8682652</v>
          </cell>
          <cell r="E3214" t="str">
            <v>127886</v>
          </cell>
        </row>
        <row r="3215">
          <cell r="C3215">
            <v>758514</v>
          </cell>
          <cell r="D3215" t="str">
            <v>383484</v>
          </cell>
          <cell r="E3215" t="str">
            <v>9592</v>
          </cell>
        </row>
        <row r="3216">
          <cell r="C3216">
            <v>765935</v>
          </cell>
          <cell r="D3216" t="str">
            <v>4858541</v>
          </cell>
          <cell r="E3216" t="str">
            <v>18608</v>
          </cell>
        </row>
        <row r="3217">
          <cell r="C3217">
            <v>8662469</v>
          </cell>
          <cell r="D3217" t="str">
            <v>3586615</v>
          </cell>
          <cell r="E3217" t="str">
            <v>104453,109572</v>
          </cell>
        </row>
        <row r="3218">
          <cell r="C3218">
            <v>773795</v>
          </cell>
          <cell r="D3218" t="str">
            <v>4287669</v>
          </cell>
          <cell r="E3218" t="str">
            <v>26918</v>
          </cell>
        </row>
        <row r="3219">
          <cell r="C3219">
            <v>766679</v>
          </cell>
          <cell r="D3219" t="str">
            <v>1960963</v>
          </cell>
          <cell r="E3219" t="str">
            <v>127309,91793</v>
          </cell>
        </row>
        <row r="3220">
          <cell r="C3220">
            <v>774199</v>
          </cell>
          <cell r="D3220" t="str">
            <v>3458609</v>
          </cell>
          <cell r="E3220" t="str">
            <v>9883,9914</v>
          </cell>
        </row>
        <row r="3221">
          <cell r="C3221">
            <v>768007</v>
          </cell>
          <cell r="D3221" t="str">
            <v>389509</v>
          </cell>
          <cell r="E3221" t="str">
            <v>125090,14862</v>
          </cell>
        </row>
        <row r="3222">
          <cell r="C3222">
            <v>8186928</v>
          </cell>
          <cell r="D3222" t="str">
            <v>7968605</v>
          </cell>
          <cell r="E3222" t="str">
            <v>26952,26980,26981</v>
          </cell>
        </row>
        <row r="3223">
          <cell r="C3223">
            <v>775367</v>
          </cell>
          <cell r="D3223" t="str">
            <v>4668531</v>
          </cell>
          <cell r="E3223" t="str">
            <v>119146,57382</v>
          </cell>
        </row>
        <row r="3224">
          <cell r="C3224">
            <v>767184</v>
          </cell>
          <cell r="D3224" t="str">
            <v>4160250</v>
          </cell>
          <cell r="E3224" t="str">
            <v>9836</v>
          </cell>
        </row>
        <row r="3225">
          <cell r="C3225">
            <v>775994</v>
          </cell>
          <cell r="D3225" t="str">
            <v>4096707</v>
          </cell>
          <cell r="E3225" t="str">
            <v>123854</v>
          </cell>
        </row>
        <row r="3226">
          <cell r="C3226">
            <v>764807</v>
          </cell>
          <cell r="D3226" t="str">
            <v>6961387</v>
          </cell>
          <cell r="E3226" t="str">
            <v>32090,39740,42189</v>
          </cell>
        </row>
        <row r="3227">
          <cell r="C3227">
            <v>766862</v>
          </cell>
          <cell r="D3227" t="str">
            <v>5879321</v>
          </cell>
          <cell r="E3227" t="str">
            <v>127947</v>
          </cell>
        </row>
        <row r="3228">
          <cell r="C3228">
            <v>774365</v>
          </cell>
          <cell r="D3228" t="str">
            <v>5943387</v>
          </cell>
          <cell r="E3228" t="str">
            <v>35193,35355</v>
          </cell>
        </row>
        <row r="3229">
          <cell r="C3229">
            <v>752977</v>
          </cell>
          <cell r="D3229" t="str">
            <v>8043714</v>
          </cell>
          <cell r="E3229" t="str">
            <v>27039,27045,27051</v>
          </cell>
        </row>
        <row r="3230">
          <cell r="C3230">
            <v>763859</v>
          </cell>
          <cell r="D3230" t="str">
            <v>4985016</v>
          </cell>
          <cell r="E3230" t="str">
            <v>5502,5503</v>
          </cell>
        </row>
        <row r="3231">
          <cell r="C3231">
            <v>8080812</v>
          </cell>
          <cell r="D3231" t="str">
            <v>2059469</v>
          </cell>
          <cell r="E3231" t="str">
            <v>27029</v>
          </cell>
        </row>
        <row r="3232">
          <cell r="C3232">
            <v>776147</v>
          </cell>
          <cell r="D3232" t="str">
            <v>2251575</v>
          </cell>
          <cell r="E3232" t="str">
            <v>127350,8620,8629,8874,8884</v>
          </cell>
        </row>
        <row r="3233">
          <cell r="C3233">
            <v>776443</v>
          </cell>
          <cell r="D3233" t="str">
            <v>8173274</v>
          </cell>
          <cell r="E3233" t="str">
            <v>85573,85574,85575,85576</v>
          </cell>
        </row>
        <row r="3234">
          <cell r="C3234">
            <v>776560</v>
          </cell>
          <cell r="D3234" t="str">
            <v>5815611</v>
          </cell>
          <cell r="E3234" t="str">
            <v>114487</v>
          </cell>
        </row>
        <row r="3235">
          <cell r="C3235">
            <v>776569</v>
          </cell>
          <cell r="D3235" t="str">
            <v>8491765</v>
          </cell>
          <cell r="E3235" t="str">
            <v>55673,55715,55768</v>
          </cell>
        </row>
        <row r="3236">
          <cell r="C3236">
            <v>773711</v>
          </cell>
          <cell r="D3236" t="str">
            <v>4414585</v>
          </cell>
          <cell r="E3236" t="str">
            <v>68354</v>
          </cell>
        </row>
        <row r="3237">
          <cell r="C3237">
            <v>770107</v>
          </cell>
          <cell r="D3237" t="str">
            <v>8555050</v>
          </cell>
          <cell r="E3237" t="str">
            <v>91791</v>
          </cell>
        </row>
        <row r="3238">
          <cell r="C3238">
            <v>774204</v>
          </cell>
          <cell r="D3238" t="str">
            <v>2134365</v>
          </cell>
          <cell r="E3238" t="str">
            <v>126329,57759</v>
          </cell>
        </row>
        <row r="3239">
          <cell r="C3239">
            <v>774216</v>
          </cell>
          <cell r="D3239" t="str">
            <v>3969203</v>
          </cell>
          <cell r="E3239" t="str">
            <v>47258</v>
          </cell>
        </row>
        <row r="3240">
          <cell r="C3240">
            <v>767347</v>
          </cell>
          <cell r="D3240" t="str">
            <v>390220</v>
          </cell>
          <cell r="E3240" t="str">
            <v>13354</v>
          </cell>
        </row>
        <row r="3241">
          <cell r="C3241">
            <v>774862</v>
          </cell>
          <cell r="D3241" t="str">
            <v>2213883</v>
          </cell>
          <cell r="E3241" t="str">
            <v>16106,16132,16138,69503</v>
          </cell>
        </row>
        <row r="3242">
          <cell r="C3242">
            <v>765514</v>
          </cell>
          <cell r="D3242" t="str">
            <v>6451744</v>
          </cell>
          <cell r="E3242" t="str">
            <v>62132</v>
          </cell>
        </row>
        <row r="3243">
          <cell r="C3243">
            <v>775934</v>
          </cell>
          <cell r="D3243" t="str">
            <v>3969084</v>
          </cell>
          <cell r="E3243" t="str">
            <v>71894</v>
          </cell>
        </row>
        <row r="3244">
          <cell r="C3244">
            <v>775912</v>
          </cell>
          <cell r="D3244" t="str">
            <v>7726923</v>
          </cell>
          <cell r="E3244" t="str">
            <v>68458</v>
          </cell>
        </row>
        <row r="3245">
          <cell r="C3245">
            <v>776389</v>
          </cell>
          <cell r="D3245" t="str">
            <v>2157879</v>
          </cell>
          <cell r="E3245" t="str">
            <v>4846,4924,4931</v>
          </cell>
        </row>
        <row r="3246">
          <cell r="C3246">
            <v>533679</v>
          </cell>
          <cell r="D3246" t="str">
            <v>1926822</v>
          </cell>
          <cell r="E3246" t="str">
            <v>41218</v>
          </cell>
        </row>
        <row r="3247">
          <cell r="C3247">
            <v>533119</v>
          </cell>
          <cell r="D3247" t="str">
            <v>6005748</v>
          </cell>
          <cell r="E3247" t="str">
            <v>5097,5098</v>
          </cell>
        </row>
        <row r="3248">
          <cell r="C3248">
            <v>533375</v>
          </cell>
          <cell r="D3248" t="str">
            <v>336949</v>
          </cell>
          <cell r="E3248" t="str">
            <v>41213</v>
          </cell>
        </row>
        <row r="3249">
          <cell r="C3249">
            <v>533265</v>
          </cell>
          <cell r="D3249" t="str">
            <v>336794</v>
          </cell>
          <cell r="E3249" t="str">
            <v>23795</v>
          </cell>
        </row>
        <row r="3250">
          <cell r="C3250">
            <v>533103</v>
          </cell>
          <cell r="D3250" t="str">
            <v>3393224</v>
          </cell>
          <cell r="E3250" t="str">
            <v>5221,5222,5223</v>
          </cell>
        </row>
        <row r="3251">
          <cell r="C3251">
            <v>542799</v>
          </cell>
          <cell r="D3251" t="str">
            <v>2128593</v>
          </cell>
          <cell r="E3251" t="str">
            <v>8660</v>
          </cell>
        </row>
        <row r="3252">
          <cell r="C3252">
            <v>8150801</v>
          </cell>
          <cell r="D3252" t="str">
            <v>7726919</v>
          </cell>
          <cell r="E3252" t="str">
            <v>123979</v>
          </cell>
        </row>
        <row r="3253">
          <cell r="C3253">
            <v>7796263</v>
          </cell>
          <cell r="D3253" t="str">
            <v>2192972</v>
          </cell>
          <cell r="E3253" t="str">
            <v>53547,53548,53549</v>
          </cell>
        </row>
        <row r="3254">
          <cell r="C3254">
            <v>782969</v>
          </cell>
          <cell r="D3254" t="str">
            <v>2305613</v>
          </cell>
          <cell r="E3254" t="str">
            <v>53552</v>
          </cell>
        </row>
        <row r="3255">
          <cell r="C3255">
            <v>783846</v>
          </cell>
          <cell r="D3255" t="str">
            <v>5178342</v>
          </cell>
          <cell r="E3255" t="str">
            <v>31745,31746</v>
          </cell>
        </row>
        <row r="3256">
          <cell r="C3256">
            <v>7737031</v>
          </cell>
          <cell r="D3256" t="str">
            <v>8810585</v>
          </cell>
          <cell r="E3256" t="str">
            <v>31751,31752</v>
          </cell>
        </row>
        <row r="3257">
          <cell r="C3257">
            <v>782701</v>
          </cell>
          <cell r="D3257" t="str">
            <v>5241887</v>
          </cell>
          <cell r="E3257" t="str">
            <v>91973,91974</v>
          </cell>
        </row>
        <row r="3258">
          <cell r="C3258">
            <v>782747</v>
          </cell>
          <cell r="D3258" t="str">
            <v>8364643</v>
          </cell>
          <cell r="E3258" t="str">
            <v>19964</v>
          </cell>
        </row>
        <row r="3259">
          <cell r="C3259">
            <v>9632994</v>
          </cell>
          <cell r="D3259" t="str">
            <v>8669118</v>
          </cell>
          <cell r="E3259" t="str">
            <v>53525,53528</v>
          </cell>
        </row>
        <row r="3260">
          <cell r="C3260">
            <v>777481</v>
          </cell>
          <cell r="D3260" t="str">
            <v>5177931</v>
          </cell>
          <cell r="E3260" t="str">
            <v>24979</v>
          </cell>
        </row>
        <row r="3261">
          <cell r="C3261">
            <v>776996</v>
          </cell>
          <cell r="D3261" t="str">
            <v>7598519</v>
          </cell>
          <cell r="E3261" t="str">
            <v>29284</v>
          </cell>
        </row>
        <row r="3262">
          <cell r="C3262">
            <v>782908</v>
          </cell>
          <cell r="D3262" t="str">
            <v>8555463</v>
          </cell>
          <cell r="E3262" t="str">
            <v>53543,53544</v>
          </cell>
        </row>
        <row r="3263">
          <cell r="C3263">
            <v>780811</v>
          </cell>
          <cell r="D3263" t="str">
            <v>401128</v>
          </cell>
          <cell r="E3263" t="str">
            <v>21469</v>
          </cell>
        </row>
        <row r="3264">
          <cell r="C3264">
            <v>7759394</v>
          </cell>
          <cell r="D3264" t="str">
            <v>8618853</v>
          </cell>
          <cell r="E3264" t="str">
            <v>25804</v>
          </cell>
        </row>
        <row r="3265">
          <cell r="C3265">
            <v>783248</v>
          </cell>
          <cell r="D3265" t="str">
            <v>4274695</v>
          </cell>
          <cell r="E3265" t="str">
            <v>31753,31754,73854</v>
          </cell>
        </row>
        <row r="3266">
          <cell r="C3266">
            <v>783458</v>
          </cell>
          <cell r="D3266" t="str">
            <v>5879679</v>
          </cell>
          <cell r="E3266" t="str">
            <v>87186</v>
          </cell>
        </row>
        <row r="3267">
          <cell r="C3267">
            <v>783459</v>
          </cell>
          <cell r="D3267" t="str">
            <v>2199940</v>
          </cell>
          <cell r="E3267" t="str">
            <v>24965,50138,50142</v>
          </cell>
        </row>
        <row r="3268">
          <cell r="C3268">
            <v>8525427</v>
          </cell>
          <cell r="D3268" t="str">
            <v>18154259</v>
          </cell>
          <cell r="E3268" t="str">
            <v>128284,128286</v>
          </cell>
        </row>
        <row r="3269">
          <cell r="C3269">
            <v>783703</v>
          </cell>
          <cell r="D3269" t="str">
            <v>4859819</v>
          </cell>
          <cell r="E3269" t="str">
            <v>107557</v>
          </cell>
        </row>
        <row r="3270">
          <cell r="C3270">
            <v>8299231</v>
          </cell>
          <cell r="D3270" t="str">
            <v>2112178</v>
          </cell>
          <cell r="E3270" t="str">
            <v>53542</v>
          </cell>
        </row>
        <row r="3271">
          <cell r="C3271">
            <v>783186</v>
          </cell>
          <cell r="D3271" t="str">
            <v>2458986</v>
          </cell>
          <cell r="E3271" t="str">
            <v>24970</v>
          </cell>
        </row>
        <row r="3272">
          <cell r="C3272">
            <v>779943</v>
          </cell>
          <cell r="D3272" t="str">
            <v>7663009</v>
          </cell>
          <cell r="E3272" t="str">
            <v>24976</v>
          </cell>
        </row>
        <row r="3273">
          <cell r="C3273">
            <v>551967</v>
          </cell>
          <cell r="D3273" t="str">
            <v>6515594</v>
          </cell>
          <cell r="E3273" t="str">
            <v>86556</v>
          </cell>
        </row>
        <row r="3274">
          <cell r="C3274">
            <v>782752</v>
          </cell>
          <cell r="D3274" t="str">
            <v>2163832</v>
          </cell>
          <cell r="E3274" t="str">
            <v>69519</v>
          </cell>
        </row>
        <row r="3275">
          <cell r="C3275">
            <v>781144</v>
          </cell>
          <cell r="D3275" t="str">
            <v>402176</v>
          </cell>
          <cell r="E3275" t="str">
            <v>66441</v>
          </cell>
        </row>
        <row r="3276">
          <cell r="C3276">
            <v>778414</v>
          </cell>
          <cell r="D3276" t="str">
            <v>8935747</v>
          </cell>
          <cell r="E3276" t="str">
            <v>24977</v>
          </cell>
        </row>
        <row r="3277">
          <cell r="C3277">
            <v>781702</v>
          </cell>
          <cell r="D3277" t="str">
            <v>5112568</v>
          </cell>
          <cell r="E3277" t="str">
            <v>59646</v>
          </cell>
        </row>
        <row r="3278">
          <cell r="C3278">
            <v>777383</v>
          </cell>
          <cell r="D3278" t="str">
            <v>400871</v>
          </cell>
          <cell r="E3278" t="str">
            <v>25766</v>
          </cell>
        </row>
        <row r="3279">
          <cell r="C3279">
            <v>782986</v>
          </cell>
          <cell r="D3279" t="str">
            <v>8045568</v>
          </cell>
          <cell r="E3279" t="str">
            <v>49798,53555,53556</v>
          </cell>
        </row>
        <row r="3280">
          <cell r="C3280">
            <v>783066</v>
          </cell>
          <cell r="D3280" t="str">
            <v>2311195</v>
          </cell>
          <cell r="E3280" t="str">
            <v>128447,24964,24972</v>
          </cell>
        </row>
        <row r="3281">
          <cell r="C3281">
            <v>783079</v>
          </cell>
          <cell r="D3281" t="str">
            <v>6070669</v>
          </cell>
          <cell r="E3281" t="str">
            <v>119990</v>
          </cell>
        </row>
        <row r="3282">
          <cell r="C3282">
            <v>783101</v>
          </cell>
          <cell r="D3282" t="str">
            <v>5879575</v>
          </cell>
          <cell r="E3282" t="str">
            <v>127088,65189</v>
          </cell>
        </row>
        <row r="3283">
          <cell r="C3283">
            <v>783150</v>
          </cell>
          <cell r="D3283" t="str">
            <v>8873929</v>
          </cell>
          <cell r="E3283" t="str">
            <v>24963</v>
          </cell>
        </row>
        <row r="3284">
          <cell r="C3284">
            <v>783258</v>
          </cell>
          <cell r="D3284" t="str">
            <v>2102837</v>
          </cell>
          <cell r="E3284" t="str">
            <v>24980</v>
          </cell>
        </row>
        <row r="3285">
          <cell r="C3285">
            <v>781026</v>
          </cell>
          <cell r="D3285" t="str">
            <v>8363326</v>
          </cell>
          <cell r="E3285" t="str">
            <v>50834,55966,55967</v>
          </cell>
        </row>
        <row r="3286">
          <cell r="C3286">
            <v>779520</v>
          </cell>
          <cell r="D3286" t="str">
            <v>6770075</v>
          </cell>
          <cell r="E3286" t="str">
            <v>130428</v>
          </cell>
        </row>
        <row r="3287">
          <cell r="C3287">
            <v>783421</v>
          </cell>
          <cell r="D3287" t="str">
            <v>5943396</v>
          </cell>
          <cell r="E3287" t="str">
            <v>24978</v>
          </cell>
        </row>
        <row r="3288">
          <cell r="C3288">
            <v>783422</v>
          </cell>
          <cell r="D3288" t="str">
            <v>4414624</v>
          </cell>
          <cell r="E3288" t="str">
            <v>24962</v>
          </cell>
        </row>
        <row r="3289">
          <cell r="C3289">
            <v>779514</v>
          </cell>
          <cell r="D3289" t="str">
            <v>4985687</v>
          </cell>
          <cell r="E3289" t="str">
            <v>59722,59767</v>
          </cell>
        </row>
        <row r="3290">
          <cell r="C3290">
            <v>783732</v>
          </cell>
          <cell r="D3290" t="str">
            <v>2483115</v>
          </cell>
          <cell r="E3290" t="str">
            <v>130553</v>
          </cell>
        </row>
        <row r="3291">
          <cell r="C3291">
            <v>783525</v>
          </cell>
          <cell r="D3291" t="str">
            <v>2439755</v>
          </cell>
          <cell r="E3291" t="str">
            <v>124135</v>
          </cell>
        </row>
        <row r="3292">
          <cell r="C3292">
            <v>564301</v>
          </cell>
          <cell r="D3292" t="str">
            <v>2439765</v>
          </cell>
          <cell r="E3292" t="str">
            <v>4207</v>
          </cell>
        </row>
        <row r="3293">
          <cell r="C3293">
            <v>564337</v>
          </cell>
          <cell r="D3293" t="str">
            <v>8045899</v>
          </cell>
          <cell r="E3293" t="str">
            <v>5767</v>
          </cell>
        </row>
        <row r="3294">
          <cell r="C3294">
            <v>560657</v>
          </cell>
          <cell r="D3294" t="str">
            <v>5177246</v>
          </cell>
          <cell r="E3294" t="str">
            <v>25751,25752</v>
          </cell>
        </row>
        <row r="3295">
          <cell r="C3295">
            <v>561020</v>
          </cell>
          <cell r="D3295" t="str">
            <v>340024</v>
          </cell>
          <cell r="E3295" t="str">
            <v>78091,78092</v>
          </cell>
        </row>
        <row r="3296">
          <cell r="C3296">
            <v>560729</v>
          </cell>
          <cell r="D3296" t="str">
            <v>4477735</v>
          </cell>
          <cell r="E3296" t="str">
            <v>4206</v>
          </cell>
        </row>
        <row r="3297">
          <cell r="C3297">
            <v>562295</v>
          </cell>
          <cell r="D3297" t="str">
            <v>4019942</v>
          </cell>
          <cell r="E3297" t="str">
            <v>6157,6166</v>
          </cell>
        </row>
        <row r="3298">
          <cell r="C3298">
            <v>564492</v>
          </cell>
          <cell r="D3298" t="str">
            <v>2213633</v>
          </cell>
          <cell r="E3298" t="str">
            <v>27374,27377</v>
          </cell>
        </row>
        <row r="3299">
          <cell r="C3299">
            <v>564536</v>
          </cell>
          <cell r="D3299" t="str">
            <v>2516380</v>
          </cell>
          <cell r="E3299" t="str">
            <v>3092</v>
          </cell>
        </row>
        <row r="3300">
          <cell r="C3300">
            <v>564557</v>
          </cell>
          <cell r="D3300" t="str">
            <v>7535962</v>
          </cell>
          <cell r="E3300" t="str">
            <v>21855,60481</v>
          </cell>
        </row>
        <row r="3301">
          <cell r="C3301">
            <v>564649</v>
          </cell>
          <cell r="D3301" t="str">
            <v>2292754</v>
          </cell>
          <cell r="E3301" t="str">
            <v>4202</v>
          </cell>
        </row>
        <row r="3302">
          <cell r="C3302">
            <v>9633047</v>
          </cell>
          <cell r="D3302" t="str">
            <v>3841866</v>
          </cell>
          <cell r="E3302" t="str">
            <v>56486</v>
          </cell>
        </row>
        <row r="3303">
          <cell r="C3303">
            <v>564816</v>
          </cell>
          <cell r="D3303" t="str">
            <v>2329383</v>
          </cell>
          <cell r="E3303" t="str">
            <v>21854,22840,22841</v>
          </cell>
        </row>
        <row r="3304">
          <cell r="C3304">
            <v>564845</v>
          </cell>
          <cell r="D3304" t="str">
            <v>8427896</v>
          </cell>
          <cell r="E3304" t="str">
            <v>4208</v>
          </cell>
        </row>
        <row r="3305">
          <cell r="C3305">
            <v>564954</v>
          </cell>
          <cell r="D3305" t="str">
            <v>8427868</v>
          </cell>
          <cell r="E3305" t="str">
            <v>4203</v>
          </cell>
        </row>
        <row r="3306">
          <cell r="C3306">
            <v>583102</v>
          </cell>
          <cell r="D3306" t="str">
            <v>7281060</v>
          </cell>
          <cell r="E3306" t="str">
            <v>18449,23112</v>
          </cell>
        </row>
        <row r="3307">
          <cell r="C3307">
            <v>583103</v>
          </cell>
          <cell r="D3307" t="str">
            <v>7663556</v>
          </cell>
          <cell r="E3307" t="str">
            <v>75464</v>
          </cell>
        </row>
        <row r="3308">
          <cell r="C3308">
            <v>606620</v>
          </cell>
          <cell r="D3308" t="str">
            <v>8300736</v>
          </cell>
          <cell r="E3308" t="str">
            <v>48552,48613,48703,48773</v>
          </cell>
        </row>
        <row r="3309">
          <cell r="C3309">
            <v>606020</v>
          </cell>
          <cell r="D3309" t="str">
            <v>4031807</v>
          </cell>
          <cell r="E3309" t="str">
            <v>109701,109704</v>
          </cell>
        </row>
        <row r="3310">
          <cell r="C3310">
            <v>622282</v>
          </cell>
          <cell r="D3310" t="str">
            <v>1984160</v>
          </cell>
          <cell r="E3310" t="str">
            <v>69504</v>
          </cell>
        </row>
        <row r="3311">
          <cell r="C3311">
            <v>622502</v>
          </cell>
          <cell r="D3311" t="str">
            <v>369392</v>
          </cell>
          <cell r="E3311" t="str">
            <v>110238,110239,110240</v>
          </cell>
        </row>
        <row r="3312">
          <cell r="C3312">
            <v>622503</v>
          </cell>
          <cell r="D3312" t="str">
            <v>2488453</v>
          </cell>
          <cell r="E3312" t="str">
            <v>110236,110237</v>
          </cell>
        </row>
        <row r="3313">
          <cell r="C3313">
            <v>7811951</v>
          </cell>
          <cell r="D3313" t="str">
            <v>4541316</v>
          </cell>
          <cell r="E3313" t="str">
            <v>80973,80974,80975,80976</v>
          </cell>
        </row>
        <row r="3314">
          <cell r="C3314">
            <v>633928</v>
          </cell>
          <cell r="D3314" t="str">
            <v>5943285</v>
          </cell>
          <cell r="E3314" t="str">
            <v>3436,79926,79927,81145,81146,81147</v>
          </cell>
        </row>
        <row r="3315">
          <cell r="C3315">
            <v>642832</v>
          </cell>
          <cell r="D3315" t="str">
            <v>4668141</v>
          </cell>
          <cell r="E3315" t="str">
            <v>73295,73297</v>
          </cell>
        </row>
        <row r="3316">
          <cell r="C3316">
            <v>644011</v>
          </cell>
          <cell r="D3316" t="str">
            <v>2353297</v>
          </cell>
          <cell r="E3316" t="str">
            <v>55547</v>
          </cell>
        </row>
        <row r="3317">
          <cell r="C3317">
            <v>644026</v>
          </cell>
          <cell r="D3317" t="str">
            <v>8236942</v>
          </cell>
          <cell r="E3317" t="str">
            <v>73156,73205</v>
          </cell>
        </row>
        <row r="3318">
          <cell r="C3318">
            <v>663215</v>
          </cell>
          <cell r="D3318" t="str">
            <v>363781</v>
          </cell>
          <cell r="E3318" t="str">
            <v>56199</v>
          </cell>
        </row>
        <row r="3319">
          <cell r="C3319">
            <v>663852</v>
          </cell>
          <cell r="D3319" t="str">
            <v>7790673</v>
          </cell>
          <cell r="E3319" t="str">
            <v>53809,53811,53812,53813</v>
          </cell>
        </row>
        <row r="3320">
          <cell r="C3320">
            <v>663536</v>
          </cell>
          <cell r="D3320" t="str">
            <v>6579111</v>
          </cell>
          <cell r="E3320" t="str">
            <v>125680,125681,125682</v>
          </cell>
        </row>
        <row r="3321">
          <cell r="C3321">
            <v>663408</v>
          </cell>
          <cell r="D3321" t="str">
            <v>362946</v>
          </cell>
          <cell r="E3321" t="str">
            <v>84810</v>
          </cell>
        </row>
        <row r="3322">
          <cell r="C3322">
            <v>663893</v>
          </cell>
          <cell r="D3322" t="str">
            <v>2362701</v>
          </cell>
          <cell r="E3322" t="str">
            <v>22404,22424,5728</v>
          </cell>
        </row>
        <row r="3323">
          <cell r="C3323">
            <v>662614</v>
          </cell>
          <cell r="D3323" t="str">
            <v>8682081</v>
          </cell>
          <cell r="E3323" t="str">
            <v>12265</v>
          </cell>
        </row>
        <row r="3324">
          <cell r="C3324">
            <v>664028</v>
          </cell>
          <cell r="D3324" t="str">
            <v>5178334</v>
          </cell>
          <cell r="E3324" t="str">
            <v>115420,44226</v>
          </cell>
        </row>
        <row r="3325">
          <cell r="C3325">
            <v>662384</v>
          </cell>
          <cell r="D3325" t="str">
            <v>4985106</v>
          </cell>
          <cell r="E3325" t="str">
            <v>11757,13012</v>
          </cell>
        </row>
        <row r="3326">
          <cell r="C3326">
            <v>664076</v>
          </cell>
          <cell r="D3326" t="str">
            <v>5178419</v>
          </cell>
          <cell r="E3326" t="str">
            <v>111621,5607,5622,5634,8223,8224,8225,8226,9481,9532</v>
          </cell>
        </row>
        <row r="3327">
          <cell r="C3327">
            <v>651052</v>
          </cell>
          <cell r="D3327" t="str">
            <v>4909749</v>
          </cell>
          <cell r="E3327" t="str">
            <v>11850</v>
          </cell>
        </row>
        <row r="3328">
          <cell r="C3328">
            <v>653097</v>
          </cell>
          <cell r="D3328" t="str">
            <v>5751313</v>
          </cell>
          <cell r="E3328" t="str">
            <v>81582,81623</v>
          </cell>
        </row>
        <row r="3329">
          <cell r="C3329">
            <v>668515</v>
          </cell>
          <cell r="D3329" t="str">
            <v>2446126</v>
          </cell>
          <cell r="E3329" t="str">
            <v>10542</v>
          </cell>
        </row>
        <row r="3330">
          <cell r="C3330">
            <v>655576</v>
          </cell>
          <cell r="D3330" t="str">
            <v>6387899</v>
          </cell>
          <cell r="E3330" t="str">
            <v>54360,54361</v>
          </cell>
        </row>
        <row r="3331">
          <cell r="C3331">
            <v>655582</v>
          </cell>
          <cell r="D3331" t="str">
            <v>6197192</v>
          </cell>
          <cell r="E3331" t="str">
            <v>39683</v>
          </cell>
        </row>
        <row r="3332">
          <cell r="C3332">
            <v>655873</v>
          </cell>
          <cell r="D3332" t="str">
            <v>367655</v>
          </cell>
          <cell r="E3332" t="str">
            <v>39684,56201</v>
          </cell>
        </row>
        <row r="3333">
          <cell r="C3333">
            <v>663669</v>
          </cell>
          <cell r="D3333" t="str">
            <v>2299390</v>
          </cell>
          <cell r="E3333" t="str">
            <v>5447,72760</v>
          </cell>
        </row>
        <row r="3334">
          <cell r="C3334">
            <v>663672</v>
          </cell>
          <cell r="D3334" t="str">
            <v>8874056</v>
          </cell>
          <cell r="E3334" t="str">
            <v>19354</v>
          </cell>
        </row>
        <row r="3335">
          <cell r="C3335">
            <v>662847</v>
          </cell>
          <cell r="D3335" t="str">
            <v>8172708</v>
          </cell>
          <cell r="E3335" t="str">
            <v>44533,44535,44536</v>
          </cell>
        </row>
        <row r="3336">
          <cell r="C3336">
            <v>662073</v>
          </cell>
          <cell r="D3336" t="str">
            <v>363467</v>
          </cell>
          <cell r="E3336" t="str">
            <v>59685</v>
          </cell>
        </row>
        <row r="3337">
          <cell r="C3337">
            <v>663829</v>
          </cell>
          <cell r="D3337" t="str">
            <v>2139556</v>
          </cell>
          <cell r="E3337" t="str">
            <v>13295</v>
          </cell>
        </row>
        <row r="3338">
          <cell r="C3338">
            <v>663439</v>
          </cell>
          <cell r="D3338" t="str">
            <v>364311</v>
          </cell>
          <cell r="E3338" t="str">
            <v>12069</v>
          </cell>
        </row>
        <row r="3339">
          <cell r="C3339">
            <v>664002</v>
          </cell>
          <cell r="D3339" t="str">
            <v>8427681</v>
          </cell>
          <cell r="E3339" t="str">
            <v>11913</v>
          </cell>
        </row>
        <row r="3340">
          <cell r="C3340">
            <v>662371</v>
          </cell>
          <cell r="D3340" t="str">
            <v>7152350</v>
          </cell>
          <cell r="E3340" t="str">
            <v>120387</v>
          </cell>
        </row>
        <row r="3341">
          <cell r="C3341">
            <v>800270</v>
          </cell>
          <cell r="D3341" t="str">
            <v>6772016</v>
          </cell>
          <cell r="E3341" t="str">
            <v>89754,89760</v>
          </cell>
        </row>
        <row r="3342">
          <cell r="C3342">
            <v>800895</v>
          </cell>
          <cell r="D3342" t="str">
            <v>7408586</v>
          </cell>
          <cell r="E3342" t="str">
            <v>89853,90055</v>
          </cell>
        </row>
        <row r="3343">
          <cell r="C3343">
            <v>798280</v>
          </cell>
          <cell r="D3343" t="str">
            <v>4731117</v>
          </cell>
          <cell r="E3343" t="str">
            <v>113503,120654,130712</v>
          </cell>
        </row>
        <row r="3344">
          <cell r="C3344">
            <v>793010</v>
          </cell>
          <cell r="D3344" t="str">
            <v>5559254</v>
          </cell>
          <cell r="E3344" t="str">
            <v>128773</v>
          </cell>
        </row>
        <row r="3345">
          <cell r="C3345">
            <v>805331</v>
          </cell>
          <cell r="D3345" t="str">
            <v>2406513</v>
          </cell>
          <cell r="E3345" t="str">
            <v>25823</v>
          </cell>
        </row>
        <row r="3346">
          <cell r="C3346">
            <v>805662</v>
          </cell>
          <cell r="D3346" t="str">
            <v>7344598</v>
          </cell>
          <cell r="E3346" t="str">
            <v>90057</v>
          </cell>
        </row>
        <row r="3347">
          <cell r="C3347">
            <v>794993</v>
          </cell>
          <cell r="D3347" t="str">
            <v>399085</v>
          </cell>
          <cell r="E3347" t="str">
            <v>77990,77991</v>
          </cell>
        </row>
        <row r="3348">
          <cell r="C3348">
            <v>8306962</v>
          </cell>
          <cell r="D3348" t="str">
            <v>7663576</v>
          </cell>
          <cell r="E3348" t="str">
            <v>103344,89280,89750,92702</v>
          </cell>
        </row>
        <row r="3349">
          <cell r="C3349">
            <v>791908</v>
          </cell>
          <cell r="D3349" t="str">
            <v>4476205</v>
          </cell>
          <cell r="E3349" t="str">
            <v>80508,80509</v>
          </cell>
        </row>
        <row r="3350">
          <cell r="C3350">
            <v>705208</v>
          </cell>
          <cell r="D3350" t="str">
            <v>8491748</v>
          </cell>
          <cell r="E3350" t="str">
            <v>60493</v>
          </cell>
        </row>
        <row r="3351">
          <cell r="C3351">
            <v>704127</v>
          </cell>
          <cell r="D3351" t="str">
            <v>2373352</v>
          </cell>
          <cell r="E3351" t="str">
            <v>119793,38952,47784,47786</v>
          </cell>
        </row>
        <row r="3352">
          <cell r="C3352">
            <v>704192</v>
          </cell>
          <cell r="D3352" t="str">
            <v>8681602</v>
          </cell>
          <cell r="E3352" t="str">
            <v>60500</v>
          </cell>
        </row>
        <row r="3353">
          <cell r="C3353">
            <v>705201</v>
          </cell>
          <cell r="D3353" t="str">
            <v>3331080</v>
          </cell>
          <cell r="E3353" t="str">
            <v>122697,52485,52486,53173</v>
          </cell>
        </row>
        <row r="3354">
          <cell r="C3354">
            <v>704131</v>
          </cell>
          <cell r="D3354" t="str">
            <v>7916661</v>
          </cell>
          <cell r="E3354" t="str">
            <v>63285</v>
          </cell>
        </row>
        <row r="3355">
          <cell r="C3355">
            <v>705219</v>
          </cell>
          <cell r="D3355" t="str">
            <v>7917942</v>
          </cell>
          <cell r="E3355" t="str">
            <v>43581,43582</v>
          </cell>
        </row>
        <row r="3356">
          <cell r="C3356">
            <v>704359</v>
          </cell>
          <cell r="D3356" t="str">
            <v>5431866</v>
          </cell>
          <cell r="E3356" t="str">
            <v>119792,39091,54234</v>
          </cell>
        </row>
        <row r="3357">
          <cell r="C3357">
            <v>695673</v>
          </cell>
          <cell r="D3357" t="str">
            <v>4478296</v>
          </cell>
          <cell r="E3357" t="str">
            <v>61806,61808</v>
          </cell>
        </row>
        <row r="3358">
          <cell r="C3358">
            <v>697231</v>
          </cell>
          <cell r="D3358" t="str">
            <v>3713539</v>
          </cell>
          <cell r="E3358" t="str">
            <v>61021</v>
          </cell>
        </row>
        <row r="3359">
          <cell r="C3359">
            <v>697731</v>
          </cell>
          <cell r="D3359" t="str">
            <v>6262030</v>
          </cell>
          <cell r="E3359" t="str">
            <v>12625,12626</v>
          </cell>
        </row>
        <row r="3360">
          <cell r="C3360">
            <v>698351</v>
          </cell>
          <cell r="D3360" t="str">
            <v>7663623</v>
          </cell>
          <cell r="E3360" t="str">
            <v>11022</v>
          </cell>
        </row>
        <row r="3361">
          <cell r="C3361">
            <v>699802</v>
          </cell>
          <cell r="D3361" t="str">
            <v>4096571</v>
          </cell>
          <cell r="E3361" t="str">
            <v>62333,70806</v>
          </cell>
        </row>
        <row r="3362">
          <cell r="C3362">
            <v>705255</v>
          </cell>
          <cell r="D3362" t="str">
            <v>7472254</v>
          </cell>
          <cell r="E3362" t="str">
            <v>60487</v>
          </cell>
        </row>
        <row r="3363">
          <cell r="C3363">
            <v>704822</v>
          </cell>
          <cell r="D3363" t="str">
            <v>6707520</v>
          </cell>
          <cell r="E3363" t="str">
            <v>60501</v>
          </cell>
        </row>
        <row r="3364">
          <cell r="C3364">
            <v>816504</v>
          </cell>
          <cell r="D3364" t="str">
            <v>5624503</v>
          </cell>
          <cell r="E3364" t="str">
            <v>70743</v>
          </cell>
        </row>
        <row r="3365">
          <cell r="C3365">
            <v>816545</v>
          </cell>
          <cell r="D3365" t="str">
            <v>2336080</v>
          </cell>
          <cell r="E3365" t="str">
            <v>5996</v>
          </cell>
        </row>
        <row r="3366">
          <cell r="C3366">
            <v>813966</v>
          </cell>
          <cell r="D3366" t="str">
            <v>398304</v>
          </cell>
          <cell r="E3366" t="str">
            <v>112043,112044,112045,112046,127676</v>
          </cell>
        </row>
        <row r="3367">
          <cell r="C3367">
            <v>809860</v>
          </cell>
          <cell r="D3367" t="str">
            <v>8745358</v>
          </cell>
          <cell r="E3367" t="str">
            <v>123455</v>
          </cell>
        </row>
        <row r="3368">
          <cell r="C3368">
            <v>817033</v>
          </cell>
          <cell r="D3368" t="str">
            <v>2195231</v>
          </cell>
          <cell r="E3368" t="str">
            <v>105381,105383</v>
          </cell>
        </row>
        <row r="3369">
          <cell r="C3369">
            <v>817460</v>
          </cell>
          <cell r="D3369" t="str">
            <v>2519359</v>
          </cell>
          <cell r="E3369" t="str">
            <v>70758</v>
          </cell>
        </row>
        <row r="3370">
          <cell r="C3370">
            <v>817512</v>
          </cell>
          <cell r="D3370" t="str">
            <v>8618981</v>
          </cell>
          <cell r="E3370" t="str">
            <v>107371,107509</v>
          </cell>
        </row>
        <row r="3371">
          <cell r="C3371">
            <v>817922</v>
          </cell>
          <cell r="D3371" t="str">
            <v>7599840</v>
          </cell>
          <cell r="E3371" t="str">
            <v>52939,53715</v>
          </cell>
        </row>
        <row r="3372">
          <cell r="C3372">
            <v>816452</v>
          </cell>
          <cell r="D3372" t="str">
            <v>2070656</v>
          </cell>
          <cell r="E3372" t="str">
            <v>31512</v>
          </cell>
        </row>
        <row r="3373">
          <cell r="C3373">
            <v>816880</v>
          </cell>
          <cell r="D3373" t="str">
            <v>4160228</v>
          </cell>
          <cell r="E3373" t="str">
            <v>103811,103813</v>
          </cell>
        </row>
        <row r="3374">
          <cell r="C3374">
            <v>817403</v>
          </cell>
          <cell r="D3374" t="str">
            <v>3841808</v>
          </cell>
          <cell r="E3374" t="str">
            <v>86874,86878</v>
          </cell>
        </row>
        <row r="3375">
          <cell r="C3375">
            <v>8028898</v>
          </cell>
          <cell r="D3375" t="str">
            <v>5871768</v>
          </cell>
          <cell r="E3375" t="str">
            <v>58385</v>
          </cell>
        </row>
        <row r="3376">
          <cell r="C3376">
            <v>817817</v>
          </cell>
          <cell r="D3376" t="str">
            <v>2148541</v>
          </cell>
          <cell r="E3376" t="str">
            <v>106179</v>
          </cell>
        </row>
        <row r="3377">
          <cell r="C3377">
            <v>813018</v>
          </cell>
          <cell r="D3377" t="str">
            <v>399671</v>
          </cell>
          <cell r="E3377" t="str">
            <v>51941</v>
          </cell>
        </row>
        <row r="3378">
          <cell r="C3378">
            <v>816405</v>
          </cell>
          <cell r="D3378" t="str">
            <v>2243904</v>
          </cell>
          <cell r="E3378" t="str">
            <v>85620,85621,86880</v>
          </cell>
        </row>
        <row r="3379">
          <cell r="C3379">
            <v>816784</v>
          </cell>
          <cell r="D3379" t="str">
            <v>6326286</v>
          </cell>
          <cell r="E3379" t="str">
            <v>104854,104855,107571,70761</v>
          </cell>
        </row>
        <row r="3380">
          <cell r="C3380">
            <v>817034</v>
          </cell>
          <cell r="D3380" t="str">
            <v>4478141</v>
          </cell>
          <cell r="E3380" t="str">
            <v>129915</v>
          </cell>
        </row>
        <row r="3381">
          <cell r="C3381">
            <v>817361</v>
          </cell>
          <cell r="D3381" t="str">
            <v>4923218</v>
          </cell>
          <cell r="E3381" t="str">
            <v>106403</v>
          </cell>
        </row>
        <row r="3382">
          <cell r="C3382">
            <v>808847</v>
          </cell>
          <cell r="D3382" t="str">
            <v>7087834</v>
          </cell>
          <cell r="E3382" t="str">
            <v>110543,111947</v>
          </cell>
        </row>
        <row r="3383">
          <cell r="C3383">
            <v>810004</v>
          </cell>
          <cell r="D3383" t="str">
            <v>5049088</v>
          </cell>
          <cell r="E3383" t="str">
            <v>57237,58387,58388</v>
          </cell>
        </row>
        <row r="3384">
          <cell r="C3384">
            <v>8974624</v>
          </cell>
          <cell r="D3384" t="str">
            <v>3586558</v>
          </cell>
          <cell r="E3384" t="str">
            <v>107561,107562</v>
          </cell>
        </row>
        <row r="3385">
          <cell r="C3385">
            <v>809608</v>
          </cell>
          <cell r="D3385" t="str">
            <v>6196535</v>
          </cell>
          <cell r="E3385" t="str">
            <v>107373,107453</v>
          </cell>
        </row>
        <row r="3386">
          <cell r="C3386">
            <v>809854</v>
          </cell>
          <cell r="D3386" t="str">
            <v>395914</v>
          </cell>
          <cell r="E3386" t="str">
            <v>57277</v>
          </cell>
        </row>
        <row r="3387">
          <cell r="C3387">
            <v>8683181</v>
          </cell>
          <cell r="D3387" t="str">
            <v>8682729</v>
          </cell>
          <cell r="E3387" t="str">
            <v>31333</v>
          </cell>
        </row>
        <row r="3388">
          <cell r="C3388">
            <v>743318</v>
          </cell>
          <cell r="D3388" t="str">
            <v>3586605</v>
          </cell>
          <cell r="E3388" t="str">
            <v>71033</v>
          </cell>
        </row>
        <row r="3389">
          <cell r="C3389">
            <v>750820</v>
          </cell>
          <cell r="D3389" t="str">
            <v>4923210</v>
          </cell>
          <cell r="E3389" t="str">
            <v>84230</v>
          </cell>
        </row>
        <row r="3390">
          <cell r="C3390">
            <v>740541</v>
          </cell>
          <cell r="D3390" t="str">
            <v>393309</v>
          </cell>
          <cell r="E3390" t="str">
            <v>90420,90440</v>
          </cell>
        </row>
        <row r="3391">
          <cell r="C3391">
            <v>749681</v>
          </cell>
          <cell r="D3391" t="str">
            <v>5369306</v>
          </cell>
          <cell r="E3391" t="str">
            <v>111692</v>
          </cell>
        </row>
        <row r="3392">
          <cell r="C3392">
            <v>4834</v>
          </cell>
          <cell r="D3392" t="str">
            <v>2314783</v>
          </cell>
          <cell r="E3392" t="str">
            <v>18924,18925,18926</v>
          </cell>
        </row>
        <row r="3393">
          <cell r="C3393">
            <v>8113653</v>
          </cell>
          <cell r="D3393" t="str">
            <v>8043206</v>
          </cell>
          <cell r="E3393" t="str">
            <v>31229</v>
          </cell>
        </row>
        <row r="3394">
          <cell r="C3394">
            <v>2083</v>
          </cell>
          <cell r="D3394" t="str">
            <v>2414877</v>
          </cell>
          <cell r="E3394" t="str">
            <v>130098,31666</v>
          </cell>
        </row>
        <row r="3395">
          <cell r="C3395">
            <v>4942</v>
          </cell>
          <cell r="D3395" t="str">
            <v>4793298</v>
          </cell>
          <cell r="E3395" t="str">
            <v>22756,22765</v>
          </cell>
        </row>
        <row r="3396">
          <cell r="C3396">
            <v>8210780</v>
          </cell>
          <cell r="D3396" t="str">
            <v>2070137</v>
          </cell>
          <cell r="E3396" t="str">
            <v>10066</v>
          </cell>
        </row>
        <row r="3397">
          <cell r="C3397">
            <v>17587</v>
          </cell>
          <cell r="D3397" t="str">
            <v>8296423</v>
          </cell>
          <cell r="E3397" t="str">
            <v>78966,80805</v>
          </cell>
        </row>
        <row r="3398">
          <cell r="C3398">
            <v>23434</v>
          </cell>
          <cell r="D3398" t="str">
            <v>5877022</v>
          </cell>
          <cell r="E3398" t="str">
            <v>109286</v>
          </cell>
        </row>
        <row r="3399">
          <cell r="C3399">
            <v>19320</v>
          </cell>
          <cell r="D3399" t="str">
            <v>5684364</v>
          </cell>
          <cell r="E3399" t="str">
            <v>8117</v>
          </cell>
        </row>
        <row r="3400">
          <cell r="C3400">
            <v>18643</v>
          </cell>
          <cell r="D3400" t="str">
            <v>6959581</v>
          </cell>
          <cell r="E3400" t="str">
            <v>123541,6212</v>
          </cell>
        </row>
        <row r="3401">
          <cell r="C3401">
            <v>20004</v>
          </cell>
          <cell r="D3401" t="str">
            <v>8298090</v>
          </cell>
          <cell r="E3401" t="str">
            <v>10420,60133,6291,7133</v>
          </cell>
        </row>
        <row r="3402">
          <cell r="C3402">
            <v>20610</v>
          </cell>
          <cell r="D3402" t="str">
            <v>235008</v>
          </cell>
          <cell r="E3402" t="str">
            <v>63999</v>
          </cell>
        </row>
        <row r="3403">
          <cell r="C3403">
            <v>23520</v>
          </cell>
          <cell r="D3403" t="str">
            <v>5674908</v>
          </cell>
          <cell r="E3403" t="str">
            <v>31424,31550</v>
          </cell>
        </row>
        <row r="3404">
          <cell r="C3404">
            <v>23548</v>
          </cell>
          <cell r="D3404" t="str">
            <v>2335142</v>
          </cell>
          <cell r="E3404" t="str">
            <v>73078</v>
          </cell>
        </row>
        <row r="3405">
          <cell r="C3405">
            <v>20507</v>
          </cell>
          <cell r="D3405" t="str">
            <v>1886482</v>
          </cell>
          <cell r="E3405" t="str">
            <v>85180,85191</v>
          </cell>
        </row>
        <row r="3406">
          <cell r="C3406">
            <v>19860</v>
          </cell>
          <cell r="D3406" t="str">
            <v>5239365</v>
          </cell>
          <cell r="E3406" t="str">
            <v>10115</v>
          </cell>
        </row>
        <row r="3407">
          <cell r="C3407">
            <v>20387</v>
          </cell>
          <cell r="D3407" t="str">
            <v>4856436</v>
          </cell>
          <cell r="E3407" t="str">
            <v>73075</v>
          </cell>
        </row>
        <row r="3408">
          <cell r="C3408">
            <v>22102</v>
          </cell>
          <cell r="D3408" t="str">
            <v>1958804</v>
          </cell>
          <cell r="E3408" t="str">
            <v>73077</v>
          </cell>
        </row>
        <row r="3409">
          <cell r="C3409">
            <v>21294</v>
          </cell>
          <cell r="D3409" t="str">
            <v>2148618</v>
          </cell>
          <cell r="E3409" t="str">
            <v>49565,49566,49567,49585</v>
          </cell>
        </row>
        <row r="3410">
          <cell r="C3410">
            <v>23613</v>
          </cell>
          <cell r="D3410" t="str">
            <v>4211413</v>
          </cell>
          <cell r="E3410" t="str">
            <v>49584</v>
          </cell>
        </row>
        <row r="3411">
          <cell r="C3411">
            <v>23624</v>
          </cell>
          <cell r="D3411" t="str">
            <v>2237245</v>
          </cell>
          <cell r="E3411" t="str">
            <v>49570,49571</v>
          </cell>
        </row>
        <row r="3412">
          <cell r="C3412">
            <v>22005</v>
          </cell>
          <cell r="D3412" t="str">
            <v>4283077</v>
          </cell>
          <cell r="E3412" t="str">
            <v>34806</v>
          </cell>
        </row>
        <row r="3413">
          <cell r="C3413">
            <v>21985</v>
          </cell>
          <cell r="D3413" t="str">
            <v>234432</v>
          </cell>
          <cell r="E3413" t="str">
            <v>111057</v>
          </cell>
        </row>
        <row r="3414">
          <cell r="C3414">
            <v>19806</v>
          </cell>
          <cell r="D3414" t="str">
            <v>8616405</v>
          </cell>
          <cell r="E3414" t="str">
            <v>10065</v>
          </cell>
        </row>
        <row r="3415">
          <cell r="C3415">
            <v>19622</v>
          </cell>
          <cell r="D3415" t="str">
            <v>235232</v>
          </cell>
          <cell r="E3415" t="str">
            <v>48951,49102</v>
          </cell>
        </row>
        <row r="3416">
          <cell r="C3416">
            <v>17872</v>
          </cell>
          <cell r="D3416" t="str">
            <v>7278323</v>
          </cell>
          <cell r="E3416" t="str">
            <v>8116</v>
          </cell>
        </row>
        <row r="3417">
          <cell r="C3417">
            <v>20056</v>
          </cell>
          <cell r="D3417" t="str">
            <v>5430279</v>
          </cell>
          <cell r="E3417" t="str">
            <v>112051,112052,68612</v>
          </cell>
        </row>
        <row r="3418">
          <cell r="C3418">
            <v>23733</v>
          </cell>
          <cell r="D3418" t="str">
            <v>2250368</v>
          </cell>
          <cell r="E3418" t="str">
            <v>35043</v>
          </cell>
        </row>
        <row r="3419">
          <cell r="C3419">
            <v>23801</v>
          </cell>
          <cell r="D3419" t="str">
            <v>2476707</v>
          </cell>
          <cell r="E3419" t="str">
            <v>64260</v>
          </cell>
        </row>
        <row r="3420">
          <cell r="C3420">
            <v>24243</v>
          </cell>
          <cell r="D3420" t="str">
            <v>236605</v>
          </cell>
          <cell r="E3420" t="str">
            <v>49574,49577,49579</v>
          </cell>
        </row>
        <row r="3421">
          <cell r="C3421">
            <v>24943</v>
          </cell>
          <cell r="D3421" t="str">
            <v>6004417</v>
          </cell>
          <cell r="E3421" t="str">
            <v>61547</v>
          </cell>
        </row>
        <row r="3422">
          <cell r="C3422">
            <v>24195</v>
          </cell>
          <cell r="D3422" t="str">
            <v>6387156</v>
          </cell>
          <cell r="E3422" t="str">
            <v>120403,120405</v>
          </cell>
        </row>
        <row r="3423">
          <cell r="C3423">
            <v>26141</v>
          </cell>
          <cell r="D3423" t="str">
            <v>236538</v>
          </cell>
          <cell r="E3423" t="str">
            <v>23237</v>
          </cell>
        </row>
        <row r="3424">
          <cell r="C3424">
            <v>27745</v>
          </cell>
          <cell r="D3424" t="str">
            <v>5811363</v>
          </cell>
          <cell r="E3424" t="str">
            <v>121950</v>
          </cell>
        </row>
        <row r="3425">
          <cell r="C3425">
            <v>19990</v>
          </cell>
          <cell r="D3425" t="str">
            <v>8234557</v>
          </cell>
          <cell r="E3425" t="str">
            <v>8115</v>
          </cell>
        </row>
        <row r="3426">
          <cell r="C3426">
            <v>23557</v>
          </cell>
          <cell r="D3426" t="str">
            <v>3956810</v>
          </cell>
          <cell r="E3426" t="str">
            <v>27349</v>
          </cell>
        </row>
        <row r="3427">
          <cell r="C3427">
            <v>24969</v>
          </cell>
          <cell r="D3427" t="str">
            <v>7597303</v>
          </cell>
          <cell r="E3427" t="str">
            <v>5576</v>
          </cell>
        </row>
        <row r="3428">
          <cell r="C3428">
            <v>26199</v>
          </cell>
          <cell r="D3428" t="str">
            <v>236780</v>
          </cell>
          <cell r="E3428" t="str">
            <v>49587,49589,49590</v>
          </cell>
        </row>
        <row r="3429">
          <cell r="C3429">
            <v>36151</v>
          </cell>
          <cell r="D3429" t="str">
            <v>4475735</v>
          </cell>
          <cell r="E3429" t="str">
            <v>104205,104206</v>
          </cell>
        </row>
        <row r="3430">
          <cell r="C3430">
            <v>36658</v>
          </cell>
          <cell r="D3430" t="str">
            <v>5877025</v>
          </cell>
          <cell r="E3430" t="str">
            <v>49505,49506</v>
          </cell>
        </row>
        <row r="3431">
          <cell r="C3431">
            <v>35929</v>
          </cell>
          <cell r="D3431" t="str">
            <v>7979433</v>
          </cell>
          <cell r="E3431" t="str">
            <v>22352</v>
          </cell>
        </row>
        <row r="3432">
          <cell r="C3432">
            <v>33739</v>
          </cell>
          <cell r="D3432" t="str">
            <v>7214380</v>
          </cell>
          <cell r="E3432" t="str">
            <v>22351</v>
          </cell>
        </row>
        <row r="3433">
          <cell r="C3433">
            <v>36108</v>
          </cell>
          <cell r="D3433" t="str">
            <v>5239306</v>
          </cell>
          <cell r="E3433" t="str">
            <v>22353</v>
          </cell>
        </row>
        <row r="3434">
          <cell r="C3434">
            <v>36122</v>
          </cell>
          <cell r="D3434" t="str">
            <v>2234910</v>
          </cell>
          <cell r="E3434" t="str">
            <v>43708</v>
          </cell>
        </row>
        <row r="3435">
          <cell r="C3435">
            <v>34968</v>
          </cell>
          <cell r="D3435" t="str">
            <v>4157310</v>
          </cell>
          <cell r="E3435" t="str">
            <v>22350</v>
          </cell>
        </row>
        <row r="3436">
          <cell r="C3436">
            <v>36220</v>
          </cell>
          <cell r="D3436" t="str">
            <v>3966624</v>
          </cell>
          <cell r="E3436" t="str">
            <v>22355,48688</v>
          </cell>
        </row>
        <row r="3437">
          <cell r="C3437">
            <v>33956</v>
          </cell>
          <cell r="D3437" t="str">
            <v>3709119</v>
          </cell>
          <cell r="E3437" t="str">
            <v>43709</v>
          </cell>
        </row>
        <row r="3438">
          <cell r="C3438">
            <v>36391</v>
          </cell>
          <cell r="D3438" t="str">
            <v>4348637</v>
          </cell>
          <cell r="E3438" t="str">
            <v>124917,124982</v>
          </cell>
        </row>
        <row r="3439">
          <cell r="C3439">
            <v>36865</v>
          </cell>
          <cell r="D3439" t="str">
            <v>8679924</v>
          </cell>
          <cell r="E3439" t="str">
            <v>43713</v>
          </cell>
        </row>
        <row r="3440">
          <cell r="C3440">
            <v>35924</v>
          </cell>
          <cell r="D3440" t="str">
            <v>7661233</v>
          </cell>
          <cell r="E3440" t="str">
            <v>22348</v>
          </cell>
        </row>
        <row r="3441">
          <cell r="C3441">
            <v>33667</v>
          </cell>
          <cell r="D3441" t="str">
            <v>6895124</v>
          </cell>
          <cell r="E3441" t="str">
            <v>43710</v>
          </cell>
        </row>
        <row r="3442">
          <cell r="C3442">
            <v>36472</v>
          </cell>
          <cell r="D3442" t="str">
            <v>2122793</v>
          </cell>
          <cell r="E3442" t="str">
            <v>13699,14581</v>
          </cell>
        </row>
        <row r="3443">
          <cell r="C3443">
            <v>32510</v>
          </cell>
          <cell r="D3443" t="str">
            <v>236956</v>
          </cell>
          <cell r="E3443" t="str">
            <v>13684,13724,14005,14580</v>
          </cell>
        </row>
        <row r="3444">
          <cell r="C3444">
            <v>32287</v>
          </cell>
          <cell r="D3444" t="str">
            <v>237518</v>
          </cell>
          <cell r="E3444" t="str">
            <v>111478,5156</v>
          </cell>
        </row>
        <row r="3445">
          <cell r="C3445">
            <v>35210</v>
          </cell>
          <cell r="D3445" t="str">
            <v>5748636</v>
          </cell>
          <cell r="E3445" t="str">
            <v>6376,6426,6458</v>
          </cell>
        </row>
        <row r="3446">
          <cell r="C3446">
            <v>35980</v>
          </cell>
          <cell r="D3446" t="str">
            <v>2227236</v>
          </cell>
          <cell r="E3446" t="str">
            <v>5536</v>
          </cell>
        </row>
        <row r="3447">
          <cell r="C3447">
            <v>33523</v>
          </cell>
          <cell r="D3447" t="str">
            <v>7212794</v>
          </cell>
          <cell r="E3447" t="str">
            <v>13642</v>
          </cell>
        </row>
        <row r="3448">
          <cell r="C3448">
            <v>36163</v>
          </cell>
          <cell r="D3448" t="str">
            <v>8362097</v>
          </cell>
          <cell r="E3448" t="str">
            <v>127279</v>
          </cell>
        </row>
        <row r="3449">
          <cell r="C3449">
            <v>31542</v>
          </cell>
          <cell r="D3449" t="str">
            <v>8104833</v>
          </cell>
          <cell r="E3449" t="str">
            <v>6727,6941</v>
          </cell>
        </row>
        <row r="3450">
          <cell r="C3450">
            <v>34350</v>
          </cell>
          <cell r="D3450" t="str">
            <v>237056</v>
          </cell>
          <cell r="E3450" t="str">
            <v>127281</v>
          </cell>
        </row>
        <row r="3451">
          <cell r="C3451">
            <v>36916</v>
          </cell>
          <cell r="D3451" t="str">
            <v>5558404</v>
          </cell>
          <cell r="E3451" t="str">
            <v>22349,38764</v>
          </cell>
        </row>
        <row r="3452">
          <cell r="C3452">
            <v>52462</v>
          </cell>
          <cell r="D3452" t="str">
            <v>8550563</v>
          </cell>
          <cell r="E3452" t="str">
            <v>62450</v>
          </cell>
        </row>
        <row r="3453">
          <cell r="C3453">
            <v>53182</v>
          </cell>
          <cell r="D3453" t="str">
            <v>6195768</v>
          </cell>
          <cell r="E3453" t="str">
            <v>62452</v>
          </cell>
        </row>
        <row r="3454">
          <cell r="C3454">
            <v>53346</v>
          </cell>
          <cell r="D3454" t="str">
            <v>7724674</v>
          </cell>
          <cell r="E3454" t="str">
            <v>62451</v>
          </cell>
        </row>
        <row r="3455">
          <cell r="C3455">
            <v>52521</v>
          </cell>
          <cell r="D3455" t="str">
            <v>5302613</v>
          </cell>
          <cell r="E3455" t="str">
            <v>23848</v>
          </cell>
        </row>
        <row r="3456">
          <cell r="C3456">
            <v>53452</v>
          </cell>
          <cell r="D3456" t="str">
            <v>5877275</v>
          </cell>
          <cell r="E3456" t="str">
            <v>62448</v>
          </cell>
        </row>
        <row r="3457">
          <cell r="C3457">
            <v>52024</v>
          </cell>
          <cell r="D3457" t="str">
            <v>8743553</v>
          </cell>
          <cell r="E3457" t="str">
            <v>68700,72541</v>
          </cell>
        </row>
        <row r="3458">
          <cell r="C3458">
            <v>51708</v>
          </cell>
          <cell r="D3458" t="str">
            <v>3581074</v>
          </cell>
          <cell r="E3458" t="str">
            <v>21706,21707,21708,21709,21710,21711</v>
          </cell>
        </row>
        <row r="3459">
          <cell r="C3459">
            <v>380164</v>
          </cell>
          <cell r="D3459" t="str">
            <v>2053546</v>
          </cell>
          <cell r="E3459" t="str">
            <v>128094</v>
          </cell>
        </row>
        <row r="3460">
          <cell r="C3460">
            <v>380400</v>
          </cell>
          <cell r="D3460" t="str">
            <v>2287190</v>
          </cell>
          <cell r="E3460" t="str">
            <v>112054,112058</v>
          </cell>
        </row>
        <row r="3461">
          <cell r="C3461">
            <v>381134</v>
          </cell>
          <cell r="D3461" t="str">
            <v>2061999</v>
          </cell>
          <cell r="E3461" t="str">
            <v>80074</v>
          </cell>
        </row>
        <row r="3462">
          <cell r="C3462">
            <v>379545</v>
          </cell>
          <cell r="D3462" t="str">
            <v>5239301</v>
          </cell>
          <cell r="E3462" t="str">
            <v>57882</v>
          </cell>
        </row>
        <row r="3463">
          <cell r="C3463">
            <v>379759</v>
          </cell>
          <cell r="D3463" t="str">
            <v>5430223</v>
          </cell>
          <cell r="E3463" t="str">
            <v>124031</v>
          </cell>
        </row>
        <row r="3464">
          <cell r="C3464">
            <v>378321</v>
          </cell>
          <cell r="D3464" t="str">
            <v>1844814</v>
          </cell>
          <cell r="E3464" t="str">
            <v>111743,111807,111835</v>
          </cell>
        </row>
        <row r="3465">
          <cell r="C3465">
            <v>373522</v>
          </cell>
          <cell r="D3465" t="str">
            <v>308709</v>
          </cell>
          <cell r="E3465" t="str">
            <v>3873</v>
          </cell>
        </row>
        <row r="3466">
          <cell r="C3466">
            <v>380785</v>
          </cell>
          <cell r="D3466" t="str">
            <v>5366798</v>
          </cell>
          <cell r="E3466" t="str">
            <v>103779,109072,43343,93193</v>
          </cell>
        </row>
        <row r="3467">
          <cell r="C3467">
            <v>379868</v>
          </cell>
          <cell r="D3467" t="str">
            <v>6514609</v>
          </cell>
          <cell r="E3467" t="str">
            <v>111607</v>
          </cell>
        </row>
        <row r="3468">
          <cell r="C3468">
            <v>374561</v>
          </cell>
          <cell r="D3468" t="str">
            <v>5939277</v>
          </cell>
          <cell r="E3468" t="str">
            <v>78004,78005,78007,79076</v>
          </cell>
        </row>
        <row r="3469">
          <cell r="C3469">
            <v>373165</v>
          </cell>
          <cell r="D3469" t="str">
            <v>7532896</v>
          </cell>
          <cell r="E3469" t="str">
            <v>114707,114708</v>
          </cell>
        </row>
        <row r="3470">
          <cell r="C3470">
            <v>381017</v>
          </cell>
          <cell r="D3470" t="str">
            <v>2106407</v>
          </cell>
          <cell r="E3470" t="str">
            <v>63480</v>
          </cell>
        </row>
        <row r="3471">
          <cell r="C3471">
            <v>380540</v>
          </cell>
          <cell r="D3471" t="str">
            <v>8362018</v>
          </cell>
          <cell r="E3471" t="str">
            <v>127132,61299</v>
          </cell>
        </row>
        <row r="3472">
          <cell r="C3472">
            <v>380542</v>
          </cell>
          <cell r="D3472" t="str">
            <v>4984533</v>
          </cell>
          <cell r="E3472" t="str">
            <v>59633</v>
          </cell>
        </row>
        <row r="3473">
          <cell r="C3473">
            <v>380786</v>
          </cell>
          <cell r="D3473" t="str">
            <v>4348818</v>
          </cell>
          <cell r="E3473" t="str">
            <v>111625</v>
          </cell>
        </row>
        <row r="3474">
          <cell r="C3474">
            <v>380148</v>
          </cell>
          <cell r="D3474" t="str">
            <v>3265534</v>
          </cell>
          <cell r="E3474" t="str">
            <v>111483,111789</v>
          </cell>
        </row>
        <row r="3475">
          <cell r="C3475">
            <v>373928</v>
          </cell>
          <cell r="D3475" t="str">
            <v>8169599</v>
          </cell>
          <cell r="E3475" t="str">
            <v>120625</v>
          </cell>
        </row>
        <row r="3476">
          <cell r="C3476">
            <v>372422</v>
          </cell>
          <cell r="D3476" t="str">
            <v>5619667</v>
          </cell>
          <cell r="E3476" t="str">
            <v>57858</v>
          </cell>
        </row>
        <row r="3477">
          <cell r="C3477">
            <v>62416</v>
          </cell>
          <cell r="D3477" t="str">
            <v>6259588</v>
          </cell>
          <cell r="E3477" t="str">
            <v>84372</v>
          </cell>
        </row>
        <row r="3478">
          <cell r="C3478">
            <v>89847</v>
          </cell>
          <cell r="D3478" t="str">
            <v>7851590</v>
          </cell>
          <cell r="E3478" t="str">
            <v>92044,92045</v>
          </cell>
        </row>
        <row r="3479">
          <cell r="C3479">
            <v>83351</v>
          </cell>
          <cell r="D3479" t="str">
            <v>5813049</v>
          </cell>
          <cell r="E3479" t="str">
            <v>39883,49556,93135</v>
          </cell>
        </row>
        <row r="3480">
          <cell r="C3480">
            <v>8891951</v>
          </cell>
          <cell r="D3480" t="str">
            <v>2470576</v>
          </cell>
          <cell r="E3480" t="str">
            <v>24480</v>
          </cell>
        </row>
        <row r="3481">
          <cell r="C3481">
            <v>83420</v>
          </cell>
          <cell r="D3481" t="str">
            <v>6387396</v>
          </cell>
          <cell r="E3481" t="str">
            <v>35044</v>
          </cell>
        </row>
        <row r="3482">
          <cell r="C3482">
            <v>82344</v>
          </cell>
          <cell r="D3482" t="str">
            <v>4220897</v>
          </cell>
          <cell r="E3482" t="str">
            <v>103857,22513</v>
          </cell>
        </row>
        <row r="3483">
          <cell r="C3483">
            <v>83320</v>
          </cell>
          <cell r="D3483" t="str">
            <v>7087393</v>
          </cell>
          <cell r="E3483" t="str">
            <v>49704</v>
          </cell>
        </row>
        <row r="3484">
          <cell r="C3484">
            <v>82487</v>
          </cell>
          <cell r="D3484" t="str">
            <v>4792811</v>
          </cell>
          <cell r="E3484" t="str">
            <v>92151,92152,92154</v>
          </cell>
        </row>
        <row r="3485">
          <cell r="C3485">
            <v>83383</v>
          </cell>
          <cell r="D3485" t="str">
            <v>4094236</v>
          </cell>
          <cell r="E3485" t="str">
            <v>127952,22907</v>
          </cell>
        </row>
        <row r="3486">
          <cell r="C3486">
            <v>83011</v>
          </cell>
          <cell r="D3486" t="str">
            <v>4981612</v>
          </cell>
          <cell r="E3486" t="str">
            <v>79315,80452</v>
          </cell>
        </row>
        <row r="3487">
          <cell r="C3487">
            <v>82193</v>
          </cell>
          <cell r="D3487" t="str">
            <v>7913540</v>
          </cell>
          <cell r="E3487" t="str">
            <v>52440</v>
          </cell>
        </row>
        <row r="3488">
          <cell r="C3488">
            <v>7679921</v>
          </cell>
          <cell r="D3488" t="str">
            <v>8616409</v>
          </cell>
          <cell r="E3488" t="str">
            <v>123777,91250</v>
          </cell>
        </row>
        <row r="3489">
          <cell r="C3489">
            <v>83745</v>
          </cell>
          <cell r="D3489" t="str">
            <v>5111996</v>
          </cell>
          <cell r="E3489" t="str">
            <v>92216,92217,92218</v>
          </cell>
        </row>
        <row r="3490">
          <cell r="C3490">
            <v>8230441</v>
          </cell>
          <cell r="D3490" t="str">
            <v>4023957</v>
          </cell>
          <cell r="E3490" t="str">
            <v>92286,92287,92288</v>
          </cell>
        </row>
        <row r="3491">
          <cell r="C3491">
            <v>90595</v>
          </cell>
          <cell r="D3491" t="str">
            <v>2186229</v>
          </cell>
          <cell r="E3491" t="str">
            <v>56131</v>
          </cell>
        </row>
        <row r="3492">
          <cell r="C3492">
            <v>83797</v>
          </cell>
          <cell r="D3492" t="str">
            <v>5558333</v>
          </cell>
          <cell r="E3492" t="str">
            <v>41335,49557</v>
          </cell>
        </row>
        <row r="3493">
          <cell r="C3493">
            <v>83707</v>
          </cell>
          <cell r="D3493" t="str">
            <v>4729628</v>
          </cell>
          <cell r="E3493" t="str">
            <v>83789</v>
          </cell>
        </row>
        <row r="3494">
          <cell r="C3494">
            <v>101747</v>
          </cell>
          <cell r="D3494" t="str">
            <v>2267947</v>
          </cell>
          <cell r="E3494" t="str">
            <v>9539,9582</v>
          </cell>
        </row>
        <row r="3495">
          <cell r="C3495">
            <v>103865</v>
          </cell>
          <cell r="D3495" t="str">
            <v>2273478</v>
          </cell>
          <cell r="E3495" t="str">
            <v>119389,4891</v>
          </cell>
        </row>
        <row r="3496">
          <cell r="C3496">
            <v>89981</v>
          </cell>
          <cell r="D3496" t="str">
            <v>7403880</v>
          </cell>
          <cell r="E3496" t="str">
            <v>127974,74466</v>
          </cell>
        </row>
        <row r="3497">
          <cell r="C3497">
            <v>89514</v>
          </cell>
          <cell r="D3497" t="str">
            <v>5558286</v>
          </cell>
          <cell r="E3497" t="str">
            <v>91201,91309</v>
          </cell>
        </row>
        <row r="3498">
          <cell r="C3498">
            <v>82408</v>
          </cell>
          <cell r="D3498" t="str">
            <v>2048693</v>
          </cell>
          <cell r="E3498" t="str">
            <v>114521</v>
          </cell>
        </row>
        <row r="3499">
          <cell r="C3499">
            <v>81013</v>
          </cell>
          <cell r="D3499" t="str">
            <v>1840128</v>
          </cell>
          <cell r="E3499" t="str">
            <v>62424</v>
          </cell>
        </row>
        <row r="3500">
          <cell r="C3500">
            <v>81299</v>
          </cell>
          <cell r="D3500" t="str">
            <v>7275684</v>
          </cell>
          <cell r="E3500" t="str">
            <v>105874,105875</v>
          </cell>
        </row>
        <row r="3501">
          <cell r="C3501">
            <v>81776</v>
          </cell>
          <cell r="D3501" t="str">
            <v>249307</v>
          </cell>
          <cell r="E3501" t="str">
            <v>26087,26365</v>
          </cell>
        </row>
        <row r="3502">
          <cell r="C3502">
            <v>87468</v>
          </cell>
          <cell r="D3502" t="str">
            <v>2145705</v>
          </cell>
          <cell r="E3502" t="str">
            <v>62425</v>
          </cell>
        </row>
        <row r="3503">
          <cell r="C3503">
            <v>390036</v>
          </cell>
          <cell r="D3503" t="str">
            <v>5558454</v>
          </cell>
          <cell r="E3503" t="str">
            <v>4007</v>
          </cell>
        </row>
        <row r="3504">
          <cell r="C3504">
            <v>390117</v>
          </cell>
          <cell r="D3504" t="str">
            <v>5749853</v>
          </cell>
          <cell r="E3504" t="str">
            <v>15170,4626</v>
          </cell>
        </row>
        <row r="3505">
          <cell r="C3505">
            <v>390235</v>
          </cell>
          <cell r="D3505" t="str">
            <v>4857332</v>
          </cell>
          <cell r="E3505" t="str">
            <v>6715</v>
          </cell>
        </row>
        <row r="3506">
          <cell r="C3506">
            <v>386942</v>
          </cell>
          <cell r="D3506" t="str">
            <v>6068208</v>
          </cell>
          <cell r="E3506" t="str">
            <v>120260,120262,3964</v>
          </cell>
        </row>
        <row r="3507">
          <cell r="C3507">
            <v>390238</v>
          </cell>
          <cell r="D3507" t="str">
            <v>2250039</v>
          </cell>
          <cell r="E3507" t="str">
            <v>27818</v>
          </cell>
        </row>
        <row r="3508">
          <cell r="C3508">
            <v>390241</v>
          </cell>
          <cell r="D3508" t="str">
            <v>8616337</v>
          </cell>
          <cell r="E3508" t="str">
            <v>15295,15342,5285,5286</v>
          </cell>
        </row>
        <row r="3509">
          <cell r="C3509">
            <v>390450</v>
          </cell>
          <cell r="D3509" t="str">
            <v>2402715</v>
          </cell>
          <cell r="E3509" t="str">
            <v>6792</v>
          </cell>
        </row>
        <row r="3510">
          <cell r="C3510">
            <v>390649</v>
          </cell>
          <cell r="D3510" t="str">
            <v>8425280</v>
          </cell>
          <cell r="E3510" t="str">
            <v>4157</v>
          </cell>
        </row>
        <row r="3511">
          <cell r="C3511">
            <v>390701</v>
          </cell>
          <cell r="D3511" t="str">
            <v>6131997</v>
          </cell>
          <cell r="E3511" t="str">
            <v>4112,7012</v>
          </cell>
        </row>
        <row r="3512">
          <cell r="C3512">
            <v>390709</v>
          </cell>
          <cell r="D3512" t="str">
            <v>8234455</v>
          </cell>
          <cell r="E3512" t="str">
            <v>13680,13681,15121</v>
          </cell>
        </row>
        <row r="3513">
          <cell r="C3513">
            <v>390859</v>
          </cell>
          <cell r="D3513" t="str">
            <v>3902954</v>
          </cell>
          <cell r="E3513" t="str">
            <v>109550,109551,109552</v>
          </cell>
        </row>
        <row r="3514">
          <cell r="C3514">
            <v>390422</v>
          </cell>
          <cell r="D3514" t="str">
            <v>4666076</v>
          </cell>
          <cell r="E3514" t="str">
            <v>17335</v>
          </cell>
        </row>
        <row r="3515">
          <cell r="C3515">
            <v>390953</v>
          </cell>
          <cell r="D3515" t="str">
            <v>8616400</v>
          </cell>
          <cell r="E3515" t="str">
            <v>114548,119406</v>
          </cell>
        </row>
        <row r="3516">
          <cell r="C3516">
            <v>386466</v>
          </cell>
          <cell r="D3516" t="str">
            <v>3391027</v>
          </cell>
          <cell r="E3516" t="str">
            <v>109566,109567,109568</v>
          </cell>
        </row>
        <row r="3517">
          <cell r="C3517">
            <v>389874</v>
          </cell>
          <cell r="D3517" t="str">
            <v>2298053</v>
          </cell>
          <cell r="E3517" t="str">
            <v>8314</v>
          </cell>
        </row>
        <row r="3518">
          <cell r="C3518">
            <v>389700</v>
          </cell>
          <cell r="D3518" t="str">
            <v>5430429</v>
          </cell>
          <cell r="E3518" t="str">
            <v>48722</v>
          </cell>
        </row>
        <row r="3519">
          <cell r="C3519">
            <v>389729</v>
          </cell>
          <cell r="D3519" t="str">
            <v>3573754</v>
          </cell>
          <cell r="E3519" t="str">
            <v>8611</v>
          </cell>
        </row>
        <row r="3520">
          <cell r="C3520">
            <v>390577</v>
          </cell>
          <cell r="D3520" t="str">
            <v>8871450</v>
          </cell>
          <cell r="E3520" t="str">
            <v>13884,13886,13887</v>
          </cell>
        </row>
        <row r="3521">
          <cell r="C3521">
            <v>386032</v>
          </cell>
          <cell r="D3521" t="str">
            <v>7467641</v>
          </cell>
          <cell r="E3521" t="str">
            <v>7960</v>
          </cell>
        </row>
        <row r="3522">
          <cell r="C3522">
            <v>390676</v>
          </cell>
          <cell r="D3522" t="str">
            <v>2236909</v>
          </cell>
          <cell r="E3522" t="str">
            <v>103310,3914,3915</v>
          </cell>
        </row>
        <row r="3523">
          <cell r="C3523">
            <v>390944</v>
          </cell>
          <cell r="D3523" t="str">
            <v>18154266</v>
          </cell>
          <cell r="E3523" t="str">
            <v>11633</v>
          </cell>
        </row>
        <row r="3524">
          <cell r="C3524">
            <v>383595</v>
          </cell>
          <cell r="D3524" t="str">
            <v>7463216</v>
          </cell>
          <cell r="E3524" t="str">
            <v>15136,54147</v>
          </cell>
        </row>
        <row r="3525">
          <cell r="C3525">
            <v>382231</v>
          </cell>
          <cell r="D3525" t="str">
            <v>311234</v>
          </cell>
          <cell r="E3525" t="str">
            <v>120276,129702</v>
          </cell>
        </row>
        <row r="3526">
          <cell r="C3526">
            <v>390195</v>
          </cell>
          <cell r="D3526" t="str">
            <v>7087334</v>
          </cell>
          <cell r="E3526" t="str">
            <v>14281,4999</v>
          </cell>
        </row>
        <row r="3527">
          <cell r="C3527">
            <v>390473</v>
          </cell>
          <cell r="D3527" t="str">
            <v>7405995</v>
          </cell>
          <cell r="E3527" t="str">
            <v>4440</v>
          </cell>
        </row>
        <row r="3528">
          <cell r="C3528">
            <v>390547</v>
          </cell>
          <cell r="D3528" t="str">
            <v>7342125</v>
          </cell>
          <cell r="E3528" t="str">
            <v>4620,4621</v>
          </cell>
        </row>
        <row r="3529">
          <cell r="C3529">
            <v>390820</v>
          </cell>
          <cell r="D3529" t="str">
            <v>3583864</v>
          </cell>
          <cell r="E3529" t="str">
            <v>13883,13885,13888,8037</v>
          </cell>
        </row>
        <row r="3530">
          <cell r="C3530">
            <v>389690</v>
          </cell>
          <cell r="D3530" t="str">
            <v>7150692</v>
          </cell>
          <cell r="E3530" t="str">
            <v>60550</v>
          </cell>
        </row>
        <row r="3531">
          <cell r="C3531">
            <v>387534</v>
          </cell>
          <cell r="D3531" t="str">
            <v>7723634</v>
          </cell>
          <cell r="E3531" t="str">
            <v>15414</v>
          </cell>
        </row>
        <row r="3532">
          <cell r="C3532">
            <v>386974</v>
          </cell>
          <cell r="D3532" t="str">
            <v>6703811</v>
          </cell>
          <cell r="E3532" t="str">
            <v>113686</v>
          </cell>
        </row>
        <row r="3533">
          <cell r="C3533">
            <v>119452</v>
          </cell>
          <cell r="D3533" t="str">
            <v>8361980</v>
          </cell>
          <cell r="E3533" t="str">
            <v>20467</v>
          </cell>
        </row>
        <row r="3534">
          <cell r="C3534">
            <v>119476</v>
          </cell>
          <cell r="D3534" t="str">
            <v>7087267</v>
          </cell>
          <cell r="E3534" t="str">
            <v>20469</v>
          </cell>
        </row>
        <row r="3535">
          <cell r="C3535">
            <v>121705</v>
          </cell>
          <cell r="D3535" t="str">
            <v>8551335</v>
          </cell>
          <cell r="E3535" t="str">
            <v>20305,20347,20398</v>
          </cell>
        </row>
        <row r="3536">
          <cell r="C3536">
            <v>121509</v>
          </cell>
          <cell r="D3536" t="str">
            <v>8997827</v>
          </cell>
          <cell r="E3536" t="str">
            <v>84447</v>
          </cell>
        </row>
        <row r="3537">
          <cell r="C3537">
            <v>123509</v>
          </cell>
          <cell r="D3537" t="str">
            <v>7406186</v>
          </cell>
          <cell r="E3537" t="str">
            <v>18895,19268</v>
          </cell>
        </row>
        <row r="3538">
          <cell r="C3538">
            <v>123515</v>
          </cell>
          <cell r="D3538" t="str">
            <v>2136575</v>
          </cell>
          <cell r="E3538" t="str">
            <v>84444,84449</v>
          </cell>
        </row>
        <row r="3539">
          <cell r="C3539">
            <v>122291</v>
          </cell>
          <cell r="D3539" t="str">
            <v>4856921</v>
          </cell>
          <cell r="E3539" t="str">
            <v>63989</v>
          </cell>
        </row>
        <row r="3540">
          <cell r="C3540">
            <v>123436</v>
          </cell>
          <cell r="D3540" t="str">
            <v>3966619</v>
          </cell>
          <cell r="E3540" t="str">
            <v>84445</v>
          </cell>
        </row>
        <row r="3541">
          <cell r="C3541">
            <v>123094</v>
          </cell>
          <cell r="D3541" t="str">
            <v>8168053</v>
          </cell>
          <cell r="E3541" t="str">
            <v>11448</v>
          </cell>
        </row>
        <row r="3542">
          <cell r="C3542">
            <v>123495</v>
          </cell>
          <cell r="D3542" t="str">
            <v>8553029</v>
          </cell>
          <cell r="E3542" t="str">
            <v>19362,19387,19405</v>
          </cell>
        </row>
        <row r="3543">
          <cell r="C3543">
            <v>136086</v>
          </cell>
          <cell r="D3543" t="str">
            <v>2160072</v>
          </cell>
          <cell r="E3543" t="str">
            <v>125333</v>
          </cell>
        </row>
        <row r="3544">
          <cell r="C3544">
            <v>134605</v>
          </cell>
          <cell r="D3544" t="str">
            <v>8806215</v>
          </cell>
          <cell r="E3544" t="str">
            <v>10077</v>
          </cell>
        </row>
        <row r="3545">
          <cell r="C3545">
            <v>136507</v>
          </cell>
          <cell r="D3545" t="str">
            <v>5239299</v>
          </cell>
          <cell r="E3545" t="str">
            <v>107394,107397</v>
          </cell>
        </row>
        <row r="3546">
          <cell r="C3546">
            <v>136908</v>
          </cell>
          <cell r="D3546" t="str">
            <v>6004392</v>
          </cell>
          <cell r="E3546" t="str">
            <v>10083</v>
          </cell>
        </row>
        <row r="3547">
          <cell r="C3547">
            <v>136911</v>
          </cell>
          <cell r="D3547" t="str">
            <v>7023766</v>
          </cell>
          <cell r="E3547" t="str">
            <v>107330,113851</v>
          </cell>
        </row>
        <row r="3548">
          <cell r="C3548">
            <v>136888</v>
          </cell>
          <cell r="D3548" t="str">
            <v>5111898</v>
          </cell>
          <cell r="E3548" t="str">
            <v>107054,107062,107353</v>
          </cell>
        </row>
        <row r="3549">
          <cell r="C3549">
            <v>134060</v>
          </cell>
          <cell r="D3549" t="str">
            <v>3646046</v>
          </cell>
          <cell r="E3549" t="str">
            <v>107344,107346</v>
          </cell>
        </row>
        <row r="3550">
          <cell r="C3550">
            <v>136039</v>
          </cell>
          <cell r="D3550" t="str">
            <v>2130692</v>
          </cell>
          <cell r="E3550" t="str">
            <v>35045</v>
          </cell>
        </row>
        <row r="3551">
          <cell r="C3551">
            <v>137147</v>
          </cell>
          <cell r="D3551" t="str">
            <v>6195537</v>
          </cell>
          <cell r="E3551" t="str">
            <v>10078</v>
          </cell>
        </row>
        <row r="3552">
          <cell r="C3552">
            <v>136690</v>
          </cell>
          <cell r="D3552" t="str">
            <v>8234441</v>
          </cell>
          <cell r="E3552" t="str">
            <v>8360,8361,8362,8363,8364,8365</v>
          </cell>
        </row>
        <row r="3553">
          <cell r="C3553">
            <v>141235</v>
          </cell>
          <cell r="D3553" t="str">
            <v>3709684</v>
          </cell>
          <cell r="E3553" t="str">
            <v>10927,10928,10929,10930</v>
          </cell>
        </row>
        <row r="3554">
          <cell r="C3554">
            <v>136074</v>
          </cell>
          <cell r="D3554" t="str">
            <v>4094214</v>
          </cell>
          <cell r="E3554" t="str">
            <v>11718</v>
          </cell>
        </row>
        <row r="3555">
          <cell r="C3555">
            <v>134347</v>
          </cell>
          <cell r="D3555" t="str">
            <v>8807515</v>
          </cell>
          <cell r="E3555" t="str">
            <v>11713</v>
          </cell>
        </row>
        <row r="3556">
          <cell r="C3556">
            <v>136383</v>
          </cell>
          <cell r="D3556" t="str">
            <v>7150538</v>
          </cell>
          <cell r="E3556" t="str">
            <v>10080</v>
          </cell>
        </row>
        <row r="3557">
          <cell r="C3557">
            <v>132847</v>
          </cell>
          <cell r="D3557" t="str">
            <v>260494</v>
          </cell>
          <cell r="E3557" t="str">
            <v>88406</v>
          </cell>
        </row>
        <row r="3558">
          <cell r="C3558">
            <v>134415</v>
          </cell>
          <cell r="D3558" t="str">
            <v>1958365</v>
          </cell>
          <cell r="E3558" t="str">
            <v>3807</v>
          </cell>
        </row>
        <row r="3559">
          <cell r="C3559">
            <v>136725</v>
          </cell>
          <cell r="D3559" t="str">
            <v>5494587</v>
          </cell>
          <cell r="E3559" t="str">
            <v>107091,107093</v>
          </cell>
        </row>
        <row r="3560">
          <cell r="C3560">
            <v>136764</v>
          </cell>
          <cell r="D3560" t="str">
            <v>3392087</v>
          </cell>
          <cell r="E3560" t="str">
            <v>111877,111878</v>
          </cell>
        </row>
        <row r="3561">
          <cell r="C3561">
            <v>136848</v>
          </cell>
          <cell r="D3561" t="str">
            <v>4538977</v>
          </cell>
          <cell r="E3561" t="str">
            <v>10079</v>
          </cell>
        </row>
        <row r="3562">
          <cell r="C3562">
            <v>144327</v>
          </cell>
          <cell r="D3562" t="str">
            <v>2149020</v>
          </cell>
          <cell r="E3562" t="str">
            <v>85097</v>
          </cell>
        </row>
        <row r="3563">
          <cell r="C3563">
            <v>138589</v>
          </cell>
          <cell r="D3563" t="str">
            <v>4729617</v>
          </cell>
          <cell r="E3563" t="str">
            <v>89639</v>
          </cell>
        </row>
        <row r="3564">
          <cell r="C3564">
            <v>141489</v>
          </cell>
          <cell r="D3564" t="str">
            <v>2063520</v>
          </cell>
          <cell r="E3564" t="str">
            <v>89641</v>
          </cell>
        </row>
        <row r="3565">
          <cell r="C3565">
            <v>143123</v>
          </cell>
          <cell r="D3565" t="str">
            <v>261965</v>
          </cell>
          <cell r="E3565" t="str">
            <v>10888,10889</v>
          </cell>
        </row>
        <row r="3566">
          <cell r="C3566">
            <v>132872</v>
          </cell>
          <cell r="D3566" t="str">
            <v>3327842</v>
          </cell>
          <cell r="E3566" t="str">
            <v>10084</v>
          </cell>
        </row>
        <row r="3567">
          <cell r="C3567">
            <v>136084</v>
          </cell>
          <cell r="D3567" t="str">
            <v>7597346</v>
          </cell>
          <cell r="E3567" t="str">
            <v>119997</v>
          </cell>
        </row>
        <row r="3568">
          <cell r="C3568">
            <v>136753</v>
          </cell>
          <cell r="D3568" t="str">
            <v>7852138</v>
          </cell>
          <cell r="E3568" t="str">
            <v>72539</v>
          </cell>
        </row>
        <row r="3569">
          <cell r="C3569">
            <v>136868</v>
          </cell>
          <cell r="D3569" t="str">
            <v>2467711</v>
          </cell>
          <cell r="E3569" t="str">
            <v>128749</v>
          </cell>
        </row>
        <row r="3570">
          <cell r="C3570">
            <v>136913</v>
          </cell>
          <cell r="D3570" t="str">
            <v>5048180</v>
          </cell>
          <cell r="E3570" t="str">
            <v>10081,118709</v>
          </cell>
        </row>
        <row r="3571">
          <cell r="C3571">
            <v>144321</v>
          </cell>
          <cell r="D3571" t="str">
            <v>4857131</v>
          </cell>
          <cell r="E3571" t="str">
            <v>38811</v>
          </cell>
        </row>
        <row r="3572">
          <cell r="C3572">
            <v>160745</v>
          </cell>
          <cell r="D3572" t="str">
            <v>6132108</v>
          </cell>
          <cell r="E3572" t="str">
            <v>6292</v>
          </cell>
        </row>
        <row r="3573">
          <cell r="C3573">
            <v>163969</v>
          </cell>
          <cell r="D3573" t="str">
            <v>6450735</v>
          </cell>
          <cell r="E3573" t="str">
            <v>6295</v>
          </cell>
        </row>
        <row r="3574">
          <cell r="C3574">
            <v>159152</v>
          </cell>
          <cell r="D3574" t="str">
            <v>3771970</v>
          </cell>
          <cell r="E3574" t="str">
            <v>121446,121447</v>
          </cell>
        </row>
        <row r="3575">
          <cell r="C3575">
            <v>160305</v>
          </cell>
          <cell r="D3575" t="str">
            <v>2445566</v>
          </cell>
          <cell r="E3575" t="str">
            <v>26834</v>
          </cell>
        </row>
        <row r="3576">
          <cell r="C3576">
            <v>159689</v>
          </cell>
          <cell r="D3576" t="str">
            <v>7148664</v>
          </cell>
          <cell r="E3576" t="str">
            <v>81598,9899</v>
          </cell>
        </row>
        <row r="3577">
          <cell r="C3577">
            <v>167645</v>
          </cell>
          <cell r="D3577" t="str">
            <v>5111789</v>
          </cell>
          <cell r="E3577" t="str">
            <v>85570</v>
          </cell>
        </row>
        <row r="3578">
          <cell r="C3578">
            <v>167766</v>
          </cell>
          <cell r="D3578" t="str">
            <v>2210249</v>
          </cell>
          <cell r="E3578" t="str">
            <v>35046</v>
          </cell>
        </row>
        <row r="3579">
          <cell r="C3579">
            <v>205187</v>
          </cell>
          <cell r="D3579" t="str">
            <v>2210880</v>
          </cell>
          <cell r="E3579" t="str">
            <v>34913,34916,40806</v>
          </cell>
        </row>
        <row r="3580">
          <cell r="C3580">
            <v>205327</v>
          </cell>
          <cell r="D3580" t="str">
            <v>18154249</v>
          </cell>
          <cell r="E3580" t="str">
            <v>86206</v>
          </cell>
        </row>
        <row r="3581">
          <cell r="C3581">
            <v>203693</v>
          </cell>
          <cell r="D3581" t="str">
            <v>6323650</v>
          </cell>
          <cell r="E3581" t="str">
            <v>53204</v>
          </cell>
        </row>
        <row r="3582">
          <cell r="C3582">
            <v>205098</v>
          </cell>
          <cell r="D3582" t="str">
            <v>8489353</v>
          </cell>
          <cell r="E3582" t="str">
            <v>53205</v>
          </cell>
        </row>
        <row r="3583">
          <cell r="C3583">
            <v>199332</v>
          </cell>
          <cell r="D3583" t="str">
            <v>4984432</v>
          </cell>
          <cell r="E3583" t="str">
            <v>122384,34920,34922</v>
          </cell>
        </row>
        <row r="3584">
          <cell r="C3584">
            <v>199381</v>
          </cell>
          <cell r="D3584" t="str">
            <v>3583978</v>
          </cell>
          <cell r="E3584" t="str">
            <v>40083</v>
          </cell>
        </row>
        <row r="3585">
          <cell r="C3585">
            <v>204947</v>
          </cell>
          <cell r="D3585" t="str">
            <v>18154353</v>
          </cell>
          <cell r="E3585" t="str">
            <v>53209</v>
          </cell>
        </row>
        <row r="3586">
          <cell r="C3586">
            <v>203420</v>
          </cell>
          <cell r="D3586" t="str">
            <v>274865</v>
          </cell>
          <cell r="E3586" t="str">
            <v>125945</v>
          </cell>
        </row>
        <row r="3587">
          <cell r="C3587">
            <v>199271</v>
          </cell>
          <cell r="D3587" t="str">
            <v>272609</v>
          </cell>
          <cell r="E3587" t="str">
            <v>40084</v>
          </cell>
        </row>
        <row r="3588">
          <cell r="C3588">
            <v>204955</v>
          </cell>
          <cell r="D3588" t="str">
            <v>18154116</v>
          </cell>
          <cell r="E3588" t="str">
            <v>53210</v>
          </cell>
        </row>
        <row r="3589">
          <cell r="C3589">
            <v>205237</v>
          </cell>
          <cell r="D3589" t="str">
            <v>4857259</v>
          </cell>
          <cell r="E3589" t="str">
            <v>111828</v>
          </cell>
        </row>
        <row r="3590">
          <cell r="C3590">
            <v>215019</v>
          </cell>
          <cell r="D3590" t="str">
            <v>6068223</v>
          </cell>
          <cell r="E3590" t="str">
            <v>104823,105340,6146</v>
          </cell>
        </row>
        <row r="3591">
          <cell r="C3591">
            <v>215228</v>
          </cell>
          <cell r="D3591" t="str">
            <v>6960006</v>
          </cell>
          <cell r="E3591" t="str">
            <v>104740,59732,79824</v>
          </cell>
        </row>
        <row r="3592">
          <cell r="C3592">
            <v>214076</v>
          </cell>
          <cell r="D3592" t="str">
            <v>8934815</v>
          </cell>
          <cell r="E3592" t="str">
            <v>111627,111628</v>
          </cell>
        </row>
        <row r="3593">
          <cell r="C3593">
            <v>7698695</v>
          </cell>
          <cell r="D3593" t="str">
            <v>7023772</v>
          </cell>
          <cell r="E3593" t="str">
            <v>104819,88489</v>
          </cell>
        </row>
        <row r="3594">
          <cell r="C3594">
            <v>215021</v>
          </cell>
          <cell r="D3594" t="str">
            <v>8553058</v>
          </cell>
          <cell r="E3594" t="str">
            <v>121678,49108</v>
          </cell>
        </row>
        <row r="3595">
          <cell r="C3595">
            <v>223193</v>
          </cell>
          <cell r="D3595" t="str">
            <v>8934928</v>
          </cell>
          <cell r="E3595" t="str">
            <v>6933,7008</v>
          </cell>
        </row>
        <row r="3596">
          <cell r="C3596">
            <v>229945</v>
          </cell>
          <cell r="D3596" t="str">
            <v>4157684</v>
          </cell>
          <cell r="E3596" t="str">
            <v>88419,88420</v>
          </cell>
        </row>
        <row r="3597">
          <cell r="C3597">
            <v>229162</v>
          </cell>
          <cell r="D3597" t="str">
            <v>2039565</v>
          </cell>
          <cell r="E3597" t="str">
            <v>81007</v>
          </cell>
        </row>
        <row r="3598">
          <cell r="C3598">
            <v>9332498</v>
          </cell>
          <cell r="D3598" t="str">
            <v>6514528</v>
          </cell>
          <cell r="E3598" t="str">
            <v>9069</v>
          </cell>
        </row>
        <row r="3599">
          <cell r="C3599">
            <v>240317</v>
          </cell>
          <cell r="D3599" t="str">
            <v>2379987</v>
          </cell>
          <cell r="E3599" t="str">
            <v>25586</v>
          </cell>
        </row>
        <row r="3600">
          <cell r="C3600">
            <v>8122287</v>
          </cell>
          <cell r="D3600" t="str">
            <v>4221620</v>
          </cell>
          <cell r="E3600" t="str">
            <v>27105,30100</v>
          </cell>
        </row>
        <row r="3601">
          <cell r="C3601">
            <v>235351</v>
          </cell>
          <cell r="D3601" t="str">
            <v>281810</v>
          </cell>
          <cell r="E3601" t="str">
            <v>89048</v>
          </cell>
        </row>
        <row r="3602">
          <cell r="C3602">
            <v>240256</v>
          </cell>
          <cell r="D3602" t="str">
            <v>8998359</v>
          </cell>
          <cell r="E3602" t="str">
            <v>47092</v>
          </cell>
        </row>
        <row r="3603">
          <cell r="C3603">
            <v>240369</v>
          </cell>
          <cell r="D3603" t="str">
            <v>3774779</v>
          </cell>
          <cell r="E3603" t="str">
            <v>25587</v>
          </cell>
        </row>
        <row r="3604">
          <cell r="C3604">
            <v>239538</v>
          </cell>
          <cell r="D3604" t="str">
            <v>7084973</v>
          </cell>
          <cell r="E3604" t="str">
            <v>14896,14928</v>
          </cell>
        </row>
        <row r="3605">
          <cell r="C3605">
            <v>240270</v>
          </cell>
          <cell r="D3605" t="str">
            <v>5494479</v>
          </cell>
          <cell r="E3605" t="str">
            <v>8075,8100,8143</v>
          </cell>
        </row>
        <row r="3606">
          <cell r="C3606">
            <v>240280</v>
          </cell>
          <cell r="D3606" t="str">
            <v>7406138</v>
          </cell>
          <cell r="E3606" t="str">
            <v>111157,9025</v>
          </cell>
        </row>
        <row r="3607">
          <cell r="C3607">
            <v>233863</v>
          </cell>
          <cell r="D3607" t="str">
            <v>3389340</v>
          </cell>
          <cell r="E3607" t="str">
            <v>88747</v>
          </cell>
        </row>
        <row r="3608">
          <cell r="C3608">
            <v>237962</v>
          </cell>
          <cell r="D3608" t="str">
            <v>8170734</v>
          </cell>
          <cell r="E3608" t="str">
            <v>8615</v>
          </cell>
        </row>
        <row r="3609">
          <cell r="C3609">
            <v>9632989</v>
          </cell>
          <cell r="D3609" t="str">
            <v>8425355</v>
          </cell>
          <cell r="E3609" t="str">
            <v>28170</v>
          </cell>
        </row>
        <row r="3610">
          <cell r="C3610">
            <v>9633004</v>
          </cell>
          <cell r="D3610" t="str">
            <v>2474429</v>
          </cell>
          <cell r="E3610" t="str">
            <v>25203</v>
          </cell>
        </row>
        <row r="3611">
          <cell r="C3611">
            <v>8274467</v>
          </cell>
          <cell r="D3611" t="str">
            <v>3392114</v>
          </cell>
          <cell r="E3611" t="str">
            <v>13157,13181</v>
          </cell>
        </row>
        <row r="3612">
          <cell r="C3612">
            <v>8131858</v>
          </cell>
          <cell r="D3612" t="str">
            <v>5169221</v>
          </cell>
          <cell r="E3612" t="str">
            <v>87833</v>
          </cell>
        </row>
        <row r="3613">
          <cell r="C3613">
            <v>236687</v>
          </cell>
          <cell r="D3613" t="str">
            <v>279952</v>
          </cell>
          <cell r="E3613" t="str">
            <v>89119</v>
          </cell>
        </row>
        <row r="3614">
          <cell r="C3614">
            <v>235461</v>
          </cell>
          <cell r="D3614" t="str">
            <v>4220489</v>
          </cell>
          <cell r="E3614" t="str">
            <v>61458</v>
          </cell>
        </row>
        <row r="3615">
          <cell r="C3615">
            <v>233060</v>
          </cell>
          <cell r="D3615" t="str">
            <v>4856247</v>
          </cell>
          <cell r="E3615" t="str">
            <v>12746,12755</v>
          </cell>
        </row>
        <row r="3616">
          <cell r="C3616">
            <v>237954</v>
          </cell>
          <cell r="D3616" t="str">
            <v>3583936</v>
          </cell>
          <cell r="E3616" t="str">
            <v>83463</v>
          </cell>
        </row>
        <row r="3617">
          <cell r="C3617">
            <v>240175</v>
          </cell>
          <cell r="D3617" t="str">
            <v>6131999</v>
          </cell>
          <cell r="E3617" t="str">
            <v>66222,66224</v>
          </cell>
        </row>
        <row r="3618">
          <cell r="C3618">
            <v>240242</v>
          </cell>
          <cell r="D3618" t="str">
            <v>2103364</v>
          </cell>
          <cell r="E3618" t="str">
            <v>72904,72905</v>
          </cell>
        </row>
        <row r="3619">
          <cell r="C3619">
            <v>251512</v>
          </cell>
          <cell r="D3619" t="str">
            <v>7851499</v>
          </cell>
          <cell r="E3619" t="str">
            <v>60941</v>
          </cell>
        </row>
        <row r="3620">
          <cell r="C3620">
            <v>463818</v>
          </cell>
          <cell r="D3620" t="str">
            <v>6195508</v>
          </cell>
          <cell r="E3620" t="str">
            <v>11034</v>
          </cell>
        </row>
        <row r="3621">
          <cell r="C3621">
            <v>464299</v>
          </cell>
          <cell r="D3621" t="str">
            <v>3584046</v>
          </cell>
          <cell r="E3621" t="str">
            <v>71645,71670</v>
          </cell>
        </row>
        <row r="3622">
          <cell r="C3622">
            <v>464301</v>
          </cell>
          <cell r="D3622" t="str">
            <v>2045430</v>
          </cell>
          <cell r="E3622" t="str">
            <v>11309,11310</v>
          </cell>
        </row>
        <row r="3623">
          <cell r="C3623">
            <v>281489</v>
          </cell>
          <cell r="D3623" t="str">
            <v>2237454</v>
          </cell>
          <cell r="E3623" t="str">
            <v>125873,125908,125909,128534,9168,9169</v>
          </cell>
        </row>
        <row r="3624">
          <cell r="C3624">
            <v>464110</v>
          </cell>
          <cell r="D3624" t="str">
            <v>4920691</v>
          </cell>
          <cell r="E3624" t="str">
            <v>103567,103573</v>
          </cell>
        </row>
        <row r="3625">
          <cell r="C3625">
            <v>7828051</v>
          </cell>
          <cell r="D3625" t="str">
            <v>3774765</v>
          </cell>
          <cell r="E3625" t="str">
            <v>11016,11065</v>
          </cell>
        </row>
        <row r="3626">
          <cell r="C3626">
            <v>457329</v>
          </cell>
          <cell r="D3626" t="str">
            <v>6769100</v>
          </cell>
          <cell r="E3626" t="str">
            <v>8278,8279,8280</v>
          </cell>
        </row>
        <row r="3627">
          <cell r="C3627">
            <v>294635</v>
          </cell>
          <cell r="D3627" t="str">
            <v>5302565</v>
          </cell>
          <cell r="E3627" t="str">
            <v>11315,11326,11335</v>
          </cell>
        </row>
        <row r="3628">
          <cell r="C3628">
            <v>295096</v>
          </cell>
          <cell r="D3628" t="str">
            <v>6259554</v>
          </cell>
          <cell r="E3628" t="str">
            <v>130221</v>
          </cell>
        </row>
        <row r="3629">
          <cell r="C3629">
            <v>288147</v>
          </cell>
          <cell r="D3629" t="str">
            <v>8043228</v>
          </cell>
          <cell r="E3629" t="str">
            <v>11258,11276,11296</v>
          </cell>
        </row>
        <row r="3630">
          <cell r="C3630">
            <v>434371</v>
          </cell>
          <cell r="D3630" t="str">
            <v>1872555</v>
          </cell>
          <cell r="E3630" t="str">
            <v>21903,55934</v>
          </cell>
        </row>
        <row r="3631">
          <cell r="C3631">
            <v>409603</v>
          </cell>
          <cell r="D3631" t="str">
            <v>324229</v>
          </cell>
          <cell r="E3631" t="str">
            <v>62050,72138</v>
          </cell>
        </row>
        <row r="3632">
          <cell r="C3632">
            <v>436494</v>
          </cell>
          <cell r="D3632" t="str">
            <v>2060993</v>
          </cell>
          <cell r="E3632" t="str">
            <v>69762,72612,72613</v>
          </cell>
        </row>
        <row r="3633">
          <cell r="C3633">
            <v>448549</v>
          </cell>
          <cell r="D3633" t="str">
            <v>8096658</v>
          </cell>
          <cell r="E3633" t="str">
            <v>126616</v>
          </cell>
        </row>
        <row r="3634">
          <cell r="C3634">
            <v>449175</v>
          </cell>
          <cell r="D3634" t="str">
            <v>4030745</v>
          </cell>
          <cell r="E3634" t="str">
            <v>72677</v>
          </cell>
        </row>
        <row r="3635">
          <cell r="C3635">
            <v>449465</v>
          </cell>
          <cell r="D3635" t="str">
            <v>6450731</v>
          </cell>
          <cell r="E3635" t="str">
            <v>103544,44644</v>
          </cell>
        </row>
        <row r="3636">
          <cell r="C3636">
            <v>452666</v>
          </cell>
          <cell r="D3636" t="str">
            <v>4030764</v>
          </cell>
          <cell r="E3636" t="str">
            <v>11632,15694,22988</v>
          </cell>
        </row>
        <row r="3637">
          <cell r="C3637">
            <v>453379</v>
          </cell>
          <cell r="D3637" t="str">
            <v>2060984</v>
          </cell>
          <cell r="E3637" t="str">
            <v>120371</v>
          </cell>
        </row>
        <row r="3638">
          <cell r="C3638">
            <v>444783</v>
          </cell>
          <cell r="D3638" t="str">
            <v>5366790</v>
          </cell>
          <cell r="E3638" t="str">
            <v>3338,68724</v>
          </cell>
        </row>
        <row r="3639">
          <cell r="C3639">
            <v>448625</v>
          </cell>
          <cell r="D3639" t="str">
            <v>2284122</v>
          </cell>
          <cell r="E3639" t="str">
            <v>22477</v>
          </cell>
        </row>
        <row r="3640">
          <cell r="C3640">
            <v>451156</v>
          </cell>
          <cell r="D3640" t="str">
            <v>4030702</v>
          </cell>
          <cell r="E3640" t="str">
            <v>23868,72615</v>
          </cell>
        </row>
        <row r="3641">
          <cell r="C3641">
            <v>441352</v>
          </cell>
          <cell r="D3641" t="str">
            <v>7214749</v>
          </cell>
          <cell r="E3641" t="str">
            <v>14271</v>
          </cell>
        </row>
        <row r="3642">
          <cell r="C3642">
            <v>433669</v>
          </cell>
          <cell r="D3642" t="str">
            <v>8106736</v>
          </cell>
          <cell r="E3642" t="str">
            <v>120323,13385,13391</v>
          </cell>
        </row>
        <row r="3643">
          <cell r="C3643">
            <v>433678</v>
          </cell>
          <cell r="D3643" t="str">
            <v>5619482</v>
          </cell>
          <cell r="E3643" t="str">
            <v>18399</v>
          </cell>
        </row>
        <row r="3644">
          <cell r="C3644">
            <v>448437</v>
          </cell>
          <cell r="D3644" t="str">
            <v>4666035</v>
          </cell>
          <cell r="E3644" t="str">
            <v>119744</v>
          </cell>
        </row>
        <row r="3645">
          <cell r="C3645">
            <v>435524</v>
          </cell>
          <cell r="D3645" t="str">
            <v>7087184</v>
          </cell>
          <cell r="E3645" t="str">
            <v>19330</v>
          </cell>
        </row>
        <row r="3646">
          <cell r="C3646">
            <v>450402</v>
          </cell>
          <cell r="D3646" t="str">
            <v>5303018</v>
          </cell>
          <cell r="E3646" t="str">
            <v>61398,72618</v>
          </cell>
        </row>
        <row r="3647">
          <cell r="C3647">
            <v>450713</v>
          </cell>
          <cell r="D3647" t="str">
            <v>3328562</v>
          </cell>
          <cell r="E3647" t="str">
            <v>124469,128005</v>
          </cell>
        </row>
        <row r="3648">
          <cell r="C3648">
            <v>450876</v>
          </cell>
          <cell r="D3648" t="str">
            <v>2201055</v>
          </cell>
          <cell r="E3648" t="str">
            <v>59663</v>
          </cell>
        </row>
        <row r="3649">
          <cell r="C3649">
            <v>410331</v>
          </cell>
          <cell r="D3649" t="str">
            <v>8935007</v>
          </cell>
          <cell r="E3649" t="str">
            <v>113685,119745,119746</v>
          </cell>
        </row>
        <row r="3650">
          <cell r="C3650">
            <v>401383</v>
          </cell>
          <cell r="D3650" t="str">
            <v>7914066</v>
          </cell>
          <cell r="E3650" t="str">
            <v>113524,114977,125949,20491,66138,72625,72626,92644,92646</v>
          </cell>
        </row>
        <row r="3651">
          <cell r="C3651">
            <v>453111</v>
          </cell>
          <cell r="D3651" t="str">
            <v>5749749</v>
          </cell>
          <cell r="E3651" t="str">
            <v>110096,70413</v>
          </cell>
        </row>
        <row r="3652">
          <cell r="C3652">
            <v>426064</v>
          </cell>
          <cell r="D3652" t="str">
            <v>1964337</v>
          </cell>
          <cell r="E3652" t="str">
            <v>123291</v>
          </cell>
        </row>
        <row r="3653">
          <cell r="C3653">
            <v>453746</v>
          </cell>
          <cell r="D3653" t="str">
            <v>8934950</v>
          </cell>
          <cell r="E3653" t="str">
            <v>106140,15264</v>
          </cell>
        </row>
        <row r="3654">
          <cell r="C3654">
            <v>453858</v>
          </cell>
          <cell r="D3654" t="str">
            <v>4157847</v>
          </cell>
          <cell r="E3654" t="str">
            <v>109873,30675</v>
          </cell>
        </row>
        <row r="3655">
          <cell r="C3655">
            <v>450235</v>
          </cell>
          <cell r="D3655" t="str">
            <v>2085607</v>
          </cell>
          <cell r="E3655" t="str">
            <v>123288</v>
          </cell>
        </row>
        <row r="3656">
          <cell r="C3656">
            <v>430667</v>
          </cell>
          <cell r="D3656" t="str">
            <v>321881</v>
          </cell>
          <cell r="E3656" t="str">
            <v>127679</v>
          </cell>
        </row>
        <row r="3657">
          <cell r="C3657">
            <v>311405</v>
          </cell>
          <cell r="D3657" t="str">
            <v>4729514</v>
          </cell>
          <cell r="E3657" t="str">
            <v>84009,84010</v>
          </cell>
        </row>
        <row r="3658">
          <cell r="C3658">
            <v>318685</v>
          </cell>
          <cell r="D3658" t="str">
            <v>7852088</v>
          </cell>
          <cell r="E3658" t="str">
            <v>83769,90085</v>
          </cell>
        </row>
        <row r="3659">
          <cell r="C3659">
            <v>320528</v>
          </cell>
          <cell r="D3659" t="str">
            <v>6705921</v>
          </cell>
          <cell r="E3659" t="str">
            <v>51293</v>
          </cell>
        </row>
        <row r="3660">
          <cell r="C3660">
            <v>446208</v>
          </cell>
          <cell r="D3660" t="str">
            <v>8552907</v>
          </cell>
          <cell r="E3660" t="str">
            <v>121777</v>
          </cell>
        </row>
        <row r="3661">
          <cell r="C3661">
            <v>436492</v>
          </cell>
          <cell r="D3661" t="str">
            <v>318811</v>
          </cell>
          <cell r="E3661" t="str">
            <v>110069</v>
          </cell>
        </row>
        <row r="3662">
          <cell r="C3662">
            <v>8430077</v>
          </cell>
          <cell r="D3662" t="str">
            <v>8546721</v>
          </cell>
          <cell r="E3662" t="str">
            <v>126795</v>
          </cell>
        </row>
        <row r="3663">
          <cell r="C3663">
            <v>449010</v>
          </cell>
          <cell r="D3663" t="str">
            <v>6769707</v>
          </cell>
          <cell r="E3663" t="str">
            <v>93187,93188</v>
          </cell>
        </row>
        <row r="3664">
          <cell r="C3664">
            <v>8529682</v>
          </cell>
          <cell r="D3664" t="str">
            <v>18154323</v>
          </cell>
          <cell r="E3664" t="str">
            <v>107612,121553</v>
          </cell>
        </row>
        <row r="3665">
          <cell r="C3665">
            <v>7914795</v>
          </cell>
          <cell r="D3665" t="str">
            <v>8489402</v>
          </cell>
          <cell r="E3665" t="str">
            <v>42858,42862</v>
          </cell>
        </row>
        <row r="3666">
          <cell r="C3666">
            <v>324688</v>
          </cell>
          <cell r="D3666" t="str">
            <v>298505</v>
          </cell>
          <cell r="E3666" t="str">
            <v>35149,35239</v>
          </cell>
        </row>
        <row r="3667">
          <cell r="C3667">
            <v>324634</v>
          </cell>
          <cell r="D3667" t="str">
            <v>4473151</v>
          </cell>
          <cell r="E3667" t="str">
            <v>126075,34910,35086</v>
          </cell>
        </row>
        <row r="3668">
          <cell r="C3668">
            <v>7953666</v>
          </cell>
          <cell r="D3668" t="str">
            <v>2228358</v>
          </cell>
          <cell r="E3668" t="str">
            <v>63437</v>
          </cell>
        </row>
        <row r="3669">
          <cell r="C3669">
            <v>7885678</v>
          </cell>
          <cell r="D3669" t="str">
            <v>4147957</v>
          </cell>
          <cell r="E3669" t="str">
            <v>63318</v>
          </cell>
        </row>
        <row r="3670">
          <cell r="C3670">
            <v>435706</v>
          </cell>
          <cell r="D3670" t="str">
            <v>3327639</v>
          </cell>
          <cell r="E3670" t="str">
            <v>55391</v>
          </cell>
        </row>
        <row r="3671">
          <cell r="C3671">
            <v>448461</v>
          </cell>
          <cell r="D3671" t="str">
            <v>8489336</v>
          </cell>
          <cell r="E3671" t="str">
            <v>119517</v>
          </cell>
        </row>
        <row r="3672">
          <cell r="C3672">
            <v>412837</v>
          </cell>
          <cell r="D3672" t="str">
            <v>6003919</v>
          </cell>
          <cell r="E3672" t="str">
            <v>110079</v>
          </cell>
        </row>
        <row r="3673">
          <cell r="C3673">
            <v>410258</v>
          </cell>
          <cell r="D3673" t="str">
            <v>5173013</v>
          </cell>
          <cell r="E3673" t="str">
            <v>106142,106143,121281</v>
          </cell>
        </row>
        <row r="3674">
          <cell r="C3674">
            <v>341725</v>
          </cell>
          <cell r="D3674" t="str">
            <v>3902956</v>
          </cell>
          <cell r="E3674" t="str">
            <v>70405</v>
          </cell>
        </row>
        <row r="3675">
          <cell r="C3675">
            <v>341074</v>
          </cell>
          <cell r="D3675" t="str">
            <v>3582913</v>
          </cell>
          <cell r="E3675" t="str">
            <v>70069</v>
          </cell>
        </row>
        <row r="3676">
          <cell r="C3676">
            <v>341242</v>
          </cell>
          <cell r="D3676" t="str">
            <v>302775</v>
          </cell>
          <cell r="E3676" t="str">
            <v>70332</v>
          </cell>
        </row>
        <row r="3677">
          <cell r="C3677">
            <v>340864</v>
          </cell>
          <cell r="D3677" t="str">
            <v>302805</v>
          </cell>
          <cell r="E3677" t="str">
            <v>85131,85132,85133,85135</v>
          </cell>
        </row>
        <row r="3678">
          <cell r="C3678">
            <v>340357</v>
          </cell>
          <cell r="D3678" t="str">
            <v>8679359</v>
          </cell>
          <cell r="E3678" t="str">
            <v>18886,18891,24696</v>
          </cell>
        </row>
        <row r="3679">
          <cell r="C3679">
            <v>344350</v>
          </cell>
          <cell r="D3679" t="str">
            <v>7660891</v>
          </cell>
          <cell r="E3679" t="str">
            <v>60229</v>
          </cell>
        </row>
        <row r="3680">
          <cell r="C3680">
            <v>352698</v>
          </cell>
          <cell r="D3680" t="str">
            <v>4030746</v>
          </cell>
          <cell r="E3680" t="str">
            <v>72418</v>
          </cell>
        </row>
        <row r="3681">
          <cell r="C3681">
            <v>352788</v>
          </cell>
          <cell r="D3681" t="str">
            <v>3265525</v>
          </cell>
          <cell r="E3681" t="str">
            <v>106030,68125,69254</v>
          </cell>
        </row>
        <row r="3682">
          <cell r="C3682">
            <v>349406</v>
          </cell>
          <cell r="D3682" t="str">
            <v>8295693</v>
          </cell>
          <cell r="E3682" t="str">
            <v>104968,129111,82805</v>
          </cell>
        </row>
        <row r="3683">
          <cell r="C3683">
            <v>352597</v>
          </cell>
          <cell r="D3683" t="str">
            <v>4857112</v>
          </cell>
          <cell r="E3683" t="str">
            <v>103571,93113</v>
          </cell>
        </row>
        <row r="3684">
          <cell r="C3684">
            <v>5033465</v>
          </cell>
          <cell r="D3684" t="str">
            <v>8204320</v>
          </cell>
          <cell r="E3684" t="str">
            <v>86583</v>
          </cell>
        </row>
        <row r="3685">
          <cell r="C3685">
            <v>5034168</v>
          </cell>
          <cell r="D3685" t="str">
            <v>6677317</v>
          </cell>
          <cell r="E3685" t="str">
            <v>23120</v>
          </cell>
        </row>
        <row r="3686">
          <cell r="C3686">
            <v>5034188</v>
          </cell>
          <cell r="D3686" t="str">
            <v>7696072</v>
          </cell>
          <cell r="E3686" t="str">
            <v>59101</v>
          </cell>
        </row>
        <row r="3687">
          <cell r="C3687">
            <v>5065594</v>
          </cell>
          <cell r="D3687" t="str">
            <v>4509852</v>
          </cell>
          <cell r="E3687" t="str">
            <v>30307,30393</v>
          </cell>
        </row>
        <row r="3688">
          <cell r="C3688">
            <v>5066814</v>
          </cell>
          <cell r="D3688" t="str">
            <v>7505081</v>
          </cell>
          <cell r="E3688" t="str">
            <v>12181,12360</v>
          </cell>
        </row>
        <row r="3689">
          <cell r="C3689">
            <v>5067501</v>
          </cell>
          <cell r="D3689" t="str">
            <v>8204575</v>
          </cell>
          <cell r="E3689" t="str">
            <v>103480</v>
          </cell>
        </row>
        <row r="3690">
          <cell r="C3690">
            <v>5060472</v>
          </cell>
          <cell r="D3690" t="str">
            <v>7950692</v>
          </cell>
          <cell r="E3690" t="str">
            <v>86439,86710</v>
          </cell>
        </row>
        <row r="3691">
          <cell r="C3691">
            <v>5364228</v>
          </cell>
          <cell r="D3691" t="str">
            <v>4954758</v>
          </cell>
          <cell r="E3691" t="str">
            <v>16226,66492</v>
          </cell>
        </row>
        <row r="3692">
          <cell r="C3692">
            <v>5366127</v>
          </cell>
          <cell r="D3692" t="str">
            <v>4893047</v>
          </cell>
          <cell r="E3692" t="str">
            <v>11182</v>
          </cell>
        </row>
        <row r="3693">
          <cell r="C3693">
            <v>5367408</v>
          </cell>
          <cell r="D3693" t="str">
            <v>2277661</v>
          </cell>
          <cell r="E3693" t="str">
            <v>8802,8811</v>
          </cell>
        </row>
        <row r="3694">
          <cell r="C3694">
            <v>5342397</v>
          </cell>
          <cell r="D3694" t="str">
            <v>2078552</v>
          </cell>
          <cell r="E3694" t="str">
            <v>85999</v>
          </cell>
        </row>
        <row r="3695">
          <cell r="C3695">
            <v>5368441</v>
          </cell>
          <cell r="D3695" t="str">
            <v>2268637</v>
          </cell>
          <cell r="E3695" t="str">
            <v>20267,9374</v>
          </cell>
        </row>
        <row r="3696">
          <cell r="C3696">
            <v>5365051</v>
          </cell>
          <cell r="D3696" t="str">
            <v>8460637</v>
          </cell>
          <cell r="E3696" t="str">
            <v>7982,90620</v>
          </cell>
        </row>
        <row r="3697">
          <cell r="C3697">
            <v>5365197</v>
          </cell>
          <cell r="D3697" t="str">
            <v>2145530</v>
          </cell>
          <cell r="E3697" t="str">
            <v>18766,19119,19178</v>
          </cell>
        </row>
        <row r="3698">
          <cell r="C3698">
            <v>5367531</v>
          </cell>
          <cell r="D3698" t="str">
            <v>5784698</v>
          </cell>
          <cell r="E3698" t="str">
            <v>8315</v>
          </cell>
        </row>
        <row r="3699">
          <cell r="C3699">
            <v>5362996</v>
          </cell>
          <cell r="D3699" t="str">
            <v>8777718</v>
          </cell>
          <cell r="E3699" t="str">
            <v>86604,90717</v>
          </cell>
        </row>
        <row r="3700">
          <cell r="C3700">
            <v>5333237</v>
          </cell>
          <cell r="D3700" t="str">
            <v>7311687</v>
          </cell>
          <cell r="E3700" t="str">
            <v>19648,7202</v>
          </cell>
        </row>
        <row r="3701">
          <cell r="C3701">
            <v>5368628</v>
          </cell>
          <cell r="D3701" t="str">
            <v>4320286</v>
          </cell>
          <cell r="E3701" t="str">
            <v>10576,10594</v>
          </cell>
        </row>
        <row r="3702">
          <cell r="C3702">
            <v>5365145</v>
          </cell>
          <cell r="D3702" t="str">
            <v>6167222</v>
          </cell>
          <cell r="E3702" t="str">
            <v>119762,30613</v>
          </cell>
        </row>
        <row r="3703">
          <cell r="C3703">
            <v>5342341</v>
          </cell>
          <cell r="D3703" t="str">
            <v>1316268</v>
          </cell>
          <cell r="E3703" t="str">
            <v>103727,103752</v>
          </cell>
        </row>
        <row r="3704">
          <cell r="C3704">
            <v>5366126</v>
          </cell>
          <cell r="D3704" t="str">
            <v>2120673</v>
          </cell>
          <cell r="E3704" t="str">
            <v>9378</v>
          </cell>
        </row>
        <row r="3705">
          <cell r="C3705">
            <v>5360441</v>
          </cell>
          <cell r="D3705" t="str">
            <v>8077406</v>
          </cell>
          <cell r="E3705" t="str">
            <v>11179</v>
          </cell>
        </row>
        <row r="3706">
          <cell r="C3706">
            <v>5366708</v>
          </cell>
          <cell r="D3706" t="str">
            <v>5210796</v>
          </cell>
          <cell r="E3706" t="str">
            <v>25362</v>
          </cell>
        </row>
        <row r="3707">
          <cell r="C3707">
            <v>5360445</v>
          </cell>
          <cell r="D3707" t="str">
            <v>1315680</v>
          </cell>
          <cell r="E3707" t="str">
            <v>15976,16019</v>
          </cell>
        </row>
        <row r="3708">
          <cell r="C3708">
            <v>5367089</v>
          </cell>
          <cell r="D3708" t="str">
            <v>6103624</v>
          </cell>
          <cell r="E3708" t="str">
            <v>127842,15126,15162,15300</v>
          </cell>
        </row>
        <row r="3709">
          <cell r="C3709">
            <v>5367644</v>
          </cell>
          <cell r="D3709" t="str">
            <v>2036490</v>
          </cell>
          <cell r="E3709" t="str">
            <v>6954</v>
          </cell>
        </row>
        <row r="3710">
          <cell r="C3710">
            <v>5359856</v>
          </cell>
          <cell r="D3710" t="str">
            <v>4383232</v>
          </cell>
          <cell r="E3710" t="str">
            <v>74772</v>
          </cell>
        </row>
        <row r="3711">
          <cell r="C3711">
            <v>5364192</v>
          </cell>
          <cell r="D3711" t="str">
            <v>1945947</v>
          </cell>
          <cell r="E3711" t="str">
            <v>115252,21136,21236</v>
          </cell>
        </row>
        <row r="3712">
          <cell r="C3712">
            <v>5353207</v>
          </cell>
          <cell r="D3712" t="str">
            <v>6676270</v>
          </cell>
          <cell r="E3712" t="str">
            <v>17717,40920</v>
          </cell>
        </row>
        <row r="3713">
          <cell r="C3713">
            <v>5353211</v>
          </cell>
          <cell r="D3713" t="str">
            <v>1934301</v>
          </cell>
          <cell r="E3713" t="str">
            <v>125723,125725,125732</v>
          </cell>
        </row>
        <row r="3714">
          <cell r="C3714">
            <v>5367815</v>
          </cell>
          <cell r="D3714" t="str">
            <v>2392005</v>
          </cell>
          <cell r="E3714" t="str">
            <v>7051</v>
          </cell>
        </row>
        <row r="3715">
          <cell r="C3715">
            <v>5362058</v>
          </cell>
          <cell r="D3715" t="str">
            <v>6930914</v>
          </cell>
          <cell r="E3715" t="str">
            <v>50831,55515</v>
          </cell>
        </row>
        <row r="3716">
          <cell r="C3716">
            <v>5365301</v>
          </cell>
          <cell r="D3716" t="str">
            <v>5210744</v>
          </cell>
          <cell r="E3716" t="str">
            <v>6968</v>
          </cell>
        </row>
        <row r="3717">
          <cell r="C3717">
            <v>5343490</v>
          </cell>
          <cell r="D3717" t="str">
            <v>2146140</v>
          </cell>
          <cell r="E3717" t="str">
            <v>16180,16322</v>
          </cell>
        </row>
        <row r="3718">
          <cell r="C3718">
            <v>5365696</v>
          </cell>
          <cell r="D3718" t="str">
            <v>2049295</v>
          </cell>
          <cell r="E3718" t="str">
            <v>42893,42969</v>
          </cell>
        </row>
        <row r="3719">
          <cell r="C3719">
            <v>5360934</v>
          </cell>
          <cell r="D3719" t="str">
            <v>3580962</v>
          </cell>
          <cell r="E3719" t="str">
            <v>11180,127924,39076</v>
          </cell>
        </row>
        <row r="3720">
          <cell r="C3720">
            <v>5366593</v>
          </cell>
          <cell r="D3720" t="str">
            <v>5083334</v>
          </cell>
          <cell r="E3720" t="str">
            <v>17430,17431,17601</v>
          </cell>
        </row>
        <row r="3721">
          <cell r="C3721">
            <v>5342156</v>
          </cell>
          <cell r="D3721" t="str">
            <v>7950414</v>
          </cell>
          <cell r="E3721" t="str">
            <v>126958</v>
          </cell>
        </row>
        <row r="3722">
          <cell r="C3722">
            <v>5342192</v>
          </cell>
          <cell r="D3722" t="str">
            <v>6676609</v>
          </cell>
          <cell r="E3722" t="str">
            <v>10067</v>
          </cell>
        </row>
        <row r="3723">
          <cell r="C3723">
            <v>5332126</v>
          </cell>
          <cell r="D3723" t="str">
            <v>7504519</v>
          </cell>
          <cell r="E3723" t="str">
            <v>18356,18827</v>
          </cell>
        </row>
        <row r="3724">
          <cell r="C3724">
            <v>5342502</v>
          </cell>
          <cell r="D3724" t="str">
            <v>2240608</v>
          </cell>
          <cell r="E3724" t="str">
            <v>9647</v>
          </cell>
        </row>
        <row r="3725">
          <cell r="C3725">
            <v>5368304</v>
          </cell>
          <cell r="D3725" t="str">
            <v>6804276</v>
          </cell>
          <cell r="E3725" t="str">
            <v>9540</v>
          </cell>
        </row>
        <row r="3726">
          <cell r="C3726">
            <v>5361629</v>
          </cell>
          <cell r="D3726" t="str">
            <v>5019318</v>
          </cell>
          <cell r="E3726" t="str">
            <v>7678</v>
          </cell>
        </row>
        <row r="3727">
          <cell r="C3727">
            <v>5343090</v>
          </cell>
          <cell r="D3727" t="str">
            <v>4063930</v>
          </cell>
          <cell r="E3727" t="str">
            <v>19820</v>
          </cell>
        </row>
        <row r="3728">
          <cell r="C3728">
            <v>5368776</v>
          </cell>
          <cell r="D3728" t="str">
            <v>2311152</v>
          </cell>
          <cell r="E3728" t="str">
            <v>7099</v>
          </cell>
        </row>
        <row r="3729">
          <cell r="C3729">
            <v>5363529</v>
          </cell>
          <cell r="D3729" t="str">
            <v>4445087</v>
          </cell>
          <cell r="E3729" t="str">
            <v>9248</v>
          </cell>
        </row>
        <row r="3730">
          <cell r="C3730">
            <v>5368959</v>
          </cell>
          <cell r="D3730" t="str">
            <v>7059120</v>
          </cell>
          <cell r="E3730" t="str">
            <v>7753</v>
          </cell>
        </row>
        <row r="3731">
          <cell r="C3731">
            <v>5368987</v>
          </cell>
          <cell r="D3731" t="str">
            <v>5273703</v>
          </cell>
          <cell r="E3731" t="str">
            <v>10842</v>
          </cell>
        </row>
        <row r="3732">
          <cell r="C3732">
            <v>7795014</v>
          </cell>
          <cell r="D3732" t="str">
            <v>8206033</v>
          </cell>
          <cell r="E3732" t="str">
            <v>9098</v>
          </cell>
        </row>
        <row r="3733">
          <cell r="C3733">
            <v>7792203</v>
          </cell>
          <cell r="D3733" t="str">
            <v>2338309</v>
          </cell>
          <cell r="E3733" t="str">
            <v>11181</v>
          </cell>
        </row>
        <row r="3734">
          <cell r="C3734">
            <v>5369202</v>
          </cell>
          <cell r="D3734" t="str">
            <v>7568663</v>
          </cell>
          <cell r="E3734" t="str">
            <v>17095</v>
          </cell>
        </row>
        <row r="3735">
          <cell r="C3735">
            <v>5342983</v>
          </cell>
          <cell r="D3735" t="str">
            <v>7120471</v>
          </cell>
          <cell r="E3735" t="str">
            <v>11030</v>
          </cell>
        </row>
        <row r="3736">
          <cell r="C3736">
            <v>5350831</v>
          </cell>
          <cell r="D3736" t="str">
            <v>8714871</v>
          </cell>
          <cell r="E3736" t="str">
            <v>21025</v>
          </cell>
        </row>
        <row r="3737">
          <cell r="C3737">
            <v>5367544</v>
          </cell>
          <cell r="D3737" t="str">
            <v>3810103</v>
          </cell>
          <cell r="E3737" t="str">
            <v>10388,10423</v>
          </cell>
        </row>
        <row r="3738">
          <cell r="C3738">
            <v>5367687</v>
          </cell>
          <cell r="D3738" t="str">
            <v>8969925</v>
          </cell>
          <cell r="E3738" t="str">
            <v>107223</v>
          </cell>
        </row>
        <row r="3739">
          <cell r="C3739">
            <v>8558636</v>
          </cell>
          <cell r="D3739" t="str">
            <v>2287100</v>
          </cell>
          <cell r="E3739" t="str">
            <v>125406</v>
          </cell>
        </row>
        <row r="3740">
          <cell r="C3740">
            <v>7853229</v>
          </cell>
          <cell r="D3740" t="str">
            <v>8334427</v>
          </cell>
          <cell r="E3740" t="str">
            <v>43409</v>
          </cell>
        </row>
        <row r="3741">
          <cell r="C3741">
            <v>5354547</v>
          </cell>
          <cell r="D3741" t="str">
            <v>5272914</v>
          </cell>
          <cell r="E3741" t="str">
            <v>11134</v>
          </cell>
        </row>
        <row r="3742">
          <cell r="C3742">
            <v>8067707</v>
          </cell>
          <cell r="D3742" t="str">
            <v>2303514</v>
          </cell>
          <cell r="E3742" t="str">
            <v>9637</v>
          </cell>
        </row>
        <row r="3743">
          <cell r="C3743">
            <v>5365133</v>
          </cell>
          <cell r="D3743" t="str">
            <v>3810331</v>
          </cell>
          <cell r="E3743" t="str">
            <v>79859</v>
          </cell>
        </row>
        <row r="3744">
          <cell r="C3744">
            <v>5365521</v>
          </cell>
          <cell r="D3744" t="str">
            <v>5848628</v>
          </cell>
          <cell r="E3744" t="str">
            <v>15124,15125</v>
          </cell>
        </row>
        <row r="3745">
          <cell r="C3745">
            <v>5365649</v>
          </cell>
          <cell r="D3745" t="str">
            <v>8269538</v>
          </cell>
          <cell r="E3745" t="str">
            <v>126959</v>
          </cell>
        </row>
        <row r="3746">
          <cell r="C3746">
            <v>5365840</v>
          </cell>
          <cell r="D3746" t="str">
            <v>2157968</v>
          </cell>
          <cell r="E3746" t="str">
            <v>11821,70648</v>
          </cell>
        </row>
        <row r="3747">
          <cell r="C3747">
            <v>5365845</v>
          </cell>
          <cell r="D3747" t="str">
            <v>2088545</v>
          </cell>
          <cell r="E3747" t="str">
            <v>109270,16227,16228</v>
          </cell>
        </row>
        <row r="3748">
          <cell r="C3748">
            <v>5365969</v>
          </cell>
          <cell r="D3748" t="str">
            <v>2136431</v>
          </cell>
          <cell r="E3748" t="str">
            <v>71958</v>
          </cell>
        </row>
        <row r="3749">
          <cell r="C3749">
            <v>5367808</v>
          </cell>
          <cell r="D3749" t="str">
            <v>2420262</v>
          </cell>
          <cell r="E3749" t="str">
            <v>86148,86149</v>
          </cell>
        </row>
        <row r="3750">
          <cell r="C3750">
            <v>5368725</v>
          </cell>
          <cell r="D3750" t="str">
            <v>2303571</v>
          </cell>
          <cell r="E3750" t="str">
            <v>111706</v>
          </cell>
        </row>
        <row r="3751">
          <cell r="C3751">
            <v>5360083</v>
          </cell>
          <cell r="D3751" t="str">
            <v>5910096</v>
          </cell>
          <cell r="E3751" t="str">
            <v>86458,86460</v>
          </cell>
        </row>
        <row r="3752">
          <cell r="C3752">
            <v>5369137</v>
          </cell>
          <cell r="D3752" t="str">
            <v>2279520</v>
          </cell>
          <cell r="E3752" t="str">
            <v>28757</v>
          </cell>
        </row>
        <row r="3753">
          <cell r="C3753">
            <v>5354253</v>
          </cell>
          <cell r="D3753" t="str">
            <v>1319685</v>
          </cell>
          <cell r="E3753" t="str">
            <v>119952,122271,126944,127456,15253</v>
          </cell>
        </row>
        <row r="3754">
          <cell r="C3754">
            <v>5365155</v>
          </cell>
          <cell r="D3754" t="str">
            <v>4510564</v>
          </cell>
          <cell r="E3754" t="str">
            <v>9082</v>
          </cell>
        </row>
        <row r="3755">
          <cell r="C3755">
            <v>5366481</v>
          </cell>
          <cell r="D3755" t="str">
            <v>5530000</v>
          </cell>
          <cell r="E3755" t="str">
            <v>8320</v>
          </cell>
        </row>
        <row r="3756">
          <cell r="C3756">
            <v>5367696</v>
          </cell>
          <cell r="D3756" t="str">
            <v>3619344</v>
          </cell>
          <cell r="E3756" t="str">
            <v>125174,125175</v>
          </cell>
        </row>
        <row r="3757">
          <cell r="C3757">
            <v>5368409</v>
          </cell>
          <cell r="D3757" t="str">
            <v>2305576</v>
          </cell>
          <cell r="E3757" t="str">
            <v>17348,17374</v>
          </cell>
        </row>
        <row r="3758">
          <cell r="C3758">
            <v>5365196</v>
          </cell>
          <cell r="D3758" t="str">
            <v>6039617</v>
          </cell>
          <cell r="E3758" t="str">
            <v>125432</v>
          </cell>
        </row>
        <row r="3759">
          <cell r="C3759">
            <v>5358565</v>
          </cell>
          <cell r="D3759" t="str">
            <v>8971162</v>
          </cell>
          <cell r="E3759" t="str">
            <v>9987,9988</v>
          </cell>
        </row>
        <row r="3760">
          <cell r="C3760">
            <v>5366176</v>
          </cell>
          <cell r="D3760" t="str">
            <v>2114783</v>
          </cell>
          <cell r="E3760" t="str">
            <v>9916</v>
          </cell>
        </row>
        <row r="3761">
          <cell r="C3761">
            <v>5355400</v>
          </cell>
          <cell r="D3761" t="str">
            <v>5848334</v>
          </cell>
          <cell r="E3761" t="str">
            <v>9113,9116,9461</v>
          </cell>
        </row>
        <row r="3762">
          <cell r="C3762">
            <v>5355401</v>
          </cell>
          <cell r="D3762" t="str">
            <v>8397999</v>
          </cell>
          <cell r="E3762" t="str">
            <v>31240,7983,8009</v>
          </cell>
        </row>
        <row r="3763">
          <cell r="C3763">
            <v>5355468</v>
          </cell>
          <cell r="D3763" t="str">
            <v>7057221</v>
          </cell>
          <cell r="E3763" t="str">
            <v>8641</v>
          </cell>
        </row>
        <row r="3764">
          <cell r="C3764">
            <v>5368507</v>
          </cell>
          <cell r="D3764" t="str">
            <v>7759693</v>
          </cell>
          <cell r="E3764" t="str">
            <v>17730,17799,18269,55204,55339</v>
          </cell>
        </row>
        <row r="3765">
          <cell r="C3765">
            <v>5342366</v>
          </cell>
          <cell r="D3765" t="str">
            <v>3874018</v>
          </cell>
          <cell r="E3765" t="str">
            <v>15431</v>
          </cell>
        </row>
        <row r="3766">
          <cell r="C3766">
            <v>5365157</v>
          </cell>
          <cell r="D3766" t="str">
            <v>6932520</v>
          </cell>
          <cell r="E3766" t="str">
            <v>10509</v>
          </cell>
        </row>
        <row r="3767">
          <cell r="C3767">
            <v>5361228</v>
          </cell>
          <cell r="D3767" t="str">
            <v>8779352</v>
          </cell>
          <cell r="E3767" t="str">
            <v>15022</v>
          </cell>
        </row>
        <row r="3768">
          <cell r="C3768">
            <v>5360443</v>
          </cell>
          <cell r="D3768" t="str">
            <v>4000977</v>
          </cell>
          <cell r="E3768" t="str">
            <v>14084,57154</v>
          </cell>
        </row>
        <row r="3769">
          <cell r="C3769">
            <v>5360596</v>
          </cell>
          <cell r="D3769" t="str">
            <v>3873325</v>
          </cell>
          <cell r="E3769" t="str">
            <v>10634</v>
          </cell>
        </row>
        <row r="3770">
          <cell r="C3770">
            <v>5366862</v>
          </cell>
          <cell r="D3770" t="str">
            <v>4510777</v>
          </cell>
          <cell r="E3770" t="str">
            <v>17192</v>
          </cell>
        </row>
        <row r="3771">
          <cell r="C3771">
            <v>5366965</v>
          </cell>
          <cell r="D3771" t="str">
            <v>8651458</v>
          </cell>
          <cell r="E3771" t="str">
            <v>68245</v>
          </cell>
        </row>
        <row r="3772">
          <cell r="C3772">
            <v>5367011</v>
          </cell>
          <cell r="D3772" t="str">
            <v>6296119</v>
          </cell>
          <cell r="E3772" t="str">
            <v>11368,16090</v>
          </cell>
        </row>
        <row r="3773">
          <cell r="C3773">
            <v>5367661</v>
          </cell>
          <cell r="D3773" t="str">
            <v>2104720</v>
          </cell>
          <cell r="E3773" t="str">
            <v>120645</v>
          </cell>
        </row>
        <row r="3774">
          <cell r="C3774">
            <v>5354087</v>
          </cell>
          <cell r="D3774" t="str">
            <v>1936325</v>
          </cell>
          <cell r="E3774" t="str">
            <v>15758,16225</v>
          </cell>
        </row>
        <row r="3775">
          <cell r="C3775">
            <v>5355739</v>
          </cell>
          <cell r="D3775" t="str">
            <v>4063433</v>
          </cell>
          <cell r="E3775" t="str">
            <v>86270,86273</v>
          </cell>
        </row>
        <row r="3776">
          <cell r="C3776">
            <v>5367708</v>
          </cell>
          <cell r="D3776" t="str">
            <v>2122477</v>
          </cell>
          <cell r="E3776" t="str">
            <v>6934,80826</v>
          </cell>
        </row>
        <row r="3777">
          <cell r="C3777">
            <v>5353125</v>
          </cell>
          <cell r="D3777" t="str">
            <v>8076352</v>
          </cell>
          <cell r="E3777" t="str">
            <v>24771,24789,81759,86598</v>
          </cell>
        </row>
        <row r="3778">
          <cell r="C3778">
            <v>5368143</v>
          </cell>
          <cell r="D3778" t="str">
            <v>5658447</v>
          </cell>
          <cell r="E3778" t="str">
            <v>19174</v>
          </cell>
        </row>
        <row r="3779">
          <cell r="C3779">
            <v>8285696</v>
          </cell>
          <cell r="D3779" t="str">
            <v>2470751</v>
          </cell>
          <cell r="E3779" t="str">
            <v>124084</v>
          </cell>
        </row>
        <row r="3780">
          <cell r="C3780">
            <v>5365267</v>
          </cell>
          <cell r="D3780" t="str">
            <v>18154255</v>
          </cell>
          <cell r="E3780" t="str">
            <v>115485,129552</v>
          </cell>
        </row>
        <row r="3781">
          <cell r="C3781">
            <v>5365268</v>
          </cell>
          <cell r="D3781" t="str">
            <v>4510775</v>
          </cell>
          <cell r="E3781" t="str">
            <v>103729</v>
          </cell>
        </row>
        <row r="3782">
          <cell r="C3782">
            <v>5333391</v>
          </cell>
          <cell r="D3782" t="str">
            <v>7757814</v>
          </cell>
          <cell r="E3782" t="str">
            <v>128792,43407</v>
          </cell>
        </row>
        <row r="3783">
          <cell r="C3783">
            <v>5343477</v>
          </cell>
          <cell r="D3783" t="str">
            <v>7823791</v>
          </cell>
          <cell r="E3783" t="str">
            <v>18278,18579</v>
          </cell>
        </row>
        <row r="3784">
          <cell r="C3784">
            <v>5365590</v>
          </cell>
          <cell r="D3784" t="str">
            <v>7950805</v>
          </cell>
          <cell r="E3784" t="str">
            <v>11007</v>
          </cell>
        </row>
        <row r="3785">
          <cell r="C3785">
            <v>5365593</v>
          </cell>
          <cell r="D3785" t="str">
            <v>3427360</v>
          </cell>
          <cell r="E3785" t="str">
            <v>11286</v>
          </cell>
        </row>
        <row r="3786">
          <cell r="C3786">
            <v>5332977</v>
          </cell>
          <cell r="D3786" t="str">
            <v>1316276</v>
          </cell>
          <cell r="E3786" t="str">
            <v>87533,87579,87677</v>
          </cell>
        </row>
        <row r="3787">
          <cell r="C3787">
            <v>5365609</v>
          </cell>
          <cell r="D3787" t="str">
            <v>4384996</v>
          </cell>
          <cell r="E3787" t="str">
            <v>14699</v>
          </cell>
        </row>
        <row r="3788">
          <cell r="C3788">
            <v>5355147</v>
          </cell>
          <cell r="D3788" t="str">
            <v>5785740</v>
          </cell>
          <cell r="E3788" t="str">
            <v>17523</v>
          </cell>
        </row>
        <row r="3789">
          <cell r="C3789">
            <v>5355210</v>
          </cell>
          <cell r="D3789" t="str">
            <v>4955572</v>
          </cell>
          <cell r="E3789" t="str">
            <v>9480</v>
          </cell>
        </row>
        <row r="3790">
          <cell r="C3790">
            <v>5342514</v>
          </cell>
          <cell r="D3790" t="str">
            <v>1316449</v>
          </cell>
          <cell r="E3790" t="str">
            <v>17244,39073</v>
          </cell>
        </row>
        <row r="3791">
          <cell r="C3791">
            <v>5366579</v>
          </cell>
          <cell r="D3791" t="str">
            <v>2137790</v>
          </cell>
          <cell r="E3791" t="str">
            <v>8864</v>
          </cell>
        </row>
        <row r="3792">
          <cell r="C3792">
            <v>5366750</v>
          </cell>
          <cell r="D3792" t="str">
            <v>5465702</v>
          </cell>
          <cell r="E3792" t="str">
            <v>17066,17141</v>
          </cell>
        </row>
        <row r="3793">
          <cell r="C3793">
            <v>5366980</v>
          </cell>
          <cell r="D3793" t="str">
            <v>4383717</v>
          </cell>
          <cell r="E3793" t="str">
            <v>81749,81753,81755</v>
          </cell>
        </row>
        <row r="3794">
          <cell r="C3794">
            <v>5344633</v>
          </cell>
          <cell r="D3794" t="str">
            <v>3619497</v>
          </cell>
          <cell r="E3794" t="str">
            <v>9704,9705</v>
          </cell>
        </row>
        <row r="3795">
          <cell r="C3795">
            <v>5362079</v>
          </cell>
          <cell r="D3795" t="str">
            <v>1329764</v>
          </cell>
          <cell r="E3795" t="str">
            <v>10166</v>
          </cell>
        </row>
        <row r="3796">
          <cell r="C3796">
            <v>5343515</v>
          </cell>
          <cell r="D3796" t="str">
            <v>1949813</v>
          </cell>
          <cell r="E3796" t="str">
            <v>5981</v>
          </cell>
        </row>
        <row r="3797">
          <cell r="C3797">
            <v>5343521</v>
          </cell>
          <cell r="D3797" t="str">
            <v>8038838</v>
          </cell>
          <cell r="E3797" t="str">
            <v>15831</v>
          </cell>
        </row>
        <row r="3798">
          <cell r="C3798">
            <v>5367457</v>
          </cell>
          <cell r="D3798" t="str">
            <v>2374121</v>
          </cell>
          <cell r="E3798" t="str">
            <v>9587</v>
          </cell>
        </row>
        <row r="3799">
          <cell r="C3799">
            <v>5367583</v>
          </cell>
          <cell r="D3799" t="str">
            <v>2464054</v>
          </cell>
          <cell r="E3799" t="str">
            <v>20599</v>
          </cell>
        </row>
        <row r="3800">
          <cell r="C3800">
            <v>5367618</v>
          </cell>
          <cell r="D3800" t="str">
            <v>2358011</v>
          </cell>
          <cell r="E3800" t="str">
            <v>103750</v>
          </cell>
        </row>
        <row r="3801">
          <cell r="C3801">
            <v>5367980</v>
          </cell>
          <cell r="D3801" t="str">
            <v>2318472</v>
          </cell>
          <cell r="E3801" t="str">
            <v>15135</v>
          </cell>
        </row>
        <row r="3802">
          <cell r="C3802">
            <v>5341652</v>
          </cell>
          <cell r="D3802" t="str">
            <v>1330313</v>
          </cell>
          <cell r="E3802" t="str">
            <v>10347</v>
          </cell>
        </row>
        <row r="3803">
          <cell r="C3803">
            <v>5368155</v>
          </cell>
          <cell r="D3803" t="str">
            <v>2213967</v>
          </cell>
          <cell r="E3803" t="str">
            <v>16564</v>
          </cell>
        </row>
        <row r="3804">
          <cell r="C3804">
            <v>5339579</v>
          </cell>
          <cell r="D3804" t="str">
            <v>1331026</v>
          </cell>
          <cell r="E3804" t="str">
            <v>16171</v>
          </cell>
        </row>
        <row r="3805">
          <cell r="C3805">
            <v>5368225</v>
          </cell>
          <cell r="D3805" t="str">
            <v>5721182</v>
          </cell>
          <cell r="E3805" t="str">
            <v>39049,39056</v>
          </cell>
        </row>
        <row r="3806">
          <cell r="C3806">
            <v>5368286</v>
          </cell>
          <cell r="D3806" t="str">
            <v>4193196</v>
          </cell>
          <cell r="E3806" t="str">
            <v>43412</v>
          </cell>
        </row>
        <row r="3807">
          <cell r="C3807">
            <v>5368348</v>
          </cell>
          <cell r="D3807" t="str">
            <v>8588304</v>
          </cell>
          <cell r="E3807" t="str">
            <v>124191,16686,39071</v>
          </cell>
        </row>
        <row r="3808">
          <cell r="C3808">
            <v>5356553</v>
          </cell>
          <cell r="D3808" t="str">
            <v>5847618</v>
          </cell>
          <cell r="E3808" t="str">
            <v>19432</v>
          </cell>
        </row>
        <row r="3809">
          <cell r="C3809">
            <v>5368465</v>
          </cell>
          <cell r="D3809" t="str">
            <v>6613780</v>
          </cell>
          <cell r="E3809" t="str">
            <v>9081</v>
          </cell>
        </row>
        <row r="3810">
          <cell r="C3810">
            <v>5353562</v>
          </cell>
          <cell r="D3810" t="str">
            <v>1324280</v>
          </cell>
          <cell r="E3810" t="str">
            <v>16451,16602</v>
          </cell>
        </row>
        <row r="3811">
          <cell r="C3811">
            <v>5333124</v>
          </cell>
          <cell r="D3811" t="str">
            <v>6485552</v>
          </cell>
          <cell r="E3811" t="str">
            <v>86063,86064,86065</v>
          </cell>
        </row>
        <row r="3812">
          <cell r="C3812">
            <v>7860365</v>
          </cell>
          <cell r="D3812" t="str">
            <v>5338521</v>
          </cell>
          <cell r="E3812" t="str">
            <v>39062,39066</v>
          </cell>
        </row>
        <row r="3813">
          <cell r="C3813">
            <v>5368763</v>
          </cell>
          <cell r="D3813" t="str">
            <v>2334286</v>
          </cell>
          <cell r="E3813" t="str">
            <v>29329</v>
          </cell>
        </row>
        <row r="3814">
          <cell r="C3814">
            <v>5368867</v>
          </cell>
          <cell r="D3814" t="str">
            <v>5657212</v>
          </cell>
          <cell r="E3814" t="str">
            <v>124641</v>
          </cell>
        </row>
        <row r="3815">
          <cell r="C3815">
            <v>5345820</v>
          </cell>
          <cell r="D3815" t="str">
            <v>1322442</v>
          </cell>
          <cell r="E3815" t="str">
            <v>10294</v>
          </cell>
        </row>
        <row r="3816">
          <cell r="C3816">
            <v>5342311</v>
          </cell>
          <cell r="D3816" t="str">
            <v>2452023</v>
          </cell>
          <cell r="E3816" t="str">
            <v>69783</v>
          </cell>
        </row>
        <row r="3817">
          <cell r="C3817">
            <v>5369020</v>
          </cell>
          <cell r="D3817" t="str">
            <v>2493025</v>
          </cell>
          <cell r="E3817" t="str">
            <v>17531</v>
          </cell>
        </row>
        <row r="3818">
          <cell r="C3818">
            <v>5369111</v>
          </cell>
          <cell r="D3818" t="str">
            <v>3491394</v>
          </cell>
          <cell r="E3818" t="str">
            <v>11174,17699</v>
          </cell>
        </row>
        <row r="3819">
          <cell r="C3819">
            <v>5333007</v>
          </cell>
          <cell r="D3819" t="str">
            <v>1323184</v>
          </cell>
          <cell r="E3819" t="str">
            <v>15122</v>
          </cell>
        </row>
        <row r="3820">
          <cell r="C3820">
            <v>5361238</v>
          </cell>
          <cell r="D3820" t="str">
            <v>6994941</v>
          </cell>
          <cell r="E3820" t="str">
            <v>16975</v>
          </cell>
        </row>
        <row r="3821">
          <cell r="C3821">
            <v>5369293</v>
          </cell>
          <cell r="D3821" t="str">
            <v>6486151</v>
          </cell>
          <cell r="E3821" t="str">
            <v>16974</v>
          </cell>
        </row>
        <row r="3822">
          <cell r="C3822">
            <v>5333312</v>
          </cell>
          <cell r="D3822" t="str">
            <v>1324639</v>
          </cell>
          <cell r="E3822" t="str">
            <v>17410</v>
          </cell>
        </row>
        <row r="3823">
          <cell r="C3823">
            <v>8369173</v>
          </cell>
          <cell r="D3823" t="str">
            <v>2240619</v>
          </cell>
          <cell r="E3823" t="str">
            <v>106207,106698</v>
          </cell>
        </row>
        <row r="3824">
          <cell r="C3824">
            <v>8249239</v>
          </cell>
          <cell r="D3824" t="str">
            <v>8269683</v>
          </cell>
          <cell r="E3824" t="str">
            <v>86600</v>
          </cell>
        </row>
        <row r="3825">
          <cell r="C3825">
            <v>5355109</v>
          </cell>
          <cell r="D3825" t="str">
            <v>8969732</v>
          </cell>
          <cell r="E3825" t="str">
            <v>16609</v>
          </cell>
        </row>
        <row r="3826">
          <cell r="C3826">
            <v>5368230</v>
          </cell>
          <cell r="D3826" t="str">
            <v>2213958</v>
          </cell>
          <cell r="E3826" t="str">
            <v>86260,86264</v>
          </cell>
        </row>
        <row r="3827">
          <cell r="C3827">
            <v>5369223</v>
          </cell>
          <cell r="D3827" t="str">
            <v>4637858</v>
          </cell>
          <cell r="E3827" t="str">
            <v>66309</v>
          </cell>
        </row>
        <row r="3828">
          <cell r="C3828">
            <v>8705374</v>
          </cell>
          <cell r="D3828" t="str">
            <v>2165680</v>
          </cell>
          <cell r="E3828" t="str">
            <v>39070,39072</v>
          </cell>
        </row>
        <row r="3829">
          <cell r="C3829">
            <v>5365324</v>
          </cell>
          <cell r="D3829" t="str">
            <v>7504988</v>
          </cell>
          <cell r="E3829" t="str">
            <v>8060</v>
          </cell>
        </row>
        <row r="3830">
          <cell r="C3830">
            <v>5338969</v>
          </cell>
          <cell r="D3830" t="str">
            <v>7504259</v>
          </cell>
          <cell r="E3830" t="str">
            <v>86228,86229</v>
          </cell>
        </row>
        <row r="3831">
          <cell r="C3831">
            <v>5368481</v>
          </cell>
          <cell r="D3831" t="str">
            <v>6167317</v>
          </cell>
          <cell r="E3831" t="str">
            <v>17319</v>
          </cell>
        </row>
        <row r="3832">
          <cell r="C3832">
            <v>5343089</v>
          </cell>
          <cell r="D3832" t="str">
            <v>6676891</v>
          </cell>
          <cell r="E3832" t="str">
            <v>10446</v>
          </cell>
        </row>
        <row r="3833">
          <cell r="C3833">
            <v>5362752</v>
          </cell>
          <cell r="D3833" t="str">
            <v>4852872</v>
          </cell>
          <cell r="E3833" t="str">
            <v>130407</v>
          </cell>
        </row>
        <row r="3834">
          <cell r="C3834">
            <v>5367744</v>
          </cell>
          <cell r="D3834" t="str">
            <v>6486310</v>
          </cell>
          <cell r="E3834" t="str">
            <v>27518</v>
          </cell>
        </row>
        <row r="3835">
          <cell r="C3835">
            <v>5340015</v>
          </cell>
          <cell r="D3835" t="str">
            <v>4257017</v>
          </cell>
          <cell r="E3835" t="str">
            <v>86125,86128</v>
          </cell>
        </row>
        <row r="3836">
          <cell r="C3836">
            <v>5367767</v>
          </cell>
          <cell r="D3836" t="str">
            <v>2202264</v>
          </cell>
          <cell r="E3836" t="str">
            <v>35145</v>
          </cell>
        </row>
        <row r="3837">
          <cell r="C3837">
            <v>5358457</v>
          </cell>
          <cell r="D3837" t="str">
            <v>1317919</v>
          </cell>
          <cell r="E3837" t="str">
            <v>34553</v>
          </cell>
        </row>
        <row r="3838">
          <cell r="C3838">
            <v>5364773</v>
          </cell>
          <cell r="D3838" t="str">
            <v>2068162</v>
          </cell>
          <cell r="E3838" t="str">
            <v>21753,66313</v>
          </cell>
        </row>
        <row r="3839">
          <cell r="C3839">
            <v>5365187</v>
          </cell>
          <cell r="D3839" t="str">
            <v>2329334</v>
          </cell>
          <cell r="E3839" t="str">
            <v>8438</v>
          </cell>
        </row>
        <row r="3840">
          <cell r="C3840">
            <v>5368623</v>
          </cell>
          <cell r="D3840" t="str">
            <v>2231043</v>
          </cell>
          <cell r="E3840" t="str">
            <v>21798</v>
          </cell>
        </row>
        <row r="3841">
          <cell r="C3841">
            <v>5364898</v>
          </cell>
          <cell r="D3841" t="str">
            <v>5911146</v>
          </cell>
          <cell r="E3841" t="str">
            <v>16374,16464</v>
          </cell>
        </row>
        <row r="3842">
          <cell r="C3842">
            <v>5366286</v>
          </cell>
          <cell r="D3842" t="str">
            <v>4258106</v>
          </cell>
          <cell r="E3842" t="str">
            <v>11049</v>
          </cell>
        </row>
        <row r="3843">
          <cell r="C3843">
            <v>9633036</v>
          </cell>
          <cell r="D3843" t="str">
            <v>5976207</v>
          </cell>
          <cell r="E3843" t="str">
            <v>80448</v>
          </cell>
        </row>
        <row r="3844">
          <cell r="C3844">
            <v>5368226</v>
          </cell>
          <cell r="D3844" t="str">
            <v>7378464</v>
          </cell>
          <cell r="E3844" t="str">
            <v>40771</v>
          </cell>
        </row>
        <row r="3845">
          <cell r="C3845">
            <v>5368298</v>
          </cell>
          <cell r="D3845" t="str">
            <v>2279756</v>
          </cell>
          <cell r="E3845" t="str">
            <v>15302,15447</v>
          </cell>
        </row>
        <row r="3846">
          <cell r="C3846">
            <v>5070780</v>
          </cell>
          <cell r="D3846" t="str">
            <v>8587991</v>
          </cell>
          <cell r="E3846" t="str">
            <v>83551,83567</v>
          </cell>
        </row>
        <row r="3847">
          <cell r="C3847">
            <v>5070105</v>
          </cell>
          <cell r="D3847" t="str">
            <v>4574350</v>
          </cell>
          <cell r="E3847" t="str">
            <v>13017,89762,91848,91849</v>
          </cell>
        </row>
        <row r="3848">
          <cell r="C3848">
            <v>5083847</v>
          </cell>
          <cell r="D3848" t="str">
            <v>6995218</v>
          </cell>
          <cell r="E3848" t="str">
            <v>25927,42175</v>
          </cell>
        </row>
        <row r="3849">
          <cell r="C3849">
            <v>5069759</v>
          </cell>
          <cell r="D3849" t="str">
            <v>7822864</v>
          </cell>
          <cell r="E3849" t="str">
            <v>73921,74942</v>
          </cell>
        </row>
        <row r="3850">
          <cell r="C3850">
            <v>5083052</v>
          </cell>
          <cell r="D3850" t="str">
            <v>4702224</v>
          </cell>
          <cell r="E3850" t="str">
            <v>25925,42173</v>
          </cell>
        </row>
        <row r="3851">
          <cell r="C3851">
            <v>5071830</v>
          </cell>
          <cell r="D3851" t="str">
            <v>2459156</v>
          </cell>
          <cell r="E3851" t="str">
            <v>119486</v>
          </cell>
        </row>
        <row r="3852">
          <cell r="C3852">
            <v>5392275</v>
          </cell>
          <cell r="D3852" t="str">
            <v>2152182</v>
          </cell>
          <cell r="E3852" t="str">
            <v>23608,23814</v>
          </cell>
        </row>
        <row r="3853">
          <cell r="C3853">
            <v>5378428</v>
          </cell>
          <cell r="D3853" t="str">
            <v>7441085</v>
          </cell>
          <cell r="E3853" t="str">
            <v>18844,18862</v>
          </cell>
        </row>
        <row r="3854">
          <cell r="C3854">
            <v>7830116</v>
          </cell>
          <cell r="D3854" t="str">
            <v>7651743</v>
          </cell>
          <cell r="E3854" t="str">
            <v>10829,26816</v>
          </cell>
        </row>
        <row r="3855">
          <cell r="C3855">
            <v>5376801</v>
          </cell>
          <cell r="D3855" t="str">
            <v>5337655</v>
          </cell>
          <cell r="E3855" t="str">
            <v>62306</v>
          </cell>
        </row>
        <row r="3856">
          <cell r="C3856">
            <v>5390405</v>
          </cell>
          <cell r="D3856" t="str">
            <v>6805504</v>
          </cell>
          <cell r="E3856" t="str">
            <v>4254</v>
          </cell>
        </row>
        <row r="3857">
          <cell r="C3857">
            <v>5390687</v>
          </cell>
          <cell r="D3857" t="str">
            <v>6677221</v>
          </cell>
          <cell r="E3857" t="str">
            <v>4419</v>
          </cell>
        </row>
        <row r="3858">
          <cell r="C3858">
            <v>5390919</v>
          </cell>
          <cell r="D3858" t="str">
            <v>2255250</v>
          </cell>
          <cell r="E3858" t="str">
            <v>10131,10137</v>
          </cell>
        </row>
        <row r="3859">
          <cell r="C3859">
            <v>5376056</v>
          </cell>
          <cell r="D3859" t="str">
            <v>8841652</v>
          </cell>
          <cell r="E3859" t="str">
            <v>4307</v>
          </cell>
        </row>
        <row r="3860">
          <cell r="C3860">
            <v>5378514</v>
          </cell>
          <cell r="D3860" t="str">
            <v>4382864</v>
          </cell>
          <cell r="E3860" t="str">
            <v>4277</v>
          </cell>
        </row>
        <row r="3861">
          <cell r="C3861">
            <v>5391125</v>
          </cell>
          <cell r="D3861" t="str">
            <v>18154346</v>
          </cell>
          <cell r="E3861" t="str">
            <v>120541</v>
          </cell>
        </row>
        <row r="3862">
          <cell r="C3862">
            <v>9431810</v>
          </cell>
          <cell r="D3862" t="str">
            <v>2047199</v>
          </cell>
          <cell r="E3862" t="str">
            <v>113581</v>
          </cell>
        </row>
        <row r="3863">
          <cell r="C3863">
            <v>5378781</v>
          </cell>
          <cell r="D3863" t="str">
            <v>1327887</v>
          </cell>
          <cell r="E3863" t="str">
            <v>10980,10989,11000,11009</v>
          </cell>
        </row>
        <row r="3864">
          <cell r="C3864">
            <v>5376507</v>
          </cell>
          <cell r="D3864" t="str">
            <v>2370549</v>
          </cell>
          <cell r="E3864" t="str">
            <v>4342</v>
          </cell>
        </row>
        <row r="3865">
          <cell r="C3865">
            <v>5391520</v>
          </cell>
          <cell r="D3865" t="str">
            <v>3938122</v>
          </cell>
          <cell r="E3865" t="str">
            <v>6000,90963</v>
          </cell>
        </row>
        <row r="3866">
          <cell r="C3866">
            <v>5391675</v>
          </cell>
          <cell r="D3866" t="str">
            <v>6741141</v>
          </cell>
          <cell r="E3866" t="str">
            <v>3640</v>
          </cell>
        </row>
        <row r="3867">
          <cell r="C3867">
            <v>5391818</v>
          </cell>
          <cell r="D3867" t="str">
            <v>4702041</v>
          </cell>
          <cell r="E3867" t="str">
            <v>11251,29583</v>
          </cell>
        </row>
        <row r="3868">
          <cell r="C3868">
            <v>5391941</v>
          </cell>
          <cell r="D3868" t="str">
            <v>6995327</v>
          </cell>
          <cell r="E3868" t="str">
            <v>4011</v>
          </cell>
        </row>
        <row r="3869">
          <cell r="C3869">
            <v>5392195</v>
          </cell>
          <cell r="D3869" t="str">
            <v>5911848</v>
          </cell>
          <cell r="E3869" t="str">
            <v>3803</v>
          </cell>
        </row>
        <row r="3870">
          <cell r="C3870">
            <v>5392197</v>
          </cell>
          <cell r="D3870" t="str">
            <v>2064017</v>
          </cell>
          <cell r="E3870" t="str">
            <v>4300</v>
          </cell>
        </row>
        <row r="3871">
          <cell r="C3871">
            <v>5376156</v>
          </cell>
          <cell r="D3871" t="str">
            <v>1328245</v>
          </cell>
          <cell r="E3871" t="str">
            <v>11767,11768,11769</v>
          </cell>
        </row>
        <row r="3872">
          <cell r="C3872">
            <v>5392306</v>
          </cell>
          <cell r="D3872" t="str">
            <v>5911991</v>
          </cell>
          <cell r="E3872" t="str">
            <v>7747,7790</v>
          </cell>
        </row>
        <row r="3873">
          <cell r="C3873">
            <v>5392328</v>
          </cell>
          <cell r="D3873" t="str">
            <v>8588148</v>
          </cell>
          <cell r="E3873" t="str">
            <v>4045</v>
          </cell>
        </row>
        <row r="3874">
          <cell r="C3874">
            <v>5392336</v>
          </cell>
          <cell r="D3874" t="str">
            <v>7122389</v>
          </cell>
          <cell r="E3874" t="str">
            <v>120868,124869</v>
          </cell>
        </row>
        <row r="3875">
          <cell r="C3875">
            <v>5392387</v>
          </cell>
          <cell r="D3875" t="str">
            <v>8715417</v>
          </cell>
          <cell r="E3875" t="str">
            <v>4042</v>
          </cell>
        </row>
        <row r="3876">
          <cell r="C3876">
            <v>5392684</v>
          </cell>
          <cell r="D3876" t="str">
            <v>4320401</v>
          </cell>
          <cell r="E3876" t="str">
            <v>26882,30451</v>
          </cell>
        </row>
        <row r="3877">
          <cell r="C3877">
            <v>5393183</v>
          </cell>
          <cell r="D3877" t="str">
            <v>7823606</v>
          </cell>
          <cell r="E3877" t="str">
            <v>6783,6813</v>
          </cell>
        </row>
        <row r="3878">
          <cell r="C3878">
            <v>5393212</v>
          </cell>
          <cell r="D3878" t="str">
            <v>2281025</v>
          </cell>
          <cell r="E3878" t="str">
            <v>4053</v>
          </cell>
        </row>
        <row r="3879">
          <cell r="C3879">
            <v>5379680</v>
          </cell>
          <cell r="D3879" t="str">
            <v>2462330</v>
          </cell>
          <cell r="E3879" t="str">
            <v>6850,6935</v>
          </cell>
        </row>
        <row r="3880">
          <cell r="C3880">
            <v>7940335</v>
          </cell>
          <cell r="D3880" t="str">
            <v>6569346</v>
          </cell>
          <cell r="E3880" t="str">
            <v>5959</v>
          </cell>
        </row>
        <row r="3881">
          <cell r="C3881">
            <v>5393499</v>
          </cell>
          <cell r="D3881" t="str">
            <v>5974940</v>
          </cell>
          <cell r="E3881" t="str">
            <v>4284</v>
          </cell>
        </row>
        <row r="3882">
          <cell r="C3882">
            <v>5379113</v>
          </cell>
          <cell r="D3882" t="str">
            <v>5529424</v>
          </cell>
          <cell r="E3882" t="str">
            <v>60373</v>
          </cell>
        </row>
        <row r="3883">
          <cell r="C3883">
            <v>5393622</v>
          </cell>
          <cell r="D3883" t="str">
            <v>7504958</v>
          </cell>
          <cell r="E3883" t="str">
            <v>6701</v>
          </cell>
        </row>
        <row r="3884">
          <cell r="C3884">
            <v>5393741</v>
          </cell>
          <cell r="D3884" t="str">
            <v>2080593</v>
          </cell>
          <cell r="E3884" t="str">
            <v>11067,11092,16594</v>
          </cell>
        </row>
        <row r="3885">
          <cell r="C3885">
            <v>5377562</v>
          </cell>
          <cell r="D3885" t="str">
            <v>4255367</v>
          </cell>
          <cell r="E3885" t="str">
            <v>115322,115326,115331,21126,21183,21211</v>
          </cell>
        </row>
        <row r="3886">
          <cell r="C3886">
            <v>5377563</v>
          </cell>
          <cell r="D3886" t="str">
            <v>6230350</v>
          </cell>
          <cell r="E3886" t="str">
            <v>3620</v>
          </cell>
        </row>
        <row r="3887">
          <cell r="C3887">
            <v>5376359</v>
          </cell>
          <cell r="D3887" t="str">
            <v>5017812</v>
          </cell>
          <cell r="E3887" t="str">
            <v>23199,23308</v>
          </cell>
        </row>
        <row r="3888">
          <cell r="C3888">
            <v>5376382</v>
          </cell>
          <cell r="D3888" t="str">
            <v>3427616</v>
          </cell>
          <cell r="E3888" t="str">
            <v>3663</v>
          </cell>
        </row>
        <row r="3889">
          <cell r="C3889">
            <v>5376613</v>
          </cell>
          <cell r="D3889" t="str">
            <v>8969879</v>
          </cell>
          <cell r="E3889" t="str">
            <v>11126,11138</v>
          </cell>
        </row>
        <row r="3890">
          <cell r="C3890">
            <v>5393993</v>
          </cell>
          <cell r="D3890" t="str">
            <v>2040443</v>
          </cell>
          <cell r="E3890" t="str">
            <v>4616</v>
          </cell>
        </row>
        <row r="3891">
          <cell r="C3891">
            <v>5394161</v>
          </cell>
          <cell r="D3891" t="str">
            <v>6103577</v>
          </cell>
          <cell r="E3891" t="str">
            <v>3957</v>
          </cell>
        </row>
        <row r="3892">
          <cell r="C3892">
            <v>5374003</v>
          </cell>
          <cell r="D3892" t="str">
            <v>4001891</v>
          </cell>
          <cell r="E3892" t="str">
            <v>4324</v>
          </cell>
        </row>
        <row r="3893">
          <cell r="C3893">
            <v>5390565</v>
          </cell>
          <cell r="D3893" t="str">
            <v>8078468</v>
          </cell>
          <cell r="E3893" t="str">
            <v>7669,7699</v>
          </cell>
        </row>
        <row r="3894">
          <cell r="C3894">
            <v>5373534</v>
          </cell>
          <cell r="D3894" t="str">
            <v>8779245</v>
          </cell>
          <cell r="E3894" t="str">
            <v>23351,23445,23881</v>
          </cell>
        </row>
        <row r="3895">
          <cell r="C3895">
            <v>5390759</v>
          </cell>
          <cell r="D3895" t="str">
            <v>6804297</v>
          </cell>
          <cell r="E3895" t="str">
            <v>12290,12291</v>
          </cell>
        </row>
        <row r="3896">
          <cell r="C3896">
            <v>5370786</v>
          </cell>
          <cell r="D3896" t="str">
            <v>5845971</v>
          </cell>
          <cell r="E3896" t="str">
            <v>20237,20250,20338</v>
          </cell>
        </row>
        <row r="3897">
          <cell r="C3897">
            <v>5373140</v>
          </cell>
          <cell r="D3897" t="str">
            <v>8141140</v>
          </cell>
          <cell r="E3897" t="str">
            <v>21309,21325</v>
          </cell>
        </row>
        <row r="3898">
          <cell r="C3898">
            <v>5373141</v>
          </cell>
          <cell r="D3898" t="str">
            <v>6229311</v>
          </cell>
          <cell r="E3898" t="str">
            <v>12039,12040</v>
          </cell>
        </row>
        <row r="3899">
          <cell r="C3899">
            <v>5391054</v>
          </cell>
          <cell r="D3899" t="str">
            <v>2163801</v>
          </cell>
          <cell r="E3899" t="str">
            <v>128599,128601,3703</v>
          </cell>
        </row>
        <row r="3900">
          <cell r="C3900">
            <v>5391464</v>
          </cell>
          <cell r="D3900" t="str">
            <v>2460702</v>
          </cell>
          <cell r="E3900" t="str">
            <v>11470,11588</v>
          </cell>
        </row>
        <row r="3901">
          <cell r="C3901">
            <v>5392469</v>
          </cell>
          <cell r="D3901" t="str">
            <v>2248068</v>
          </cell>
          <cell r="E3901" t="str">
            <v>8469,8500</v>
          </cell>
        </row>
        <row r="3902">
          <cell r="C3902">
            <v>5383982</v>
          </cell>
          <cell r="D3902" t="str">
            <v>7185242</v>
          </cell>
          <cell r="E3902" t="str">
            <v>103759,103760</v>
          </cell>
        </row>
        <row r="3903">
          <cell r="C3903">
            <v>5392475</v>
          </cell>
          <cell r="D3903" t="str">
            <v>6359096</v>
          </cell>
          <cell r="E3903" t="str">
            <v>23054,23094</v>
          </cell>
        </row>
        <row r="3904">
          <cell r="C3904">
            <v>5384008</v>
          </cell>
          <cell r="D3904" t="str">
            <v>5018063</v>
          </cell>
          <cell r="E3904" t="str">
            <v>114181</v>
          </cell>
        </row>
        <row r="3905">
          <cell r="C3905">
            <v>5392955</v>
          </cell>
          <cell r="D3905" t="str">
            <v>3555395</v>
          </cell>
          <cell r="E3905" t="str">
            <v>42897</v>
          </cell>
        </row>
        <row r="3906">
          <cell r="C3906">
            <v>5370567</v>
          </cell>
          <cell r="D3906" t="str">
            <v>7631885</v>
          </cell>
          <cell r="E3906" t="str">
            <v>7580,7618</v>
          </cell>
        </row>
        <row r="3907">
          <cell r="C3907">
            <v>5375198</v>
          </cell>
          <cell r="D3907" t="str">
            <v>1325900</v>
          </cell>
          <cell r="E3907" t="str">
            <v>4282</v>
          </cell>
        </row>
        <row r="3908">
          <cell r="C3908">
            <v>5374244</v>
          </cell>
          <cell r="D3908" t="str">
            <v>7821854</v>
          </cell>
          <cell r="E3908" t="str">
            <v>18942,18964</v>
          </cell>
        </row>
        <row r="3909">
          <cell r="C3909">
            <v>8009504</v>
          </cell>
          <cell r="D3909" t="str">
            <v>3897476</v>
          </cell>
          <cell r="E3909" t="str">
            <v>31207,31373</v>
          </cell>
        </row>
        <row r="3910">
          <cell r="C3910">
            <v>5394432</v>
          </cell>
          <cell r="D3910" t="str">
            <v>4447131</v>
          </cell>
          <cell r="E3910" t="str">
            <v>35190,7494</v>
          </cell>
        </row>
        <row r="3911">
          <cell r="C3911">
            <v>5370639</v>
          </cell>
          <cell r="D3911" t="str">
            <v>4192528</v>
          </cell>
          <cell r="E3911" t="str">
            <v>4221</v>
          </cell>
        </row>
        <row r="3912">
          <cell r="C3912">
            <v>5390204</v>
          </cell>
          <cell r="D3912" t="str">
            <v>5911999</v>
          </cell>
          <cell r="E3912" t="str">
            <v>129601,129612,19685</v>
          </cell>
        </row>
        <row r="3913">
          <cell r="C3913">
            <v>5374050</v>
          </cell>
          <cell r="D3913" t="str">
            <v>4191005</v>
          </cell>
          <cell r="E3913" t="str">
            <v>129597</v>
          </cell>
        </row>
        <row r="3914">
          <cell r="C3914">
            <v>5373422</v>
          </cell>
          <cell r="D3914" t="str">
            <v>1327274</v>
          </cell>
          <cell r="E3914" t="str">
            <v>7112,7219</v>
          </cell>
        </row>
        <row r="3915">
          <cell r="C3915">
            <v>5379974</v>
          </cell>
          <cell r="D3915" t="str">
            <v>7568825</v>
          </cell>
          <cell r="E3915" t="str">
            <v>5534</v>
          </cell>
        </row>
        <row r="3916">
          <cell r="C3916">
            <v>5377815</v>
          </cell>
          <cell r="D3916" t="str">
            <v>6230878</v>
          </cell>
          <cell r="E3916" t="str">
            <v>4563</v>
          </cell>
        </row>
        <row r="3917">
          <cell r="C3917">
            <v>5380219</v>
          </cell>
          <cell r="D3917" t="str">
            <v>7631888</v>
          </cell>
          <cell r="E3917" t="str">
            <v>90298</v>
          </cell>
        </row>
        <row r="3918">
          <cell r="C3918">
            <v>5376157</v>
          </cell>
          <cell r="D3918" t="str">
            <v>6230130</v>
          </cell>
          <cell r="E3918" t="str">
            <v>11809,11852,11853</v>
          </cell>
        </row>
        <row r="3919">
          <cell r="C3919">
            <v>5377740</v>
          </cell>
          <cell r="D3919" t="str">
            <v>1918440</v>
          </cell>
          <cell r="E3919" t="str">
            <v>3804,63316</v>
          </cell>
        </row>
        <row r="3920">
          <cell r="C3920">
            <v>5376933</v>
          </cell>
          <cell r="D3920" t="str">
            <v>1325156</v>
          </cell>
          <cell r="E3920" t="str">
            <v>5995,6128</v>
          </cell>
        </row>
        <row r="3921">
          <cell r="C3921">
            <v>5376938</v>
          </cell>
          <cell r="D3921" t="str">
            <v>3554932</v>
          </cell>
          <cell r="E3921" t="str">
            <v>4319</v>
          </cell>
        </row>
        <row r="3922">
          <cell r="C3922">
            <v>5382286</v>
          </cell>
          <cell r="D3922" t="str">
            <v>1325365</v>
          </cell>
          <cell r="E3922" t="str">
            <v>6970,7016</v>
          </cell>
        </row>
        <row r="3923">
          <cell r="C3923">
            <v>5372189</v>
          </cell>
          <cell r="D3923" t="str">
            <v>8587492</v>
          </cell>
          <cell r="E3923" t="str">
            <v>25697</v>
          </cell>
        </row>
        <row r="3924">
          <cell r="C3924">
            <v>5372406</v>
          </cell>
          <cell r="D3924" t="str">
            <v>9034302</v>
          </cell>
          <cell r="E3924" t="str">
            <v>4369</v>
          </cell>
        </row>
        <row r="3925">
          <cell r="C3925">
            <v>5371907</v>
          </cell>
          <cell r="D3925" t="str">
            <v>7695489</v>
          </cell>
          <cell r="E3925" t="str">
            <v>4529</v>
          </cell>
        </row>
        <row r="3926">
          <cell r="C3926">
            <v>5379582</v>
          </cell>
          <cell r="D3926" t="str">
            <v>1328374</v>
          </cell>
          <cell r="E3926" t="str">
            <v>127332</v>
          </cell>
        </row>
        <row r="3927">
          <cell r="C3927">
            <v>5392026</v>
          </cell>
          <cell r="D3927" t="str">
            <v>9033134</v>
          </cell>
          <cell r="E3927" t="str">
            <v>118735</v>
          </cell>
        </row>
        <row r="3928">
          <cell r="C3928">
            <v>5375742</v>
          </cell>
          <cell r="D3928" t="str">
            <v>8270676</v>
          </cell>
          <cell r="E3928" t="str">
            <v>11365,11366</v>
          </cell>
        </row>
        <row r="3929">
          <cell r="C3929">
            <v>5374319</v>
          </cell>
          <cell r="D3929" t="str">
            <v>5082810</v>
          </cell>
          <cell r="E3929" t="str">
            <v>59744</v>
          </cell>
        </row>
        <row r="3930">
          <cell r="C3930">
            <v>5387959</v>
          </cell>
          <cell r="D3930" t="str">
            <v>5719499</v>
          </cell>
          <cell r="E3930" t="str">
            <v>4482</v>
          </cell>
        </row>
        <row r="3931">
          <cell r="C3931">
            <v>5394195</v>
          </cell>
          <cell r="D3931" t="str">
            <v>5911894</v>
          </cell>
          <cell r="E3931" t="str">
            <v>43612</v>
          </cell>
        </row>
        <row r="3932">
          <cell r="C3932">
            <v>5132131</v>
          </cell>
          <cell r="D3932" t="str">
            <v>6166997</v>
          </cell>
          <cell r="E3932" t="str">
            <v>24802</v>
          </cell>
        </row>
        <row r="3933">
          <cell r="C3933">
            <v>5132872</v>
          </cell>
          <cell r="D3933" t="str">
            <v>4636064</v>
          </cell>
          <cell r="E3933" t="str">
            <v>8294</v>
          </cell>
        </row>
        <row r="3934">
          <cell r="C3934">
            <v>5133735</v>
          </cell>
          <cell r="D3934" t="str">
            <v>2156172</v>
          </cell>
          <cell r="E3934" t="str">
            <v>127929</v>
          </cell>
        </row>
        <row r="3935">
          <cell r="C3935">
            <v>5133803</v>
          </cell>
          <cell r="D3935" t="str">
            <v>5657299</v>
          </cell>
          <cell r="E3935" t="str">
            <v>82886,82887,82888</v>
          </cell>
        </row>
        <row r="3936">
          <cell r="C3936">
            <v>5130801</v>
          </cell>
          <cell r="D3936" t="str">
            <v>1275076</v>
          </cell>
          <cell r="E3936" t="str">
            <v>82895,82896,82897</v>
          </cell>
        </row>
        <row r="3937">
          <cell r="C3937">
            <v>5150985</v>
          </cell>
          <cell r="D3937" t="str">
            <v>7951995</v>
          </cell>
          <cell r="E3937" t="str">
            <v>47245,56319,64754</v>
          </cell>
        </row>
        <row r="3938">
          <cell r="C3938">
            <v>5149287</v>
          </cell>
          <cell r="D3938" t="str">
            <v>1289820</v>
          </cell>
          <cell r="E3938" t="str">
            <v>71837,71839</v>
          </cell>
        </row>
        <row r="3939">
          <cell r="C3939">
            <v>5149378</v>
          </cell>
          <cell r="D3939" t="str">
            <v>7375394</v>
          </cell>
          <cell r="E3939" t="str">
            <v>71878</v>
          </cell>
        </row>
        <row r="3940">
          <cell r="C3940">
            <v>5151275</v>
          </cell>
          <cell r="D3940" t="str">
            <v>2474702</v>
          </cell>
          <cell r="E3940" t="str">
            <v>57720,58113</v>
          </cell>
        </row>
        <row r="3941">
          <cell r="C3941">
            <v>5151296</v>
          </cell>
          <cell r="D3941" t="str">
            <v>9034136</v>
          </cell>
          <cell r="E3941" t="str">
            <v>57873,58122</v>
          </cell>
        </row>
        <row r="3942">
          <cell r="C3942">
            <v>5151313</v>
          </cell>
          <cell r="D3942" t="str">
            <v>8651565</v>
          </cell>
          <cell r="E3942" t="str">
            <v>42287</v>
          </cell>
        </row>
        <row r="3943">
          <cell r="C3943">
            <v>5148968</v>
          </cell>
          <cell r="D3943" t="str">
            <v>2005225</v>
          </cell>
          <cell r="E3943" t="str">
            <v>120373,129749</v>
          </cell>
        </row>
        <row r="3944">
          <cell r="C3944">
            <v>5150460</v>
          </cell>
          <cell r="D3944" t="str">
            <v>5784846</v>
          </cell>
          <cell r="E3944" t="str">
            <v>11620,11630</v>
          </cell>
        </row>
        <row r="3945">
          <cell r="C3945">
            <v>5153572</v>
          </cell>
          <cell r="D3945" t="str">
            <v>4194112</v>
          </cell>
          <cell r="E3945" t="str">
            <v>51785</v>
          </cell>
        </row>
        <row r="3946">
          <cell r="C3946">
            <v>5153699</v>
          </cell>
          <cell r="D3946" t="str">
            <v>4827125</v>
          </cell>
          <cell r="E3946" t="str">
            <v>51436</v>
          </cell>
        </row>
        <row r="3947">
          <cell r="C3947">
            <v>5149237</v>
          </cell>
          <cell r="D3947" t="str">
            <v>1290719</v>
          </cell>
          <cell r="E3947" t="str">
            <v>24821</v>
          </cell>
        </row>
        <row r="3948">
          <cell r="C3948">
            <v>5150442</v>
          </cell>
          <cell r="D3948" t="str">
            <v>5465100</v>
          </cell>
          <cell r="E3948" t="str">
            <v>44372</v>
          </cell>
        </row>
        <row r="3949">
          <cell r="C3949">
            <v>5151030</v>
          </cell>
          <cell r="D3949" t="str">
            <v>8397108</v>
          </cell>
          <cell r="E3949" t="str">
            <v>42158</v>
          </cell>
        </row>
        <row r="3950">
          <cell r="C3950">
            <v>5150071</v>
          </cell>
          <cell r="D3950" t="str">
            <v>1290558</v>
          </cell>
          <cell r="E3950" t="str">
            <v>44201</v>
          </cell>
        </row>
        <row r="3951">
          <cell r="C3951">
            <v>5151053</v>
          </cell>
          <cell r="D3951" t="str">
            <v>3938227</v>
          </cell>
          <cell r="E3951" t="str">
            <v>72149,72152,74661</v>
          </cell>
        </row>
        <row r="3952">
          <cell r="C3952">
            <v>5150010</v>
          </cell>
          <cell r="D3952" t="str">
            <v>5082971</v>
          </cell>
          <cell r="E3952" t="str">
            <v>81516</v>
          </cell>
        </row>
        <row r="3953">
          <cell r="C3953">
            <v>5151180</v>
          </cell>
          <cell r="D3953" t="str">
            <v>4637824</v>
          </cell>
          <cell r="E3953" t="str">
            <v>42308</v>
          </cell>
        </row>
        <row r="3954">
          <cell r="C3954">
            <v>5151207</v>
          </cell>
          <cell r="D3954" t="str">
            <v>6742293</v>
          </cell>
          <cell r="E3954" t="str">
            <v>66467,66468</v>
          </cell>
        </row>
        <row r="3955">
          <cell r="C3955">
            <v>5151317</v>
          </cell>
          <cell r="D3955" t="str">
            <v>5402115</v>
          </cell>
          <cell r="E3955" t="str">
            <v>70538,74996</v>
          </cell>
        </row>
        <row r="3956">
          <cell r="C3956">
            <v>8386986</v>
          </cell>
          <cell r="D3956" t="str">
            <v>4149622</v>
          </cell>
          <cell r="E3956" t="str">
            <v>42307</v>
          </cell>
        </row>
        <row r="3957">
          <cell r="C3957">
            <v>5167476</v>
          </cell>
          <cell r="D3957" t="str">
            <v>7886476</v>
          </cell>
          <cell r="E3957" t="str">
            <v>109343,109350</v>
          </cell>
        </row>
        <row r="3958">
          <cell r="C3958">
            <v>5163547</v>
          </cell>
          <cell r="D3958" t="str">
            <v>6487154</v>
          </cell>
          <cell r="E3958" t="str">
            <v>24035</v>
          </cell>
        </row>
        <row r="3959">
          <cell r="C3959">
            <v>5163671</v>
          </cell>
          <cell r="D3959" t="str">
            <v>2270634</v>
          </cell>
          <cell r="E3959" t="str">
            <v>21234</v>
          </cell>
        </row>
        <row r="3960">
          <cell r="C3960">
            <v>5163790</v>
          </cell>
          <cell r="D3960" t="str">
            <v>8014996</v>
          </cell>
          <cell r="E3960" t="str">
            <v>18261</v>
          </cell>
        </row>
        <row r="3961">
          <cell r="C3961">
            <v>5163810</v>
          </cell>
          <cell r="D3961" t="str">
            <v>5529913</v>
          </cell>
          <cell r="E3961" t="str">
            <v>18570</v>
          </cell>
        </row>
        <row r="3962">
          <cell r="C3962">
            <v>5160620</v>
          </cell>
          <cell r="D3962" t="str">
            <v>1281040</v>
          </cell>
          <cell r="E3962" t="str">
            <v>24612</v>
          </cell>
        </row>
        <row r="3963">
          <cell r="C3963">
            <v>5163910</v>
          </cell>
          <cell r="D3963" t="str">
            <v>5721159</v>
          </cell>
          <cell r="E3963" t="str">
            <v>21556,21640,21642</v>
          </cell>
        </row>
        <row r="3964">
          <cell r="C3964">
            <v>5163936</v>
          </cell>
          <cell r="D3964" t="str">
            <v>8524495</v>
          </cell>
          <cell r="E3964" t="str">
            <v>23617</v>
          </cell>
        </row>
        <row r="3965">
          <cell r="C3965">
            <v>5163959</v>
          </cell>
          <cell r="D3965" t="str">
            <v>1282445</v>
          </cell>
          <cell r="E3965" t="str">
            <v>24347</v>
          </cell>
        </row>
        <row r="3966">
          <cell r="C3966">
            <v>5160412</v>
          </cell>
          <cell r="D3966" t="str">
            <v>3999423</v>
          </cell>
          <cell r="E3966" t="str">
            <v>23385,23386</v>
          </cell>
        </row>
        <row r="3967">
          <cell r="C3967">
            <v>5164060</v>
          </cell>
          <cell r="D3967" t="str">
            <v>3874636</v>
          </cell>
          <cell r="E3967" t="str">
            <v>21749,21761,21769,21772</v>
          </cell>
        </row>
        <row r="3968">
          <cell r="C3968">
            <v>5164073</v>
          </cell>
          <cell r="D3968" t="str">
            <v>3619288</v>
          </cell>
          <cell r="E3968" t="str">
            <v>23838</v>
          </cell>
        </row>
        <row r="3969">
          <cell r="C3969">
            <v>5162545</v>
          </cell>
          <cell r="D3969" t="str">
            <v>1969525</v>
          </cell>
          <cell r="E3969" t="str">
            <v>21647,23449</v>
          </cell>
        </row>
        <row r="3970">
          <cell r="C3970">
            <v>5164243</v>
          </cell>
          <cell r="D3970" t="str">
            <v>7950716</v>
          </cell>
          <cell r="E3970" t="str">
            <v>25809,25830</v>
          </cell>
        </row>
        <row r="3971">
          <cell r="C3971">
            <v>9446602</v>
          </cell>
          <cell r="D3971" t="str">
            <v>6951717</v>
          </cell>
          <cell r="E3971" t="str">
            <v>53284,53303</v>
          </cell>
        </row>
        <row r="3972">
          <cell r="C3972">
            <v>5175632</v>
          </cell>
          <cell r="D3972" t="str">
            <v>4892223</v>
          </cell>
          <cell r="E3972" t="str">
            <v>48665,71243</v>
          </cell>
        </row>
        <row r="3973">
          <cell r="C3973">
            <v>5175871</v>
          </cell>
          <cell r="D3973" t="str">
            <v>6359061</v>
          </cell>
          <cell r="E3973" t="str">
            <v>18202</v>
          </cell>
        </row>
        <row r="3974">
          <cell r="C3974">
            <v>5173147</v>
          </cell>
          <cell r="D3974" t="str">
            <v>3555156</v>
          </cell>
          <cell r="E3974" t="str">
            <v>18054</v>
          </cell>
        </row>
        <row r="3975">
          <cell r="C3975">
            <v>5174035</v>
          </cell>
          <cell r="D3975" t="str">
            <v>2363555</v>
          </cell>
          <cell r="E3975" t="str">
            <v>109763,109764,109944,109945</v>
          </cell>
        </row>
        <row r="3976">
          <cell r="C3976">
            <v>5174037</v>
          </cell>
          <cell r="D3976" t="str">
            <v>1286873</v>
          </cell>
          <cell r="E3976" t="str">
            <v>109765,109946</v>
          </cell>
        </row>
        <row r="3977">
          <cell r="C3977">
            <v>5175676</v>
          </cell>
          <cell r="D3977" t="str">
            <v>4383891</v>
          </cell>
          <cell r="E3977" t="str">
            <v>18266</v>
          </cell>
        </row>
        <row r="3978">
          <cell r="C3978">
            <v>5175791</v>
          </cell>
          <cell r="D3978" t="str">
            <v>7950968</v>
          </cell>
          <cell r="E3978" t="str">
            <v>67667,68192</v>
          </cell>
        </row>
        <row r="3979">
          <cell r="C3979">
            <v>5175823</v>
          </cell>
          <cell r="D3979" t="str">
            <v>2272422</v>
          </cell>
          <cell r="E3979" t="str">
            <v>56973,58962</v>
          </cell>
        </row>
        <row r="3980">
          <cell r="C3980">
            <v>5172746</v>
          </cell>
          <cell r="D3980" t="str">
            <v>5337711</v>
          </cell>
          <cell r="E3980" t="str">
            <v>28124,28126,28128,28129,28130</v>
          </cell>
        </row>
        <row r="3981">
          <cell r="C3981">
            <v>5172900</v>
          </cell>
          <cell r="D3981" t="str">
            <v>1288175</v>
          </cell>
          <cell r="E3981" t="str">
            <v>24839</v>
          </cell>
        </row>
        <row r="3982">
          <cell r="C3982">
            <v>5172205</v>
          </cell>
          <cell r="D3982" t="str">
            <v>5039521</v>
          </cell>
          <cell r="E3982" t="str">
            <v>28125,71328,71395</v>
          </cell>
        </row>
        <row r="3983">
          <cell r="C3983">
            <v>9633095</v>
          </cell>
          <cell r="D3983" t="str">
            <v>8417135</v>
          </cell>
          <cell r="E3983" t="str">
            <v>120478</v>
          </cell>
        </row>
        <row r="3984">
          <cell r="C3984">
            <v>5175712</v>
          </cell>
          <cell r="D3984" t="str">
            <v>3363584</v>
          </cell>
          <cell r="E3984" t="str">
            <v>118870,78928,83317</v>
          </cell>
        </row>
        <row r="3985">
          <cell r="C3985">
            <v>5175830</v>
          </cell>
          <cell r="D3985" t="str">
            <v>2202658</v>
          </cell>
          <cell r="E3985" t="str">
            <v>105375</v>
          </cell>
        </row>
        <row r="3986">
          <cell r="C3986">
            <v>5175833</v>
          </cell>
          <cell r="D3986" t="str">
            <v>7442448</v>
          </cell>
          <cell r="E3986" t="str">
            <v>69238,69900</v>
          </cell>
        </row>
        <row r="3987">
          <cell r="C3987">
            <v>5175850</v>
          </cell>
          <cell r="D3987" t="str">
            <v>8651591</v>
          </cell>
          <cell r="E3987" t="str">
            <v>18367,55893</v>
          </cell>
        </row>
        <row r="3988">
          <cell r="C3988">
            <v>9297439</v>
          </cell>
          <cell r="D3988" t="str">
            <v>2352907</v>
          </cell>
          <cell r="E3988" t="str">
            <v>7660</v>
          </cell>
        </row>
        <row r="3989">
          <cell r="C3989">
            <v>9633091</v>
          </cell>
          <cell r="D3989" t="str">
            <v>2672859</v>
          </cell>
          <cell r="E3989" t="str">
            <v>126570,126571,126572</v>
          </cell>
        </row>
        <row r="3990">
          <cell r="C3990">
            <v>5201989</v>
          </cell>
          <cell r="D3990" t="str">
            <v>7441219</v>
          </cell>
          <cell r="E3990" t="str">
            <v>60143,74322</v>
          </cell>
        </row>
        <row r="3991">
          <cell r="C3991">
            <v>5202525</v>
          </cell>
          <cell r="D3991" t="str">
            <v>1293169</v>
          </cell>
          <cell r="E3991" t="str">
            <v>74325</v>
          </cell>
        </row>
        <row r="3992">
          <cell r="C3992">
            <v>5203244</v>
          </cell>
          <cell r="D3992" t="str">
            <v>6931563</v>
          </cell>
          <cell r="E3992" t="str">
            <v>74005</v>
          </cell>
        </row>
        <row r="3993">
          <cell r="C3993">
            <v>5203189</v>
          </cell>
          <cell r="D3993" t="str">
            <v>1292830</v>
          </cell>
          <cell r="E3993" t="str">
            <v>69855</v>
          </cell>
        </row>
        <row r="3994">
          <cell r="C3994">
            <v>5203422</v>
          </cell>
          <cell r="D3994" t="str">
            <v>3810141</v>
          </cell>
          <cell r="E3994" t="str">
            <v>74323</v>
          </cell>
        </row>
        <row r="3995">
          <cell r="C3995">
            <v>5204119</v>
          </cell>
          <cell r="D3995" t="str">
            <v>8012928</v>
          </cell>
          <cell r="E3995" t="str">
            <v>72302,75767</v>
          </cell>
        </row>
        <row r="3996">
          <cell r="C3996">
            <v>5191387</v>
          </cell>
          <cell r="D3996" t="str">
            <v>4954892</v>
          </cell>
          <cell r="E3996" t="str">
            <v>111529,111530,111532</v>
          </cell>
        </row>
        <row r="3997">
          <cell r="C3997">
            <v>5191992</v>
          </cell>
          <cell r="D3997" t="str">
            <v>8269513</v>
          </cell>
          <cell r="E3997" t="str">
            <v>83814</v>
          </cell>
        </row>
        <row r="3998">
          <cell r="C3998">
            <v>5208871</v>
          </cell>
          <cell r="D3998" t="str">
            <v>1292440</v>
          </cell>
          <cell r="E3998" t="str">
            <v>63434,63435</v>
          </cell>
        </row>
        <row r="3999">
          <cell r="C3999">
            <v>5191213</v>
          </cell>
          <cell r="D3999" t="str">
            <v>8331565</v>
          </cell>
          <cell r="E3999" t="str">
            <v>126765,126766</v>
          </cell>
        </row>
        <row r="4000">
          <cell r="C4000">
            <v>5194474</v>
          </cell>
          <cell r="D4000" t="str">
            <v>3555443</v>
          </cell>
          <cell r="E4000" t="str">
            <v>115611,126749</v>
          </cell>
        </row>
        <row r="4001">
          <cell r="C4001">
            <v>5203980</v>
          </cell>
          <cell r="D4001" t="str">
            <v>6548265</v>
          </cell>
          <cell r="E4001" t="str">
            <v>48187</v>
          </cell>
        </row>
        <row r="4002">
          <cell r="C4002">
            <v>5205413</v>
          </cell>
          <cell r="D4002" t="str">
            <v>7950803</v>
          </cell>
          <cell r="E4002" t="str">
            <v>48874</v>
          </cell>
        </row>
        <row r="4003">
          <cell r="C4003">
            <v>5209391</v>
          </cell>
          <cell r="D4003" t="str">
            <v>7377395</v>
          </cell>
          <cell r="E4003" t="str">
            <v>48876</v>
          </cell>
        </row>
        <row r="4004">
          <cell r="C4004">
            <v>5209848</v>
          </cell>
          <cell r="D4004" t="str">
            <v>1292734</v>
          </cell>
          <cell r="E4004" t="str">
            <v>48878</v>
          </cell>
        </row>
        <row r="4005">
          <cell r="C4005">
            <v>5196932</v>
          </cell>
          <cell r="D4005" t="str">
            <v>5082730</v>
          </cell>
          <cell r="E4005" t="str">
            <v>12555</v>
          </cell>
        </row>
        <row r="4006">
          <cell r="C4006">
            <v>5197995</v>
          </cell>
          <cell r="D4006" t="str">
            <v>3300488</v>
          </cell>
          <cell r="E4006" t="str">
            <v>7225</v>
          </cell>
        </row>
        <row r="4007">
          <cell r="C4007">
            <v>5199969</v>
          </cell>
          <cell r="D4007" t="str">
            <v>8078510</v>
          </cell>
          <cell r="E4007" t="str">
            <v>7210</v>
          </cell>
        </row>
        <row r="4008">
          <cell r="C4008">
            <v>5400319</v>
          </cell>
          <cell r="D4008" t="str">
            <v>6996346</v>
          </cell>
          <cell r="E4008" t="str">
            <v>52789,88889</v>
          </cell>
        </row>
        <row r="4009">
          <cell r="C4009">
            <v>5400521</v>
          </cell>
          <cell r="D4009" t="str">
            <v>2278236</v>
          </cell>
          <cell r="E4009" t="str">
            <v>7939,7940</v>
          </cell>
        </row>
        <row r="4010">
          <cell r="C4010">
            <v>5400592</v>
          </cell>
          <cell r="D4010" t="str">
            <v>2165347</v>
          </cell>
          <cell r="E4010" t="str">
            <v>58315</v>
          </cell>
        </row>
        <row r="4011">
          <cell r="C4011">
            <v>5400875</v>
          </cell>
          <cell r="D4011" t="str">
            <v>5083234</v>
          </cell>
          <cell r="E4011" t="str">
            <v>114156,119235,78946,78987,88264,88265</v>
          </cell>
        </row>
        <row r="4012">
          <cell r="C4012">
            <v>5400889</v>
          </cell>
          <cell r="D4012" t="str">
            <v>7249922</v>
          </cell>
          <cell r="E4012" t="str">
            <v>21262,21263,21264,21265</v>
          </cell>
        </row>
        <row r="4013">
          <cell r="C4013">
            <v>5401219</v>
          </cell>
          <cell r="D4013" t="str">
            <v>3746204</v>
          </cell>
          <cell r="E4013" t="str">
            <v>14523,14525</v>
          </cell>
        </row>
        <row r="4014">
          <cell r="C4014">
            <v>5401331</v>
          </cell>
          <cell r="D4014" t="str">
            <v>3427458</v>
          </cell>
          <cell r="E4014" t="str">
            <v>52787,60913,88302</v>
          </cell>
        </row>
        <row r="4015">
          <cell r="C4015">
            <v>5397269</v>
          </cell>
          <cell r="D4015" t="str">
            <v>3745732</v>
          </cell>
          <cell r="E4015" t="str">
            <v>12648</v>
          </cell>
        </row>
        <row r="4016">
          <cell r="C4016">
            <v>5401513</v>
          </cell>
          <cell r="D4016" t="str">
            <v>2202814</v>
          </cell>
          <cell r="E4016" t="str">
            <v>22904,22928</v>
          </cell>
        </row>
        <row r="4017">
          <cell r="C4017">
            <v>5401525</v>
          </cell>
          <cell r="D4017" t="str">
            <v>5210919</v>
          </cell>
          <cell r="E4017" t="str">
            <v>75420,75426</v>
          </cell>
        </row>
        <row r="4018">
          <cell r="C4018">
            <v>5396328</v>
          </cell>
          <cell r="D4018" t="str">
            <v>7758825</v>
          </cell>
          <cell r="E4018" t="str">
            <v>53104,53105</v>
          </cell>
        </row>
        <row r="4019">
          <cell r="C4019">
            <v>5398860</v>
          </cell>
          <cell r="D4019" t="str">
            <v>18154174</v>
          </cell>
          <cell r="E4019" t="str">
            <v>129532,129533</v>
          </cell>
        </row>
        <row r="4020">
          <cell r="C4020">
            <v>5400303</v>
          </cell>
          <cell r="D4020" t="str">
            <v>2208555</v>
          </cell>
          <cell r="E4020" t="str">
            <v>125817,68635</v>
          </cell>
        </row>
        <row r="4021">
          <cell r="C4021">
            <v>5396257</v>
          </cell>
          <cell r="D4021" t="str">
            <v>1339350</v>
          </cell>
          <cell r="E4021" t="str">
            <v>12101</v>
          </cell>
        </row>
        <row r="4022">
          <cell r="C4022">
            <v>5400326</v>
          </cell>
          <cell r="D4022" t="str">
            <v>8269590</v>
          </cell>
          <cell r="E4022" t="str">
            <v>11371</v>
          </cell>
        </row>
        <row r="4023">
          <cell r="C4023">
            <v>5398186</v>
          </cell>
          <cell r="D4023" t="str">
            <v>2078319</v>
          </cell>
          <cell r="E4023" t="str">
            <v>10331</v>
          </cell>
        </row>
        <row r="4024">
          <cell r="C4024">
            <v>5400593</v>
          </cell>
          <cell r="D4024" t="str">
            <v>4702269</v>
          </cell>
          <cell r="E4024" t="str">
            <v>12071</v>
          </cell>
        </row>
        <row r="4025">
          <cell r="C4025">
            <v>5397891</v>
          </cell>
          <cell r="D4025" t="str">
            <v>1917587</v>
          </cell>
          <cell r="E4025" t="str">
            <v>7943</v>
          </cell>
        </row>
        <row r="4026">
          <cell r="C4026">
            <v>5400619</v>
          </cell>
          <cell r="D4026" t="str">
            <v>6549670</v>
          </cell>
          <cell r="E4026" t="str">
            <v>11370</v>
          </cell>
        </row>
        <row r="4027">
          <cell r="C4027">
            <v>5400627</v>
          </cell>
          <cell r="D4027" t="str">
            <v>2490283</v>
          </cell>
          <cell r="E4027" t="str">
            <v>7942</v>
          </cell>
        </row>
        <row r="4028">
          <cell r="C4028">
            <v>5400747</v>
          </cell>
          <cell r="D4028" t="str">
            <v>3746085</v>
          </cell>
          <cell r="E4028" t="str">
            <v>124130,88303</v>
          </cell>
        </row>
        <row r="4029">
          <cell r="C4029">
            <v>5400798</v>
          </cell>
          <cell r="D4029" t="str">
            <v>2066474</v>
          </cell>
          <cell r="E4029" t="str">
            <v>88260</v>
          </cell>
        </row>
        <row r="4030">
          <cell r="C4030">
            <v>5397440</v>
          </cell>
          <cell r="D4030" t="str">
            <v>2170979</v>
          </cell>
          <cell r="E4030" t="str">
            <v>130408,43704</v>
          </cell>
        </row>
        <row r="4031">
          <cell r="C4031">
            <v>5400898</v>
          </cell>
          <cell r="D4031" t="str">
            <v>4383858</v>
          </cell>
          <cell r="E4031" t="str">
            <v>14526,14527</v>
          </cell>
        </row>
        <row r="4032">
          <cell r="C4032">
            <v>5400900</v>
          </cell>
          <cell r="D4032" t="str">
            <v>2080978</v>
          </cell>
          <cell r="E4032" t="str">
            <v>8552</v>
          </cell>
        </row>
        <row r="4033">
          <cell r="C4033">
            <v>5400917</v>
          </cell>
          <cell r="D4033" t="str">
            <v>7313682</v>
          </cell>
          <cell r="E4033" t="str">
            <v>11372</v>
          </cell>
        </row>
        <row r="4034">
          <cell r="C4034">
            <v>5398468</v>
          </cell>
          <cell r="D4034" t="str">
            <v>1339789</v>
          </cell>
          <cell r="E4034" t="str">
            <v>7941</v>
          </cell>
        </row>
        <row r="4035">
          <cell r="C4035">
            <v>5397393</v>
          </cell>
          <cell r="D4035" t="str">
            <v>1985854</v>
          </cell>
          <cell r="E4035" t="str">
            <v>14201</v>
          </cell>
        </row>
        <row r="4036">
          <cell r="C4036">
            <v>5401065</v>
          </cell>
          <cell r="D4036" t="str">
            <v>4955799</v>
          </cell>
          <cell r="E4036" t="str">
            <v>16992,16993</v>
          </cell>
        </row>
        <row r="4037">
          <cell r="C4037">
            <v>5401267</v>
          </cell>
          <cell r="D4037" t="str">
            <v>8969973</v>
          </cell>
          <cell r="E4037" t="str">
            <v>7058</v>
          </cell>
        </row>
        <row r="4038">
          <cell r="C4038">
            <v>5396782</v>
          </cell>
          <cell r="D4038" t="str">
            <v>6230132</v>
          </cell>
          <cell r="E4038" t="str">
            <v>9999</v>
          </cell>
        </row>
        <row r="4039">
          <cell r="C4039">
            <v>5401502</v>
          </cell>
          <cell r="D4039" t="str">
            <v>2105083</v>
          </cell>
          <cell r="E4039" t="str">
            <v>22864</v>
          </cell>
        </row>
        <row r="4040">
          <cell r="C4040">
            <v>5401507</v>
          </cell>
          <cell r="D4040" t="str">
            <v>3874594</v>
          </cell>
          <cell r="E4040" t="str">
            <v>10330</v>
          </cell>
        </row>
        <row r="4041">
          <cell r="C4041">
            <v>5401547</v>
          </cell>
          <cell r="D4041" t="str">
            <v>2145641</v>
          </cell>
          <cell r="E4041" t="str">
            <v>14528,14529</v>
          </cell>
        </row>
        <row r="4042">
          <cell r="C4042">
            <v>5401557</v>
          </cell>
          <cell r="D4042" t="str">
            <v>2116472</v>
          </cell>
          <cell r="E4042" t="str">
            <v>88266,88267,88278,88300</v>
          </cell>
        </row>
        <row r="4043">
          <cell r="C4043">
            <v>5401568</v>
          </cell>
          <cell r="D4043" t="str">
            <v>2346844</v>
          </cell>
          <cell r="E4043" t="str">
            <v>127375,18627,21297</v>
          </cell>
        </row>
        <row r="4044">
          <cell r="C4044">
            <v>5401676</v>
          </cell>
          <cell r="D4044" t="str">
            <v>3811325</v>
          </cell>
          <cell r="E4044" t="str">
            <v>115041,120912</v>
          </cell>
        </row>
        <row r="4045">
          <cell r="C4045">
            <v>5397246</v>
          </cell>
          <cell r="D4045" t="str">
            <v>3554683</v>
          </cell>
          <cell r="E4045" t="str">
            <v>30130</v>
          </cell>
        </row>
        <row r="4046">
          <cell r="C4046">
            <v>5395945</v>
          </cell>
          <cell r="D4046" t="str">
            <v>1340939</v>
          </cell>
          <cell r="E4046" t="str">
            <v>12072,12073</v>
          </cell>
        </row>
        <row r="4047">
          <cell r="C4047">
            <v>5401768</v>
          </cell>
          <cell r="D4047" t="str">
            <v>4193084</v>
          </cell>
          <cell r="E4047" t="str">
            <v>61524</v>
          </cell>
        </row>
        <row r="4048">
          <cell r="C4048">
            <v>5402387</v>
          </cell>
          <cell r="D4048" t="str">
            <v>5591725</v>
          </cell>
          <cell r="E4048" t="str">
            <v>12499,12504</v>
          </cell>
        </row>
        <row r="4049">
          <cell r="C4049">
            <v>7880359</v>
          </cell>
          <cell r="D4049" t="str">
            <v>2438271</v>
          </cell>
          <cell r="E4049" t="str">
            <v>4623</v>
          </cell>
        </row>
        <row r="4050">
          <cell r="C4050">
            <v>7764711</v>
          </cell>
          <cell r="D4050" t="str">
            <v>2106169</v>
          </cell>
          <cell r="E4050" t="str">
            <v>5967</v>
          </cell>
        </row>
        <row r="4051">
          <cell r="C4051">
            <v>5404915</v>
          </cell>
          <cell r="D4051" t="str">
            <v>2381544</v>
          </cell>
          <cell r="E4051" t="str">
            <v>12530,12539,12561,12586</v>
          </cell>
        </row>
        <row r="4052">
          <cell r="C4052">
            <v>5403327</v>
          </cell>
          <cell r="D4052" t="str">
            <v>1339740</v>
          </cell>
          <cell r="E4052" t="str">
            <v>12218,12233,12240</v>
          </cell>
        </row>
        <row r="4053">
          <cell r="C4053">
            <v>5236033</v>
          </cell>
          <cell r="D4053" t="str">
            <v>8331800</v>
          </cell>
          <cell r="E4053" t="str">
            <v>16568</v>
          </cell>
        </row>
        <row r="4054">
          <cell r="C4054">
            <v>5239023</v>
          </cell>
          <cell r="D4054" t="str">
            <v>2431555</v>
          </cell>
          <cell r="E4054" t="str">
            <v>26436,26437</v>
          </cell>
        </row>
        <row r="4055">
          <cell r="C4055">
            <v>5233785</v>
          </cell>
          <cell r="D4055" t="str">
            <v>6104687</v>
          </cell>
          <cell r="E4055" t="str">
            <v>119721,119723</v>
          </cell>
        </row>
        <row r="4056">
          <cell r="C4056">
            <v>5239265</v>
          </cell>
          <cell r="D4056" t="str">
            <v>2235544</v>
          </cell>
          <cell r="E4056" t="str">
            <v>7071</v>
          </cell>
        </row>
        <row r="4057">
          <cell r="C4057">
            <v>5245029</v>
          </cell>
          <cell r="D4057" t="str">
            <v>1311967</v>
          </cell>
          <cell r="E4057" t="str">
            <v>57265</v>
          </cell>
        </row>
        <row r="4058">
          <cell r="C4058">
            <v>5252441</v>
          </cell>
          <cell r="D4058" t="str">
            <v>8968246</v>
          </cell>
          <cell r="E4058" t="str">
            <v>22527</v>
          </cell>
        </row>
        <row r="4059">
          <cell r="C4059">
            <v>5253974</v>
          </cell>
          <cell r="D4059" t="str">
            <v>5465004</v>
          </cell>
          <cell r="E4059" t="str">
            <v>28646,59819</v>
          </cell>
        </row>
        <row r="4060">
          <cell r="C4060">
            <v>5256074</v>
          </cell>
          <cell r="D4060" t="str">
            <v>8779605</v>
          </cell>
          <cell r="E4060" t="str">
            <v>91444</v>
          </cell>
        </row>
        <row r="4061">
          <cell r="C4061">
            <v>5256579</v>
          </cell>
          <cell r="D4061" t="str">
            <v>4319152</v>
          </cell>
          <cell r="E4061" t="str">
            <v>29853,29854</v>
          </cell>
        </row>
        <row r="4062">
          <cell r="C4062">
            <v>5235598</v>
          </cell>
          <cell r="D4062" t="str">
            <v>6613229</v>
          </cell>
          <cell r="E4062" t="str">
            <v>47636,47649,47651,47654,47659</v>
          </cell>
        </row>
        <row r="4063">
          <cell r="C4063">
            <v>5238699</v>
          </cell>
          <cell r="D4063" t="str">
            <v>8651495</v>
          </cell>
          <cell r="E4063" t="str">
            <v>119781</v>
          </cell>
        </row>
        <row r="4064">
          <cell r="C4064">
            <v>5235509</v>
          </cell>
          <cell r="D4064" t="str">
            <v>1296310</v>
          </cell>
          <cell r="E4064" t="str">
            <v>26424</v>
          </cell>
        </row>
        <row r="4065">
          <cell r="C4065">
            <v>5236950</v>
          </cell>
          <cell r="D4065" t="str">
            <v>7633652</v>
          </cell>
          <cell r="E4065" t="str">
            <v>7516</v>
          </cell>
        </row>
        <row r="4066">
          <cell r="C4066">
            <v>5238738</v>
          </cell>
          <cell r="D4066" t="str">
            <v>8969230</v>
          </cell>
          <cell r="E4066" t="str">
            <v>7515</v>
          </cell>
        </row>
        <row r="4067">
          <cell r="C4067">
            <v>5238869</v>
          </cell>
          <cell r="D4067" t="str">
            <v>8269558</v>
          </cell>
          <cell r="E4067" t="str">
            <v>26948,8962</v>
          </cell>
        </row>
        <row r="4068">
          <cell r="C4068">
            <v>5235874</v>
          </cell>
          <cell r="D4068" t="str">
            <v>4829943</v>
          </cell>
          <cell r="E4068" t="str">
            <v>25298</v>
          </cell>
        </row>
        <row r="4069">
          <cell r="C4069">
            <v>5235907</v>
          </cell>
          <cell r="D4069" t="str">
            <v>1294857</v>
          </cell>
          <cell r="E4069" t="str">
            <v>22454</v>
          </cell>
        </row>
        <row r="4070">
          <cell r="C4070">
            <v>5239190</v>
          </cell>
          <cell r="D4070" t="str">
            <v>2269262</v>
          </cell>
          <cell r="E4070" t="str">
            <v>7164</v>
          </cell>
        </row>
        <row r="4071">
          <cell r="C4071">
            <v>5239222</v>
          </cell>
          <cell r="D4071" t="str">
            <v>8715232</v>
          </cell>
          <cell r="E4071" t="str">
            <v>8483</v>
          </cell>
        </row>
        <row r="4072">
          <cell r="C4072">
            <v>5239275</v>
          </cell>
          <cell r="D4072" t="str">
            <v>2225992</v>
          </cell>
          <cell r="E4072" t="str">
            <v>16312,64753,7020</v>
          </cell>
        </row>
        <row r="4073">
          <cell r="C4073">
            <v>5239345</v>
          </cell>
          <cell r="D4073" t="str">
            <v>8779501</v>
          </cell>
          <cell r="E4073" t="str">
            <v>8593</v>
          </cell>
        </row>
        <row r="4074">
          <cell r="C4074">
            <v>5263515</v>
          </cell>
          <cell r="D4074" t="str">
            <v>8141201</v>
          </cell>
          <cell r="E4074" t="str">
            <v>66459</v>
          </cell>
        </row>
        <row r="4075">
          <cell r="C4075">
            <v>5266316</v>
          </cell>
          <cell r="D4075" t="str">
            <v>8588306</v>
          </cell>
          <cell r="E4075" t="str">
            <v>30694</v>
          </cell>
        </row>
        <row r="4076">
          <cell r="C4076">
            <v>5262681</v>
          </cell>
          <cell r="D4076" t="str">
            <v>3809440</v>
          </cell>
          <cell r="E4076" t="str">
            <v>72335</v>
          </cell>
        </row>
        <row r="4077">
          <cell r="C4077">
            <v>5265758</v>
          </cell>
          <cell r="D4077" t="str">
            <v>6103459</v>
          </cell>
          <cell r="E4077" t="str">
            <v>50391,53177,62316,62317</v>
          </cell>
        </row>
        <row r="4078">
          <cell r="C4078">
            <v>5265947</v>
          </cell>
          <cell r="D4078" t="str">
            <v>7122218</v>
          </cell>
          <cell r="E4078" t="str">
            <v>25092</v>
          </cell>
        </row>
        <row r="4079">
          <cell r="C4079">
            <v>5266163</v>
          </cell>
          <cell r="D4079" t="str">
            <v>5274518</v>
          </cell>
          <cell r="E4079" t="str">
            <v>67805</v>
          </cell>
        </row>
        <row r="4080">
          <cell r="C4080">
            <v>5261350</v>
          </cell>
          <cell r="D4080" t="str">
            <v>1303157</v>
          </cell>
          <cell r="E4080" t="str">
            <v>67802</v>
          </cell>
        </row>
        <row r="4081">
          <cell r="C4081">
            <v>5266323</v>
          </cell>
          <cell r="D4081" t="str">
            <v>3491410</v>
          </cell>
          <cell r="E4081" t="str">
            <v>67808</v>
          </cell>
        </row>
        <row r="4082">
          <cell r="C4082">
            <v>7705990</v>
          </cell>
          <cell r="D4082" t="str">
            <v>2187556</v>
          </cell>
          <cell r="E4082" t="str">
            <v>24106</v>
          </cell>
        </row>
        <row r="4083">
          <cell r="C4083">
            <v>5263981</v>
          </cell>
          <cell r="D4083" t="str">
            <v>1303954</v>
          </cell>
          <cell r="E4083" t="str">
            <v>22959</v>
          </cell>
        </row>
        <row r="4084">
          <cell r="C4084">
            <v>5288309</v>
          </cell>
          <cell r="D4084" t="str">
            <v>5463645</v>
          </cell>
          <cell r="E4084" t="str">
            <v>111230,111231</v>
          </cell>
        </row>
        <row r="4085">
          <cell r="C4085">
            <v>5291115</v>
          </cell>
          <cell r="D4085" t="str">
            <v>4445321</v>
          </cell>
          <cell r="E4085" t="str">
            <v>7049</v>
          </cell>
        </row>
        <row r="4086">
          <cell r="C4086">
            <v>5296292</v>
          </cell>
          <cell r="D4086" t="str">
            <v>8078392</v>
          </cell>
          <cell r="E4086" t="str">
            <v>88578,88579</v>
          </cell>
        </row>
        <row r="4087">
          <cell r="C4087">
            <v>5279462</v>
          </cell>
          <cell r="D4087" t="str">
            <v>6931057</v>
          </cell>
          <cell r="E4087" t="str">
            <v>5213</v>
          </cell>
        </row>
        <row r="4088">
          <cell r="C4088">
            <v>5291004</v>
          </cell>
          <cell r="D4088" t="str">
            <v>4956089</v>
          </cell>
          <cell r="E4088" t="str">
            <v>6908</v>
          </cell>
        </row>
        <row r="4089">
          <cell r="C4089">
            <v>5290546</v>
          </cell>
          <cell r="D4089" t="str">
            <v>5336640</v>
          </cell>
          <cell r="E4089" t="str">
            <v>8644,8665</v>
          </cell>
        </row>
        <row r="4090">
          <cell r="C4090">
            <v>5292737</v>
          </cell>
          <cell r="D4090" t="str">
            <v>3427445</v>
          </cell>
          <cell r="E4090" t="str">
            <v>22186</v>
          </cell>
        </row>
        <row r="4091">
          <cell r="C4091">
            <v>5291546</v>
          </cell>
          <cell r="D4091" t="str">
            <v>5400913</v>
          </cell>
          <cell r="E4091" t="str">
            <v>6326</v>
          </cell>
        </row>
        <row r="4092">
          <cell r="C4092">
            <v>5293232</v>
          </cell>
          <cell r="D4092" t="str">
            <v>8843321</v>
          </cell>
          <cell r="E4092" t="str">
            <v>17862,18253,18447</v>
          </cell>
        </row>
        <row r="4093">
          <cell r="C4093">
            <v>5296192</v>
          </cell>
          <cell r="D4093" t="str">
            <v>2384591</v>
          </cell>
          <cell r="E4093" t="str">
            <v>89203,89269</v>
          </cell>
        </row>
        <row r="4094">
          <cell r="C4094">
            <v>5302094</v>
          </cell>
          <cell r="D4094" t="str">
            <v>2125823</v>
          </cell>
          <cell r="E4094" t="str">
            <v>22022</v>
          </cell>
        </row>
        <row r="4095">
          <cell r="C4095">
            <v>5318421</v>
          </cell>
          <cell r="D4095" t="str">
            <v>6549645</v>
          </cell>
          <cell r="E4095" t="str">
            <v>4154</v>
          </cell>
        </row>
        <row r="4096">
          <cell r="C4096">
            <v>5318129</v>
          </cell>
          <cell r="D4096" t="str">
            <v>1314617</v>
          </cell>
          <cell r="E4096" t="str">
            <v>103860</v>
          </cell>
        </row>
        <row r="4097">
          <cell r="C4097">
            <v>5320711</v>
          </cell>
          <cell r="D4097" t="str">
            <v>2091851</v>
          </cell>
          <cell r="E4097" t="str">
            <v>4071</v>
          </cell>
        </row>
        <row r="4098">
          <cell r="C4098">
            <v>5322530</v>
          </cell>
          <cell r="D4098" t="str">
            <v>2071565</v>
          </cell>
          <cell r="E4098" t="str">
            <v>4151</v>
          </cell>
        </row>
        <row r="4099">
          <cell r="C4099">
            <v>5279518</v>
          </cell>
          <cell r="D4099" t="str">
            <v>1308711</v>
          </cell>
          <cell r="E4099" t="str">
            <v>21590,42133</v>
          </cell>
        </row>
        <row r="4100">
          <cell r="C4100">
            <v>5279996</v>
          </cell>
          <cell r="D4100" t="str">
            <v>5976031</v>
          </cell>
          <cell r="E4100" t="str">
            <v>5119</v>
          </cell>
        </row>
        <row r="4101">
          <cell r="C4101">
            <v>5288418</v>
          </cell>
          <cell r="D4101" t="str">
            <v>1304568</v>
          </cell>
          <cell r="E4101" t="str">
            <v>13908,15055,30200</v>
          </cell>
        </row>
        <row r="4102">
          <cell r="C4102">
            <v>5289082</v>
          </cell>
          <cell r="D4102" t="str">
            <v>3298590</v>
          </cell>
          <cell r="E4102" t="str">
            <v>8723,8795</v>
          </cell>
        </row>
        <row r="4103">
          <cell r="C4103">
            <v>5289430</v>
          </cell>
          <cell r="D4103" t="str">
            <v>8140990</v>
          </cell>
          <cell r="E4103" t="str">
            <v>26108,2893</v>
          </cell>
        </row>
        <row r="4104">
          <cell r="C4104">
            <v>5290999</v>
          </cell>
          <cell r="D4104" t="str">
            <v>4510146</v>
          </cell>
          <cell r="E4104" t="str">
            <v>111225,111226,111227,111228,11974,12076,12103,73511</v>
          </cell>
        </row>
        <row r="4105">
          <cell r="C4105">
            <v>5293272</v>
          </cell>
          <cell r="D4105" t="str">
            <v>3426393</v>
          </cell>
          <cell r="E4105" t="str">
            <v>8400,8474</v>
          </cell>
        </row>
        <row r="4106">
          <cell r="C4106">
            <v>5291166</v>
          </cell>
          <cell r="D4106" t="str">
            <v>8779721</v>
          </cell>
          <cell r="E4106" t="str">
            <v>23579</v>
          </cell>
        </row>
        <row r="4107">
          <cell r="C4107">
            <v>5291220</v>
          </cell>
          <cell r="D4107" t="str">
            <v>4128193</v>
          </cell>
          <cell r="E4107" t="str">
            <v>12467,12646,12739</v>
          </cell>
        </row>
        <row r="4108">
          <cell r="C4108">
            <v>5303592</v>
          </cell>
          <cell r="D4108" t="str">
            <v>3298440</v>
          </cell>
          <cell r="E4108" t="str">
            <v>14102</v>
          </cell>
        </row>
        <row r="4109">
          <cell r="C4109">
            <v>3613716</v>
          </cell>
          <cell r="D4109" t="str">
            <v>8451069</v>
          </cell>
          <cell r="E4109" t="str">
            <v>51426</v>
          </cell>
        </row>
        <row r="4110">
          <cell r="C4110">
            <v>3614330</v>
          </cell>
          <cell r="D4110" t="str">
            <v>5265209</v>
          </cell>
          <cell r="E4110" t="str">
            <v>51428</v>
          </cell>
        </row>
        <row r="4111">
          <cell r="C4111">
            <v>3614891</v>
          </cell>
          <cell r="D4111" t="str">
            <v>2420824</v>
          </cell>
          <cell r="E4111" t="str">
            <v>51427</v>
          </cell>
        </row>
        <row r="4112">
          <cell r="C4112">
            <v>3615538</v>
          </cell>
          <cell r="D4112" t="str">
            <v>976215</v>
          </cell>
          <cell r="E4112" t="str">
            <v>23897</v>
          </cell>
        </row>
        <row r="4113">
          <cell r="C4113">
            <v>3615935</v>
          </cell>
          <cell r="D4113" t="str">
            <v>2172177</v>
          </cell>
          <cell r="E4113" t="str">
            <v>23899,24753</v>
          </cell>
        </row>
        <row r="4114">
          <cell r="C4114">
            <v>3615998</v>
          </cell>
          <cell r="D4114" t="str">
            <v>2335277</v>
          </cell>
          <cell r="E4114" t="str">
            <v>23898</v>
          </cell>
        </row>
        <row r="4115">
          <cell r="C4115">
            <v>3616777</v>
          </cell>
          <cell r="D4115" t="str">
            <v>6918838</v>
          </cell>
          <cell r="E4115" t="str">
            <v>26781</v>
          </cell>
        </row>
        <row r="4116">
          <cell r="C4116">
            <v>3617145</v>
          </cell>
          <cell r="D4116" t="str">
            <v>7811918</v>
          </cell>
          <cell r="E4116" t="str">
            <v>18949,18951</v>
          </cell>
        </row>
        <row r="4117">
          <cell r="C4117">
            <v>3618002</v>
          </cell>
          <cell r="D4117" t="str">
            <v>4310219</v>
          </cell>
          <cell r="E4117" t="str">
            <v>92271</v>
          </cell>
        </row>
        <row r="4118">
          <cell r="C4118">
            <v>3619511</v>
          </cell>
          <cell r="D4118" t="str">
            <v>8832443</v>
          </cell>
          <cell r="E4118" t="str">
            <v>7317,7344</v>
          </cell>
        </row>
        <row r="4119">
          <cell r="C4119">
            <v>3619968</v>
          </cell>
          <cell r="D4119" t="str">
            <v>975427</v>
          </cell>
          <cell r="E4119" t="str">
            <v>3641</v>
          </cell>
        </row>
        <row r="4120">
          <cell r="C4120">
            <v>3620132</v>
          </cell>
          <cell r="D4120" t="str">
            <v>4373560</v>
          </cell>
          <cell r="E4120" t="str">
            <v>3688</v>
          </cell>
        </row>
        <row r="4121">
          <cell r="C4121">
            <v>3620853</v>
          </cell>
          <cell r="D4121" t="str">
            <v>7813695</v>
          </cell>
          <cell r="E4121" t="str">
            <v>3660,7746</v>
          </cell>
        </row>
        <row r="4122">
          <cell r="C4122">
            <v>3621315</v>
          </cell>
          <cell r="D4122" t="str">
            <v>4371625</v>
          </cell>
          <cell r="E4122" t="str">
            <v>19514,19515</v>
          </cell>
        </row>
        <row r="4123">
          <cell r="C4123">
            <v>3623228</v>
          </cell>
          <cell r="D4123" t="str">
            <v>8514594</v>
          </cell>
          <cell r="E4123" t="str">
            <v>71677</v>
          </cell>
        </row>
        <row r="4124">
          <cell r="C4124">
            <v>3623390</v>
          </cell>
          <cell r="D4124" t="str">
            <v>7176226</v>
          </cell>
          <cell r="E4124" t="str">
            <v>71678</v>
          </cell>
        </row>
        <row r="4125">
          <cell r="C4125">
            <v>3623867</v>
          </cell>
          <cell r="D4125" t="str">
            <v>2056794</v>
          </cell>
          <cell r="E4125" t="str">
            <v>103698,107442</v>
          </cell>
        </row>
        <row r="4126">
          <cell r="C4126">
            <v>3624662</v>
          </cell>
          <cell r="D4126" t="str">
            <v>976806</v>
          </cell>
          <cell r="E4126" t="str">
            <v>71676</v>
          </cell>
        </row>
        <row r="4127">
          <cell r="C4127">
            <v>3625362</v>
          </cell>
          <cell r="D4127" t="str">
            <v>4119418</v>
          </cell>
          <cell r="E4127" t="str">
            <v>103699,103700</v>
          </cell>
        </row>
        <row r="4128">
          <cell r="C4128">
            <v>3625372</v>
          </cell>
          <cell r="D4128" t="str">
            <v>1854180</v>
          </cell>
          <cell r="E4128" t="str">
            <v>71689</v>
          </cell>
        </row>
        <row r="4129">
          <cell r="C4129">
            <v>3625973</v>
          </cell>
          <cell r="D4129" t="str">
            <v>2113946</v>
          </cell>
          <cell r="E4129" t="str">
            <v>82631</v>
          </cell>
        </row>
        <row r="4130">
          <cell r="C4130">
            <v>3626050</v>
          </cell>
          <cell r="D4130" t="str">
            <v>977030</v>
          </cell>
          <cell r="E4130" t="str">
            <v>64422</v>
          </cell>
        </row>
        <row r="4131">
          <cell r="C4131">
            <v>3627272</v>
          </cell>
          <cell r="D4131" t="str">
            <v>6092148</v>
          </cell>
          <cell r="E4131" t="str">
            <v>70659</v>
          </cell>
        </row>
        <row r="4132">
          <cell r="C4132">
            <v>3628406</v>
          </cell>
          <cell r="D4132" t="str">
            <v>3607541</v>
          </cell>
          <cell r="E4132" t="str">
            <v>14674,64423</v>
          </cell>
        </row>
        <row r="4133">
          <cell r="C4133">
            <v>3628493</v>
          </cell>
          <cell r="D4133" t="str">
            <v>6221718</v>
          </cell>
          <cell r="E4133" t="str">
            <v>64418</v>
          </cell>
        </row>
        <row r="4134">
          <cell r="C4134">
            <v>3628496</v>
          </cell>
          <cell r="D4134" t="str">
            <v>7559282</v>
          </cell>
          <cell r="E4134" t="str">
            <v>64421</v>
          </cell>
        </row>
        <row r="4135">
          <cell r="C4135">
            <v>7796718</v>
          </cell>
          <cell r="D4135" t="str">
            <v>4437438</v>
          </cell>
          <cell r="E4135" t="str">
            <v>64419</v>
          </cell>
        </row>
        <row r="4136">
          <cell r="C4136">
            <v>3629394</v>
          </cell>
          <cell r="D4136" t="str">
            <v>8578059</v>
          </cell>
          <cell r="E4136" t="str">
            <v>86857</v>
          </cell>
        </row>
        <row r="4137">
          <cell r="C4137">
            <v>3607848</v>
          </cell>
          <cell r="D4137" t="str">
            <v>4499091</v>
          </cell>
          <cell r="E4137" t="str">
            <v>18910,18912,18913</v>
          </cell>
        </row>
        <row r="4138">
          <cell r="C4138">
            <v>3611328</v>
          </cell>
          <cell r="D4138" t="str">
            <v>6857111</v>
          </cell>
          <cell r="E4138" t="str">
            <v>103580,103581</v>
          </cell>
        </row>
        <row r="4139">
          <cell r="C4139">
            <v>3613024</v>
          </cell>
          <cell r="D4139" t="str">
            <v>2200209</v>
          </cell>
          <cell r="E4139" t="str">
            <v>84898</v>
          </cell>
        </row>
        <row r="4140">
          <cell r="C4140">
            <v>3613025</v>
          </cell>
          <cell r="D4140" t="str">
            <v>8387630</v>
          </cell>
          <cell r="E4140" t="str">
            <v>74348</v>
          </cell>
        </row>
        <row r="4141">
          <cell r="C4141">
            <v>3608530</v>
          </cell>
          <cell r="D4141" t="str">
            <v>7111682</v>
          </cell>
          <cell r="E4141" t="str">
            <v>84897</v>
          </cell>
        </row>
        <row r="4142">
          <cell r="C4142">
            <v>3609299</v>
          </cell>
          <cell r="D4142" t="str">
            <v>5456530</v>
          </cell>
          <cell r="E4142" t="str">
            <v>74675</v>
          </cell>
        </row>
        <row r="4143">
          <cell r="C4143">
            <v>3611345</v>
          </cell>
          <cell r="D4143" t="str">
            <v>8767640</v>
          </cell>
          <cell r="E4143" t="str">
            <v>18915,18917,82536</v>
          </cell>
        </row>
        <row r="4144">
          <cell r="C4144">
            <v>3935917</v>
          </cell>
          <cell r="D4144" t="str">
            <v>3604734</v>
          </cell>
          <cell r="E4144" t="str">
            <v>21312</v>
          </cell>
        </row>
        <row r="4145">
          <cell r="C4145">
            <v>3917487</v>
          </cell>
          <cell r="D4145" t="str">
            <v>3924758</v>
          </cell>
          <cell r="E4145" t="str">
            <v>60283</v>
          </cell>
        </row>
        <row r="4146">
          <cell r="C4146">
            <v>3956054</v>
          </cell>
          <cell r="D4146" t="str">
            <v>8956236</v>
          </cell>
          <cell r="E4146" t="str">
            <v>16908</v>
          </cell>
        </row>
        <row r="4147">
          <cell r="C4147">
            <v>3940002</v>
          </cell>
          <cell r="D4147" t="str">
            <v>18154127</v>
          </cell>
          <cell r="E4147" t="str">
            <v>27999</v>
          </cell>
        </row>
        <row r="4148">
          <cell r="C4148">
            <v>4025926</v>
          </cell>
          <cell r="D4148" t="str">
            <v>3286778</v>
          </cell>
          <cell r="E4148" t="str">
            <v>53019,88357</v>
          </cell>
        </row>
        <row r="4149">
          <cell r="C4149">
            <v>3943000</v>
          </cell>
          <cell r="D4149" t="str">
            <v>2042469</v>
          </cell>
          <cell r="E4149" t="str">
            <v>43335,86121</v>
          </cell>
        </row>
        <row r="4150">
          <cell r="C4150">
            <v>3935114</v>
          </cell>
          <cell r="D4150" t="str">
            <v>5451737</v>
          </cell>
          <cell r="E4150" t="str">
            <v>16648</v>
          </cell>
        </row>
        <row r="4151">
          <cell r="C4151">
            <v>3935116</v>
          </cell>
          <cell r="D4151" t="str">
            <v>2056820</v>
          </cell>
          <cell r="E4151" t="str">
            <v>20772</v>
          </cell>
        </row>
        <row r="4152">
          <cell r="C4152">
            <v>3937287</v>
          </cell>
          <cell r="D4152" t="str">
            <v>2089808</v>
          </cell>
          <cell r="E4152" t="str">
            <v>113856,27792</v>
          </cell>
        </row>
        <row r="4153">
          <cell r="C4153">
            <v>3922652</v>
          </cell>
          <cell r="D4153" t="str">
            <v>18154086</v>
          </cell>
          <cell r="E4153" t="str">
            <v>14785</v>
          </cell>
        </row>
        <row r="4154">
          <cell r="C4154">
            <v>3935318</v>
          </cell>
          <cell r="D4154" t="str">
            <v>5771230</v>
          </cell>
          <cell r="E4154" t="str">
            <v>31801</v>
          </cell>
        </row>
        <row r="4155">
          <cell r="C4155">
            <v>4000231</v>
          </cell>
          <cell r="D4155" t="str">
            <v>1037074</v>
          </cell>
          <cell r="E4155" t="str">
            <v>105292,105293</v>
          </cell>
        </row>
        <row r="4156">
          <cell r="C4156">
            <v>3951878</v>
          </cell>
          <cell r="D4156" t="str">
            <v>18154149</v>
          </cell>
          <cell r="E4156" t="str">
            <v>54142</v>
          </cell>
        </row>
        <row r="4157">
          <cell r="C4157">
            <v>8226402</v>
          </cell>
          <cell r="D4157" t="str">
            <v>5962122</v>
          </cell>
          <cell r="E4157" t="str">
            <v>22574</v>
          </cell>
        </row>
        <row r="4158">
          <cell r="C4158">
            <v>3993524</v>
          </cell>
          <cell r="D4158" t="str">
            <v>18154162</v>
          </cell>
          <cell r="E4158" t="str">
            <v>16744,30711</v>
          </cell>
        </row>
        <row r="4159">
          <cell r="C4159">
            <v>3945484</v>
          </cell>
          <cell r="D4159" t="str">
            <v>5320993</v>
          </cell>
          <cell r="E4159" t="str">
            <v>20765</v>
          </cell>
        </row>
        <row r="4160">
          <cell r="C4160">
            <v>3953212</v>
          </cell>
          <cell r="D4160" t="str">
            <v>3413710</v>
          </cell>
          <cell r="E4160" t="str">
            <v>43929</v>
          </cell>
        </row>
        <row r="4161">
          <cell r="C4161">
            <v>3951244</v>
          </cell>
          <cell r="D4161" t="str">
            <v>2332362</v>
          </cell>
          <cell r="E4161" t="str">
            <v>54119</v>
          </cell>
        </row>
        <row r="4162">
          <cell r="C4162">
            <v>3951295</v>
          </cell>
          <cell r="D4162" t="str">
            <v>2133814</v>
          </cell>
          <cell r="E4162" t="str">
            <v>87205,87228</v>
          </cell>
        </row>
        <row r="4163">
          <cell r="C4163">
            <v>3945942</v>
          </cell>
          <cell r="D4163" t="str">
            <v>7552329</v>
          </cell>
          <cell r="E4163" t="str">
            <v>53000</v>
          </cell>
        </row>
        <row r="4164">
          <cell r="C4164">
            <v>3968983</v>
          </cell>
          <cell r="D4164" t="str">
            <v>7209072</v>
          </cell>
          <cell r="E4164" t="str">
            <v>110248</v>
          </cell>
        </row>
        <row r="4165">
          <cell r="C4165">
            <v>3928896</v>
          </cell>
          <cell r="D4165" t="str">
            <v>4816765</v>
          </cell>
          <cell r="E4165" t="str">
            <v>52992</v>
          </cell>
        </row>
        <row r="4166">
          <cell r="C4166">
            <v>3940085</v>
          </cell>
          <cell r="D4166" t="str">
            <v>18154125</v>
          </cell>
          <cell r="E4166" t="str">
            <v>16639,84867</v>
          </cell>
        </row>
        <row r="4167">
          <cell r="C4167">
            <v>3940088</v>
          </cell>
          <cell r="D4167" t="str">
            <v>4243236</v>
          </cell>
          <cell r="E4167" t="str">
            <v>16664,29947</v>
          </cell>
        </row>
        <row r="4168">
          <cell r="C4168">
            <v>3940129</v>
          </cell>
          <cell r="D4168" t="str">
            <v>6854251</v>
          </cell>
          <cell r="E4168" t="str">
            <v>122888</v>
          </cell>
        </row>
        <row r="4169">
          <cell r="C4169">
            <v>3972582</v>
          </cell>
          <cell r="D4169" t="str">
            <v>6853661</v>
          </cell>
          <cell r="E4169" t="str">
            <v>106322,106323,126161</v>
          </cell>
        </row>
        <row r="4170">
          <cell r="C4170">
            <v>3930379</v>
          </cell>
          <cell r="D4170" t="str">
            <v>8572162</v>
          </cell>
          <cell r="E4170" t="str">
            <v>25388,26015,26040,81659</v>
          </cell>
        </row>
        <row r="4171">
          <cell r="C4171">
            <v>3930205</v>
          </cell>
          <cell r="D4171" t="str">
            <v>4940826</v>
          </cell>
          <cell r="E4171" t="str">
            <v>21185</v>
          </cell>
        </row>
        <row r="4172">
          <cell r="C4172">
            <v>3979357</v>
          </cell>
          <cell r="D4172" t="str">
            <v>2168825</v>
          </cell>
          <cell r="E4172" t="str">
            <v>21141,81772</v>
          </cell>
        </row>
        <row r="4173">
          <cell r="C4173">
            <v>3664893</v>
          </cell>
          <cell r="D4173" t="str">
            <v>8763752</v>
          </cell>
          <cell r="E4173" t="str">
            <v>26885,26887</v>
          </cell>
        </row>
        <row r="4174">
          <cell r="C4174">
            <v>3671349</v>
          </cell>
          <cell r="D4174" t="str">
            <v>2160562</v>
          </cell>
          <cell r="E4174" t="str">
            <v>126578,126579</v>
          </cell>
        </row>
        <row r="4175">
          <cell r="C4175">
            <v>3673140</v>
          </cell>
          <cell r="D4175" t="str">
            <v>7935450</v>
          </cell>
          <cell r="E4175" t="str">
            <v>50356</v>
          </cell>
        </row>
        <row r="4176">
          <cell r="C4176">
            <v>3673982</v>
          </cell>
          <cell r="D4176" t="str">
            <v>986286</v>
          </cell>
          <cell r="E4176" t="str">
            <v>34947,35107,35173,38996</v>
          </cell>
        </row>
        <row r="4177">
          <cell r="C4177">
            <v>3690226</v>
          </cell>
          <cell r="D4177" t="str">
            <v>5835385</v>
          </cell>
          <cell r="E4177" t="str">
            <v>130292</v>
          </cell>
        </row>
        <row r="4178">
          <cell r="C4178">
            <v>3694104</v>
          </cell>
          <cell r="D4178" t="str">
            <v>3413566</v>
          </cell>
          <cell r="E4178" t="str">
            <v>72105</v>
          </cell>
        </row>
        <row r="4179">
          <cell r="C4179">
            <v>3694346</v>
          </cell>
          <cell r="D4179" t="str">
            <v>978749</v>
          </cell>
          <cell r="E4179" t="str">
            <v>83610</v>
          </cell>
        </row>
        <row r="4180">
          <cell r="C4180">
            <v>8444544</v>
          </cell>
          <cell r="D4180" t="str">
            <v>2160404</v>
          </cell>
          <cell r="E4180" t="str">
            <v>20480</v>
          </cell>
        </row>
        <row r="4181">
          <cell r="C4181">
            <v>8359137</v>
          </cell>
          <cell r="D4181" t="str">
            <v>7528514</v>
          </cell>
          <cell r="E4181" t="str">
            <v>109066,20396</v>
          </cell>
        </row>
        <row r="4182">
          <cell r="C4182">
            <v>3669472</v>
          </cell>
          <cell r="D4182" t="str">
            <v>5640796</v>
          </cell>
          <cell r="E4182" t="str">
            <v>44199,90455,90456,90457,90458,90459,90460,90461,90474,90478,90484</v>
          </cell>
        </row>
        <row r="4183">
          <cell r="C4183">
            <v>3685728</v>
          </cell>
          <cell r="D4183" t="str">
            <v>5962288</v>
          </cell>
          <cell r="E4183" t="str">
            <v>11828</v>
          </cell>
        </row>
        <row r="4184">
          <cell r="C4184">
            <v>3677910</v>
          </cell>
          <cell r="D4184" t="str">
            <v>6089151</v>
          </cell>
          <cell r="E4184" t="str">
            <v>128445,128446,128605</v>
          </cell>
        </row>
        <row r="4185">
          <cell r="C4185">
            <v>3679662</v>
          </cell>
          <cell r="D4185" t="str">
            <v>5004027</v>
          </cell>
          <cell r="E4185" t="str">
            <v>13697</v>
          </cell>
        </row>
        <row r="4186">
          <cell r="C4186">
            <v>3678179</v>
          </cell>
          <cell r="D4186" t="str">
            <v>6343900</v>
          </cell>
          <cell r="E4186" t="str">
            <v>17183,4694,8246</v>
          </cell>
        </row>
        <row r="4187">
          <cell r="C4187">
            <v>3681265</v>
          </cell>
          <cell r="D4187" t="str">
            <v>6852331</v>
          </cell>
          <cell r="E4187" t="str">
            <v>130341,130342</v>
          </cell>
        </row>
        <row r="4188">
          <cell r="C4188">
            <v>3678420</v>
          </cell>
          <cell r="D4188" t="str">
            <v>8636833</v>
          </cell>
          <cell r="E4188" t="str">
            <v>25330</v>
          </cell>
        </row>
        <row r="4189">
          <cell r="C4189">
            <v>3770692</v>
          </cell>
          <cell r="D4189" t="str">
            <v>5324400</v>
          </cell>
          <cell r="E4189" t="str">
            <v>57236</v>
          </cell>
        </row>
        <row r="4190">
          <cell r="C4190">
            <v>3771073</v>
          </cell>
          <cell r="D4190" t="str">
            <v>2482447</v>
          </cell>
          <cell r="E4190" t="str">
            <v>118381</v>
          </cell>
        </row>
        <row r="4191">
          <cell r="C4191">
            <v>3772171</v>
          </cell>
          <cell r="D4191" t="str">
            <v>8956183</v>
          </cell>
          <cell r="E4191" t="str">
            <v>44114</v>
          </cell>
        </row>
        <row r="4192">
          <cell r="C4192">
            <v>3773679</v>
          </cell>
          <cell r="D4192" t="str">
            <v>7618154</v>
          </cell>
          <cell r="E4192" t="str">
            <v>72714,72774</v>
          </cell>
        </row>
        <row r="4193">
          <cell r="C4193">
            <v>3773078</v>
          </cell>
          <cell r="D4193" t="str">
            <v>992414</v>
          </cell>
          <cell r="E4193" t="str">
            <v>53691</v>
          </cell>
        </row>
        <row r="4194">
          <cell r="C4194">
            <v>3774383</v>
          </cell>
          <cell r="D4194" t="str">
            <v>2035649</v>
          </cell>
          <cell r="E4194" t="str">
            <v>52351,56365</v>
          </cell>
        </row>
        <row r="4195">
          <cell r="C4195">
            <v>3788158</v>
          </cell>
          <cell r="D4195" t="str">
            <v>1008142</v>
          </cell>
          <cell r="E4195" t="str">
            <v>19633,19634</v>
          </cell>
        </row>
        <row r="4196">
          <cell r="C4196">
            <v>3789264</v>
          </cell>
          <cell r="D4196" t="str">
            <v>2325093</v>
          </cell>
          <cell r="E4196" t="str">
            <v>19631,19632</v>
          </cell>
        </row>
        <row r="4197">
          <cell r="C4197">
            <v>3791425</v>
          </cell>
          <cell r="D4197" t="str">
            <v>3605494</v>
          </cell>
          <cell r="E4197" t="str">
            <v>15226</v>
          </cell>
        </row>
        <row r="4198">
          <cell r="C4198">
            <v>3751370</v>
          </cell>
          <cell r="D4198" t="str">
            <v>7742512</v>
          </cell>
          <cell r="E4198" t="str">
            <v>83774,83821</v>
          </cell>
        </row>
        <row r="4199">
          <cell r="C4199">
            <v>3751864</v>
          </cell>
          <cell r="D4199" t="str">
            <v>8318664</v>
          </cell>
          <cell r="E4199" t="str">
            <v>83819</v>
          </cell>
        </row>
        <row r="4200">
          <cell r="C4200">
            <v>3751926</v>
          </cell>
          <cell r="D4200" t="str">
            <v>8891532</v>
          </cell>
          <cell r="E4200" t="str">
            <v>103714</v>
          </cell>
        </row>
        <row r="4201">
          <cell r="C4201">
            <v>3751989</v>
          </cell>
          <cell r="D4201" t="str">
            <v>8319778</v>
          </cell>
          <cell r="E4201" t="str">
            <v>103715</v>
          </cell>
        </row>
        <row r="4202">
          <cell r="C4202">
            <v>3754398</v>
          </cell>
          <cell r="D4202" t="str">
            <v>3538455</v>
          </cell>
          <cell r="E4202" t="str">
            <v>83818</v>
          </cell>
        </row>
        <row r="4203">
          <cell r="C4203">
            <v>3760362</v>
          </cell>
          <cell r="D4203" t="str">
            <v>8320094</v>
          </cell>
          <cell r="E4203" t="str">
            <v>48897</v>
          </cell>
        </row>
        <row r="4204">
          <cell r="C4204">
            <v>3761145</v>
          </cell>
          <cell r="D4204" t="str">
            <v>6152647</v>
          </cell>
          <cell r="E4204" t="str">
            <v>81332,81334</v>
          </cell>
        </row>
        <row r="4205">
          <cell r="C4205">
            <v>3761513</v>
          </cell>
          <cell r="D4205" t="str">
            <v>994318</v>
          </cell>
          <cell r="E4205" t="str">
            <v>48898</v>
          </cell>
        </row>
        <row r="4206">
          <cell r="C4206">
            <v>3763235</v>
          </cell>
          <cell r="D4206" t="str">
            <v>4178852</v>
          </cell>
          <cell r="E4206" t="str">
            <v>81330,81331</v>
          </cell>
        </row>
        <row r="4207">
          <cell r="C4207">
            <v>3763640</v>
          </cell>
          <cell r="D4207" t="str">
            <v>6281107</v>
          </cell>
          <cell r="E4207" t="str">
            <v>90390,90391,90392</v>
          </cell>
        </row>
        <row r="4208">
          <cell r="C4208">
            <v>9495899</v>
          </cell>
          <cell r="D4208" t="str">
            <v>3349891</v>
          </cell>
          <cell r="E4208" t="str">
            <v>48900</v>
          </cell>
        </row>
        <row r="4209">
          <cell r="C4209">
            <v>3764895</v>
          </cell>
          <cell r="D4209" t="str">
            <v>7492081</v>
          </cell>
          <cell r="E4209" t="str">
            <v>48899</v>
          </cell>
        </row>
        <row r="4210">
          <cell r="C4210">
            <v>9135678</v>
          </cell>
          <cell r="D4210" t="str">
            <v>6089589</v>
          </cell>
          <cell r="E4210" t="str">
            <v>83801,83803</v>
          </cell>
        </row>
        <row r="4211">
          <cell r="C4211">
            <v>3780741</v>
          </cell>
          <cell r="D4211" t="str">
            <v>2470727</v>
          </cell>
          <cell r="E4211" t="str">
            <v>84738</v>
          </cell>
        </row>
        <row r="4212">
          <cell r="C4212">
            <v>3781016</v>
          </cell>
          <cell r="D4212" t="str">
            <v>7042329</v>
          </cell>
          <cell r="E4212" t="str">
            <v>84733,84734</v>
          </cell>
        </row>
        <row r="4213">
          <cell r="C4213">
            <v>3781096</v>
          </cell>
          <cell r="D4213" t="str">
            <v>3985482</v>
          </cell>
          <cell r="E4213" t="str">
            <v>87210,87211</v>
          </cell>
        </row>
        <row r="4214">
          <cell r="C4214">
            <v>7911423</v>
          </cell>
          <cell r="D4214" t="str">
            <v>3477551</v>
          </cell>
          <cell r="E4214" t="str">
            <v>69349,69351</v>
          </cell>
        </row>
        <row r="4215">
          <cell r="C4215">
            <v>3781812</v>
          </cell>
          <cell r="D4215" t="str">
            <v>7554170</v>
          </cell>
          <cell r="E4215" t="str">
            <v>84731,84732</v>
          </cell>
        </row>
        <row r="4216">
          <cell r="C4216">
            <v>3755991</v>
          </cell>
          <cell r="D4216" t="str">
            <v>7809786</v>
          </cell>
          <cell r="E4216" t="str">
            <v>105551,57226</v>
          </cell>
        </row>
        <row r="4217">
          <cell r="C4217">
            <v>3756347</v>
          </cell>
          <cell r="D4217" t="str">
            <v>993367</v>
          </cell>
          <cell r="E4217" t="str">
            <v>57086</v>
          </cell>
        </row>
        <row r="4218">
          <cell r="C4218">
            <v>3756531</v>
          </cell>
          <cell r="D4218" t="str">
            <v>5324422</v>
          </cell>
          <cell r="E4218" t="str">
            <v>57085</v>
          </cell>
        </row>
        <row r="4219">
          <cell r="C4219">
            <v>8553620</v>
          </cell>
          <cell r="D4219" t="str">
            <v>8225835</v>
          </cell>
          <cell r="E4219" t="str">
            <v>86472</v>
          </cell>
        </row>
        <row r="4220">
          <cell r="C4220">
            <v>7917601</v>
          </cell>
          <cell r="D4220" t="str">
            <v>2081663</v>
          </cell>
          <cell r="E4220" t="str">
            <v>104967,86231</v>
          </cell>
        </row>
        <row r="4221">
          <cell r="C4221">
            <v>3765809</v>
          </cell>
          <cell r="D4221" t="str">
            <v>8862191</v>
          </cell>
          <cell r="E4221" t="str">
            <v>55342</v>
          </cell>
        </row>
        <row r="4222">
          <cell r="C4222">
            <v>3765923</v>
          </cell>
          <cell r="D4222" t="str">
            <v>3349526</v>
          </cell>
          <cell r="E4222" t="str">
            <v>58672</v>
          </cell>
        </row>
        <row r="4223">
          <cell r="C4223">
            <v>3766184</v>
          </cell>
          <cell r="D4223" t="str">
            <v>3541172</v>
          </cell>
          <cell r="E4223" t="str">
            <v>54433,58937</v>
          </cell>
        </row>
        <row r="4224">
          <cell r="C4224">
            <v>3766328</v>
          </cell>
          <cell r="D4224" t="str">
            <v>9017566</v>
          </cell>
          <cell r="E4224" t="str">
            <v>55890</v>
          </cell>
        </row>
        <row r="4225">
          <cell r="C4225">
            <v>3766700</v>
          </cell>
          <cell r="D4225" t="str">
            <v>5932075</v>
          </cell>
          <cell r="E4225" t="str">
            <v>55669</v>
          </cell>
        </row>
        <row r="4226">
          <cell r="C4226">
            <v>3766903</v>
          </cell>
          <cell r="D4226" t="str">
            <v>2470883</v>
          </cell>
          <cell r="E4226" t="str">
            <v>56423</v>
          </cell>
        </row>
        <row r="4227">
          <cell r="C4227">
            <v>3775821</v>
          </cell>
          <cell r="D4227" t="str">
            <v>5579773</v>
          </cell>
          <cell r="E4227" t="str">
            <v>79139</v>
          </cell>
        </row>
        <row r="4228">
          <cell r="C4228">
            <v>3776124</v>
          </cell>
          <cell r="D4228" t="str">
            <v>2412557</v>
          </cell>
          <cell r="E4228" t="str">
            <v>68525,73797</v>
          </cell>
        </row>
        <row r="4229">
          <cell r="C4229">
            <v>3731798</v>
          </cell>
          <cell r="D4229" t="str">
            <v>3924214</v>
          </cell>
          <cell r="E4229" t="str">
            <v>127702</v>
          </cell>
        </row>
        <row r="4230">
          <cell r="C4230">
            <v>3731910</v>
          </cell>
          <cell r="D4230" t="str">
            <v>2181537</v>
          </cell>
          <cell r="E4230" t="str">
            <v>86844,86845</v>
          </cell>
        </row>
        <row r="4231">
          <cell r="C4231">
            <v>3731523</v>
          </cell>
          <cell r="D4231" t="str">
            <v>2549342</v>
          </cell>
          <cell r="E4231" t="str">
            <v>87771,87772</v>
          </cell>
        </row>
        <row r="4232">
          <cell r="C4232">
            <v>3728259</v>
          </cell>
          <cell r="D4232" t="str">
            <v>997585</v>
          </cell>
          <cell r="E4232" t="str">
            <v>82336,82337</v>
          </cell>
        </row>
        <row r="4233">
          <cell r="C4233">
            <v>3767984</v>
          </cell>
          <cell r="D4233" t="str">
            <v>7233424</v>
          </cell>
          <cell r="E4233" t="str">
            <v>104366,104369,104371</v>
          </cell>
        </row>
        <row r="4234">
          <cell r="C4234">
            <v>3767648</v>
          </cell>
          <cell r="D4234" t="str">
            <v>5771680</v>
          </cell>
          <cell r="E4234" t="str">
            <v>86703</v>
          </cell>
        </row>
        <row r="4235">
          <cell r="C4235">
            <v>3767466</v>
          </cell>
          <cell r="D4235" t="str">
            <v>6980173</v>
          </cell>
          <cell r="E4235" t="str">
            <v>73306,74315</v>
          </cell>
        </row>
        <row r="4236">
          <cell r="C4236">
            <v>3768628</v>
          </cell>
          <cell r="D4236" t="str">
            <v>3986979</v>
          </cell>
          <cell r="E4236" t="str">
            <v>118995,123816,60483</v>
          </cell>
        </row>
        <row r="4237">
          <cell r="C4237">
            <v>3769046</v>
          </cell>
          <cell r="D4237" t="str">
            <v>3924229</v>
          </cell>
          <cell r="E4237" t="str">
            <v>53711,57395</v>
          </cell>
        </row>
        <row r="4238">
          <cell r="C4238">
            <v>3746625</v>
          </cell>
          <cell r="D4238" t="str">
            <v>2185943</v>
          </cell>
          <cell r="E4238" t="str">
            <v>21109</v>
          </cell>
        </row>
        <row r="4239">
          <cell r="C4239">
            <v>3745767</v>
          </cell>
          <cell r="D4239" t="str">
            <v>7299213</v>
          </cell>
          <cell r="E4239" t="str">
            <v>72177</v>
          </cell>
        </row>
        <row r="4240">
          <cell r="C4240">
            <v>3750424</v>
          </cell>
          <cell r="D4240" t="str">
            <v>2151028</v>
          </cell>
          <cell r="E4240" t="str">
            <v>27386,47613</v>
          </cell>
        </row>
        <row r="4241">
          <cell r="C4241">
            <v>8321758</v>
          </cell>
          <cell r="D4241" t="str">
            <v>2189914</v>
          </cell>
          <cell r="E4241" t="str">
            <v>29522</v>
          </cell>
        </row>
        <row r="4242">
          <cell r="C4242">
            <v>3750525</v>
          </cell>
          <cell r="D4242" t="str">
            <v>6089585</v>
          </cell>
          <cell r="E4242" t="str">
            <v>106070,124060,124097</v>
          </cell>
        </row>
        <row r="4243">
          <cell r="C4243">
            <v>3750830</v>
          </cell>
          <cell r="D4243" t="str">
            <v>2085379</v>
          </cell>
          <cell r="E4243" t="str">
            <v>27614</v>
          </cell>
        </row>
        <row r="4244">
          <cell r="C4244">
            <v>3777088</v>
          </cell>
          <cell r="D4244" t="str">
            <v>5261015</v>
          </cell>
          <cell r="E4244" t="str">
            <v>51804</v>
          </cell>
        </row>
        <row r="4245">
          <cell r="C4245">
            <v>8013872</v>
          </cell>
          <cell r="D4245" t="str">
            <v>2343038</v>
          </cell>
          <cell r="E4245" t="str">
            <v>103546,103551,103552,50373</v>
          </cell>
        </row>
        <row r="4246">
          <cell r="C4246">
            <v>3846790</v>
          </cell>
          <cell r="D4246" t="str">
            <v>8064503</v>
          </cell>
          <cell r="E4246" t="str">
            <v>49637</v>
          </cell>
        </row>
        <row r="4247">
          <cell r="C4247">
            <v>3847464</v>
          </cell>
          <cell r="D4247" t="str">
            <v>8064154</v>
          </cell>
          <cell r="E4247" t="str">
            <v>50407</v>
          </cell>
        </row>
        <row r="4248">
          <cell r="C4248">
            <v>3847867</v>
          </cell>
          <cell r="D4248" t="str">
            <v>3666791</v>
          </cell>
          <cell r="E4248" t="str">
            <v>70466,70556</v>
          </cell>
        </row>
        <row r="4249">
          <cell r="C4249">
            <v>3848018</v>
          </cell>
          <cell r="D4249" t="str">
            <v>5069458</v>
          </cell>
          <cell r="E4249" t="str">
            <v>49725</v>
          </cell>
        </row>
        <row r="4250">
          <cell r="C4250">
            <v>3849085</v>
          </cell>
          <cell r="D4250" t="str">
            <v>5448689</v>
          </cell>
          <cell r="E4250" t="str">
            <v>7835,7911</v>
          </cell>
        </row>
        <row r="4251">
          <cell r="C4251">
            <v>3851543</v>
          </cell>
          <cell r="D4251" t="str">
            <v>5994867</v>
          </cell>
          <cell r="E4251" t="str">
            <v>21966</v>
          </cell>
        </row>
        <row r="4252">
          <cell r="C4252">
            <v>3851669</v>
          </cell>
          <cell r="D4252" t="str">
            <v>3414132</v>
          </cell>
          <cell r="E4252" t="str">
            <v>7030</v>
          </cell>
        </row>
        <row r="4253">
          <cell r="C4253">
            <v>3852676</v>
          </cell>
          <cell r="D4253" t="str">
            <v>2133174</v>
          </cell>
          <cell r="E4253" t="str">
            <v>17622,17718</v>
          </cell>
        </row>
        <row r="4254">
          <cell r="C4254">
            <v>3852744</v>
          </cell>
          <cell r="D4254" t="str">
            <v>2160601</v>
          </cell>
          <cell r="E4254" t="str">
            <v>61929</v>
          </cell>
        </row>
        <row r="4255">
          <cell r="C4255">
            <v>3853475</v>
          </cell>
          <cell r="D4255" t="str">
            <v>6788863</v>
          </cell>
          <cell r="E4255" t="str">
            <v>124924,124925,124926</v>
          </cell>
        </row>
        <row r="4256">
          <cell r="C4256">
            <v>3853522</v>
          </cell>
          <cell r="D4256" t="str">
            <v>7360929</v>
          </cell>
          <cell r="E4256" t="str">
            <v>5161</v>
          </cell>
        </row>
        <row r="4257">
          <cell r="C4257">
            <v>3855636</v>
          </cell>
          <cell r="D4257" t="str">
            <v>7487810</v>
          </cell>
          <cell r="E4257" t="str">
            <v>52528</v>
          </cell>
        </row>
        <row r="4258">
          <cell r="C4258">
            <v>3856179</v>
          </cell>
          <cell r="D4258" t="str">
            <v>7427531</v>
          </cell>
          <cell r="E4258" t="str">
            <v>52527</v>
          </cell>
        </row>
        <row r="4259">
          <cell r="C4259">
            <v>3856187</v>
          </cell>
          <cell r="D4259" t="str">
            <v>4369912</v>
          </cell>
          <cell r="E4259" t="str">
            <v>27931</v>
          </cell>
        </row>
        <row r="4260">
          <cell r="C4260">
            <v>3856774</v>
          </cell>
          <cell r="D4260" t="str">
            <v>6281106</v>
          </cell>
          <cell r="E4260" t="str">
            <v>127957</v>
          </cell>
        </row>
        <row r="4261">
          <cell r="C4261">
            <v>3848665</v>
          </cell>
          <cell r="D4261" t="str">
            <v>1017317</v>
          </cell>
          <cell r="E4261" t="str">
            <v>49607</v>
          </cell>
        </row>
        <row r="4262">
          <cell r="C4262">
            <v>3858140</v>
          </cell>
          <cell r="D4262" t="str">
            <v>7236154</v>
          </cell>
          <cell r="E4262" t="str">
            <v>13456</v>
          </cell>
        </row>
        <row r="4263">
          <cell r="C4263">
            <v>7919619</v>
          </cell>
          <cell r="D4263" t="str">
            <v>2237637</v>
          </cell>
          <cell r="E4263" t="str">
            <v>13392</v>
          </cell>
        </row>
        <row r="4264">
          <cell r="C4264">
            <v>3859190</v>
          </cell>
          <cell r="D4264" t="str">
            <v>4558493</v>
          </cell>
          <cell r="E4264" t="str">
            <v>12914</v>
          </cell>
        </row>
        <row r="4265">
          <cell r="C4265">
            <v>3860689</v>
          </cell>
          <cell r="D4265" t="str">
            <v>4815026</v>
          </cell>
          <cell r="E4265" t="str">
            <v>104993,12969,88380</v>
          </cell>
        </row>
        <row r="4266">
          <cell r="C4266">
            <v>8314050</v>
          </cell>
          <cell r="D4266" t="str">
            <v>5741147</v>
          </cell>
          <cell r="E4266" t="str">
            <v>59952</v>
          </cell>
        </row>
        <row r="4267">
          <cell r="C4267">
            <v>3846257</v>
          </cell>
          <cell r="D4267" t="str">
            <v>5580088</v>
          </cell>
          <cell r="E4267" t="str">
            <v>88377,88378,88379</v>
          </cell>
        </row>
        <row r="4268">
          <cell r="C4268">
            <v>3846273</v>
          </cell>
          <cell r="D4268" t="str">
            <v>7873248</v>
          </cell>
          <cell r="E4268" t="str">
            <v>61877</v>
          </cell>
        </row>
        <row r="4269">
          <cell r="C4269">
            <v>3846371</v>
          </cell>
          <cell r="D4269" t="str">
            <v>4560247</v>
          </cell>
          <cell r="E4269" t="str">
            <v>42233</v>
          </cell>
        </row>
        <row r="4270">
          <cell r="C4270">
            <v>3845207</v>
          </cell>
          <cell r="D4270" t="str">
            <v>4114429</v>
          </cell>
          <cell r="E4270" t="str">
            <v>49172</v>
          </cell>
        </row>
        <row r="4271">
          <cell r="C4271">
            <v>3857128</v>
          </cell>
          <cell r="D4271" t="str">
            <v>1010004</v>
          </cell>
          <cell r="E4271" t="str">
            <v>43810</v>
          </cell>
        </row>
        <row r="4272">
          <cell r="C4272">
            <v>2920135</v>
          </cell>
          <cell r="D4272" t="str">
            <v>4117750</v>
          </cell>
          <cell r="E4272" t="str">
            <v>24396</v>
          </cell>
        </row>
        <row r="4273">
          <cell r="C4273">
            <v>2920739</v>
          </cell>
          <cell r="D4273" t="str">
            <v>822800</v>
          </cell>
          <cell r="E4273" t="str">
            <v>7965,7966</v>
          </cell>
        </row>
        <row r="4274">
          <cell r="C4274">
            <v>2920932</v>
          </cell>
          <cell r="D4274" t="str">
            <v>3861814</v>
          </cell>
          <cell r="E4274" t="str">
            <v>24427,6890</v>
          </cell>
        </row>
        <row r="4275">
          <cell r="C4275">
            <v>2923514</v>
          </cell>
          <cell r="D4275" t="str">
            <v>7495045</v>
          </cell>
          <cell r="E4275" t="str">
            <v>11625,12892,12919</v>
          </cell>
        </row>
        <row r="4276">
          <cell r="C4276">
            <v>2924201</v>
          </cell>
          <cell r="D4276" t="str">
            <v>2362154</v>
          </cell>
          <cell r="E4276" t="str">
            <v>60810</v>
          </cell>
        </row>
        <row r="4277">
          <cell r="C4277">
            <v>2924410</v>
          </cell>
          <cell r="D4277" t="str">
            <v>8323039</v>
          </cell>
          <cell r="E4277" t="str">
            <v>68144,68145</v>
          </cell>
        </row>
        <row r="4278">
          <cell r="C4278">
            <v>2925423</v>
          </cell>
          <cell r="D4278" t="str">
            <v>8514720</v>
          </cell>
          <cell r="E4278" t="str">
            <v>81251</v>
          </cell>
        </row>
        <row r="4279">
          <cell r="C4279">
            <v>2926125</v>
          </cell>
          <cell r="D4279" t="str">
            <v>7623176</v>
          </cell>
          <cell r="E4279" t="str">
            <v>126964</v>
          </cell>
        </row>
        <row r="4280">
          <cell r="C4280">
            <v>2926541</v>
          </cell>
          <cell r="D4280" t="str">
            <v>4437431</v>
          </cell>
          <cell r="E4280" t="str">
            <v>87350,87351</v>
          </cell>
        </row>
        <row r="4281">
          <cell r="C4281">
            <v>2926558</v>
          </cell>
          <cell r="D4281" t="str">
            <v>823742</v>
          </cell>
          <cell r="E4281" t="str">
            <v>44647</v>
          </cell>
        </row>
        <row r="4282">
          <cell r="C4282">
            <v>2927630</v>
          </cell>
          <cell r="D4282" t="str">
            <v>2357154</v>
          </cell>
          <cell r="E4282" t="str">
            <v>3888,3889</v>
          </cell>
        </row>
        <row r="4283">
          <cell r="C4283">
            <v>2927863</v>
          </cell>
          <cell r="D4283" t="str">
            <v>7239871</v>
          </cell>
          <cell r="E4283" t="str">
            <v>3886,3887</v>
          </cell>
        </row>
        <row r="4284">
          <cell r="C4284">
            <v>2928187</v>
          </cell>
          <cell r="D4284" t="str">
            <v>4311280</v>
          </cell>
          <cell r="E4284" t="str">
            <v>86846</v>
          </cell>
        </row>
        <row r="4285">
          <cell r="C4285">
            <v>9428962</v>
          </cell>
          <cell r="D4285" t="str">
            <v>2378700</v>
          </cell>
          <cell r="E4285" t="str">
            <v>74873,74968</v>
          </cell>
        </row>
        <row r="4286">
          <cell r="C4286">
            <v>2929982</v>
          </cell>
          <cell r="D4286" t="str">
            <v>7431108</v>
          </cell>
          <cell r="E4286" t="str">
            <v>74874</v>
          </cell>
        </row>
        <row r="4287">
          <cell r="C4287">
            <v>2931278</v>
          </cell>
          <cell r="D4287" t="str">
            <v>4246973</v>
          </cell>
          <cell r="E4287" t="str">
            <v>26884,26886</v>
          </cell>
        </row>
        <row r="4288">
          <cell r="C4288">
            <v>2931405</v>
          </cell>
          <cell r="D4288" t="str">
            <v>5200851</v>
          </cell>
          <cell r="E4288" t="str">
            <v>23551</v>
          </cell>
        </row>
        <row r="4289">
          <cell r="C4289">
            <v>2931605</v>
          </cell>
          <cell r="D4289" t="str">
            <v>6284957</v>
          </cell>
          <cell r="E4289" t="str">
            <v>23609</v>
          </cell>
        </row>
        <row r="4290">
          <cell r="C4290">
            <v>2931636</v>
          </cell>
          <cell r="D4290" t="str">
            <v>3671415</v>
          </cell>
          <cell r="E4290" t="str">
            <v>83502</v>
          </cell>
        </row>
        <row r="4291">
          <cell r="C4291">
            <v>2932493</v>
          </cell>
          <cell r="D4291" t="str">
            <v>8387667</v>
          </cell>
          <cell r="E4291" t="str">
            <v>83269</v>
          </cell>
        </row>
        <row r="4292">
          <cell r="C4292">
            <v>2932534</v>
          </cell>
          <cell r="D4292" t="str">
            <v>4055957</v>
          </cell>
          <cell r="E4292" t="str">
            <v>83504</v>
          </cell>
        </row>
        <row r="4293">
          <cell r="C4293">
            <v>2932712</v>
          </cell>
          <cell r="D4293" t="str">
            <v>5584226</v>
          </cell>
          <cell r="E4293" t="str">
            <v>87722,87723</v>
          </cell>
        </row>
        <row r="4294">
          <cell r="C4294">
            <v>2932729</v>
          </cell>
          <cell r="D4294" t="str">
            <v>840111</v>
          </cell>
          <cell r="E4294" t="str">
            <v>118811,119150</v>
          </cell>
        </row>
        <row r="4295">
          <cell r="C4295">
            <v>8505336</v>
          </cell>
          <cell r="D4295" t="str">
            <v>4593609</v>
          </cell>
          <cell r="E4295" t="str">
            <v>106300,83501</v>
          </cell>
        </row>
        <row r="4296">
          <cell r="C4296">
            <v>2933869</v>
          </cell>
          <cell r="D4296" t="str">
            <v>2077778</v>
          </cell>
          <cell r="E4296" t="str">
            <v>89275,89315</v>
          </cell>
        </row>
        <row r="4297">
          <cell r="C4297">
            <v>9633125</v>
          </cell>
          <cell r="D4297" t="str">
            <v>5808100</v>
          </cell>
          <cell r="E4297" t="str">
            <v>74875</v>
          </cell>
        </row>
        <row r="4298">
          <cell r="C4298">
            <v>3189700</v>
          </cell>
          <cell r="D4298" t="str">
            <v>8450578</v>
          </cell>
          <cell r="E4298" t="str">
            <v>60728,61431</v>
          </cell>
        </row>
        <row r="4299">
          <cell r="C4299">
            <v>3190006</v>
          </cell>
          <cell r="D4299" t="str">
            <v>881557</v>
          </cell>
          <cell r="E4299" t="str">
            <v>84653</v>
          </cell>
        </row>
        <row r="4300">
          <cell r="C4300">
            <v>3190807</v>
          </cell>
          <cell r="D4300" t="str">
            <v>1824570</v>
          </cell>
          <cell r="E4300" t="str">
            <v>8974,8975</v>
          </cell>
        </row>
        <row r="4301">
          <cell r="C4301">
            <v>3191097</v>
          </cell>
          <cell r="D4301" t="str">
            <v>2163431</v>
          </cell>
          <cell r="E4301" t="str">
            <v>8978</v>
          </cell>
        </row>
        <row r="4302">
          <cell r="C4302">
            <v>3191385</v>
          </cell>
          <cell r="D4302" t="str">
            <v>8576697</v>
          </cell>
          <cell r="E4302" t="str">
            <v>8977</v>
          </cell>
        </row>
        <row r="4303">
          <cell r="C4303">
            <v>3191734</v>
          </cell>
          <cell r="D4303" t="str">
            <v>884022</v>
          </cell>
          <cell r="E4303" t="str">
            <v>8976</v>
          </cell>
        </row>
        <row r="4304">
          <cell r="C4304">
            <v>3192308</v>
          </cell>
          <cell r="D4304" t="str">
            <v>5391756</v>
          </cell>
          <cell r="E4304" t="str">
            <v>111071,111072,111073</v>
          </cell>
        </row>
        <row r="4305">
          <cell r="C4305">
            <v>3192570</v>
          </cell>
          <cell r="D4305" t="str">
            <v>6984853</v>
          </cell>
          <cell r="E4305" t="str">
            <v>73673</v>
          </cell>
        </row>
        <row r="4306">
          <cell r="C4306">
            <v>3193164</v>
          </cell>
          <cell r="D4306" t="str">
            <v>8704846</v>
          </cell>
          <cell r="E4306" t="str">
            <v>29737</v>
          </cell>
        </row>
        <row r="4307">
          <cell r="C4307">
            <v>3193889</v>
          </cell>
          <cell r="D4307" t="str">
            <v>2245209</v>
          </cell>
          <cell r="E4307" t="str">
            <v>58613,58614</v>
          </cell>
        </row>
        <row r="4308">
          <cell r="C4308">
            <v>9300154</v>
          </cell>
          <cell r="D4308" t="str">
            <v>7239822</v>
          </cell>
          <cell r="E4308" t="str">
            <v>29619,58611,58612</v>
          </cell>
        </row>
        <row r="4309">
          <cell r="C4309">
            <v>8704824</v>
          </cell>
          <cell r="D4309" t="str">
            <v>2398243</v>
          </cell>
          <cell r="E4309" t="str">
            <v>122756</v>
          </cell>
        </row>
        <row r="4310">
          <cell r="C4310">
            <v>8525266</v>
          </cell>
          <cell r="D4310" t="str">
            <v>4529935</v>
          </cell>
          <cell r="E4310" t="str">
            <v>3492</v>
          </cell>
        </row>
        <row r="4311">
          <cell r="C4311">
            <v>3196147</v>
          </cell>
          <cell r="D4311" t="str">
            <v>6858198</v>
          </cell>
          <cell r="E4311" t="str">
            <v>3471,3488</v>
          </cell>
        </row>
        <row r="4312">
          <cell r="C4312">
            <v>3196252</v>
          </cell>
          <cell r="D4312" t="str">
            <v>882262</v>
          </cell>
          <cell r="E4312" t="str">
            <v>3494</v>
          </cell>
        </row>
        <row r="4313">
          <cell r="C4313">
            <v>3196887</v>
          </cell>
          <cell r="D4313" t="str">
            <v>8004898</v>
          </cell>
          <cell r="E4313" t="str">
            <v>25706</v>
          </cell>
        </row>
        <row r="4314">
          <cell r="C4314">
            <v>3197146</v>
          </cell>
          <cell r="D4314" t="str">
            <v>3290445</v>
          </cell>
          <cell r="E4314" t="str">
            <v>25707</v>
          </cell>
        </row>
        <row r="4315">
          <cell r="C4315">
            <v>3197459</v>
          </cell>
          <cell r="D4315" t="str">
            <v>882281</v>
          </cell>
          <cell r="E4315" t="str">
            <v>122250,122251</v>
          </cell>
        </row>
        <row r="4316">
          <cell r="C4316">
            <v>3197856</v>
          </cell>
          <cell r="D4316" t="str">
            <v>2407154</v>
          </cell>
          <cell r="E4316" t="str">
            <v>86749</v>
          </cell>
        </row>
        <row r="4317">
          <cell r="C4317">
            <v>3198265</v>
          </cell>
          <cell r="D4317" t="str">
            <v>5995608</v>
          </cell>
          <cell r="E4317" t="str">
            <v>86747</v>
          </cell>
        </row>
        <row r="4318">
          <cell r="C4318">
            <v>3198849</v>
          </cell>
          <cell r="D4318" t="str">
            <v>5519755</v>
          </cell>
          <cell r="E4318" t="str">
            <v>79199,80377</v>
          </cell>
        </row>
        <row r="4319">
          <cell r="C4319">
            <v>3199254</v>
          </cell>
          <cell r="D4319" t="str">
            <v>2113993</v>
          </cell>
          <cell r="E4319" t="str">
            <v>122428</v>
          </cell>
        </row>
        <row r="4320">
          <cell r="C4320">
            <v>3200114</v>
          </cell>
          <cell r="D4320" t="str">
            <v>4247802</v>
          </cell>
          <cell r="E4320" t="str">
            <v>92611</v>
          </cell>
        </row>
        <row r="4321">
          <cell r="C4321">
            <v>3200325</v>
          </cell>
          <cell r="D4321" t="str">
            <v>2377537</v>
          </cell>
          <cell r="E4321" t="str">
            <v>93141,93146</v>
          </cell>
        </row>
        <row r="4322">
          <cell r="C4322">
            <v>3200489</v>
          </cell>
          <cell r="D4322" t="str">
            <v>5584265</v>
          </cell>
          <cell r="E4322" t="str">
            <v>92597</v>
          </cell>
        </row>
        <row r="4323">
          <cell r="C4323">
            <v>3200703</v>
          </cell>
          <cell r="D4323" t="str">
            <v>8960558</v>
          </cell>
          <cell r="E4323" t="str">
            <v>8342</v>
          </cell>
        </row>
        <row r="4324">
          <cell r="C4324">
            <v>3200849</v>
          </cell>
          <cell r="D4324" t="str">
            <v>883544</v>
          </cell>
          <cell r="E4324" t="str">
            <v>8344</v>
          </cell>
        </row>
        <row r="4325">
          <cell r="C4325">
            <v>3201612</v>
          </cell>
          <cell r="D4325" t="str">
            <v>6157275</v>
          </cell>
          <cell r="E4325" t="str">
            <v>8343</v>
          </cell>
        </row>
        <row r="4326">
          <cell r="C4326">
            <v>3201882</v>
          </cell>
          <cell r="D4326" t="str">
            <v>2234241</v>
          </cell>
          <cell r="E4326" t="str">
            <v>11832,92801</v>
          </cell>
        </row>
        <row r="4327">
          <cell r="C4327">
            <v>3413808</v>
          </cell>
          <cell r="D4327" t="str">
            <v>7078977</v>
          </cell>
          <cell r="E4327" t="str">
            <v>53829,89840</v>
          </cell>
        </row>
        <row r="4328">
          <cell r="C4328">
            <v>8982463</v>
          </cell>
          <cell r="D4328" t="str">
            <v>7652465</v>
          </cell>
          <cell r="E4328" t="str">
            <v>89984</v>
          </cell>
        </row>
        <row r="4329">
          <cell r="C4329">
            <v>3414987</v>
          </cell>
          <cell r="D4329" t="str">
            <v>6857317</v>
          </cell>
          <cell r="E4329" t="str">
            <v>104813,104814</v>
          </cell>
        </row>
        <row r="4330">
          <cell r="C4330">
            <v>3415182</v>
          </cell>
          <cell r="D4330" t="str">
            <v>4403445</v>
          </cell>
          <cell r="E4330" t="str">
            <v>89841</v>
          </cell>
        </row>
        <row r="4331">
          <cell r="C4331">
            <v>3418342</v>
          </cell>
          <cell r="D4331" t="str">
            <v>2881680</v>
          </cell>
          <cell r="E4331" t="str">
            <v>93111</v>
          </cell>
        </row>
        <row r="4332">
          <cell r="C4332">
            <v>3418343</v>
          </cell>
          <cell r="D4332" t="str">
            <v>4882301</v>
          </cell>
          <cell r="E4332" t="str">
            <v>121651,125582</v>
          </cell>
        </row>
        <row r="4333">
          <cell r="C4333">
            <v>3419352</v>
          </cell>
          <cell r="D4333" t="str">
            <v>4309443</v>
          </cell>
          <cell r="E4333" t="str">
            <v>25272,25273,25274</v>
          </cell>
        </row>
        <row r="4334">
          <cell r="C4334">
            <v>3419404</v>
          </cell>
          <cell r="D4334" t="str">
            <v>2296168</v>
          </cell>
          <cell r="E4334" t="str">
            <v>108786,108787</v>
          </cell>
        </row>
        <row r="4335">
          <cell r="C4335">
            <v>3419845</v>
          </cell>
          <cell r="D4335" t="str">
            <v>5328315</v>
          </cell>
          <cell r="E4335" t="str">
            <v>103376</v>
          </cell>
        </row>
        <row r="4336">
          <cell r="C4336">
            <v>3420940</v>
          </cell>
          <cell r="D4336" t="str">
            <v>926738</v>
          </cell>
          <cell r="E4336" t="str">
            <v>20571</v>
          </cell>
        </row>
        <row r="4337">
          <cell r="C4337">
            <v>3421153</v>
          </cell>
          <cell r="D4337" t="str">
            <v>8833394</v>
          </cell>
          <cell r="E4337" t="str">
            <v>104946,105512</v>
          </cell>
        </row>
        <row r="4338">
          <cell r="C4338">
            <v>3421566</v>
          </cell>
          <cell r="D4338" t="str">
            <v>4627726</v>
          </cell>
          <cell r="E4338" t="str">
            <v>20570</v>
          </cell>
        </row>
        <row r="4339">
          <cell r="C4339">
            <v>3421978</v>
          </cell>
          <cell r="D4339" t="str">
            <v>8830887</v>
          </cell>
          <cell r="E4339" t="str">
            <v>105441,105442</v>
          </cell>
        </row>
        <row r="4340">
          <cell r="C4340">
            <v>3422279</v>
          </cell>
          <cell r="D4340" t="str">
            <v>3734307</v>
          </cell>
          <cell r="E4340" t="str">
            <v>20572</v>
          </cell>
        </row>
        <row r="4341">
          <cell r="C4341">
            <v>3423448</v>
          </cell>
          <cell r="D4341" t="str">
            <v>5774245</v>
          </cell>
          <cell r="E4341" t="str">
            <v>75736,75737,75738,75740</v>
          </cell>
        </row>
        <row r="4342">
          <cell r="C4342">
            <v>3425570</v>
          </cell>
          <cell r="D4342" t="str">
            <v>927025</v>
          </cell>
          <cell r="E4342" t="str">
            <v>81809,81810</v>
          </cell>
        </row>
        <row r="4343">
          <cell r="C4343">
            <v>8406578</v>
          </cell>
          <cell r="D4343" t="str">
            <v>8099495</v>
          </cell>
          <cell r="E4343" t="str">
            <v>51300,53406</v>
          </cell>
        </row>
        <row r="4344">
          <cell r="C4344">
            <v>7831503</v>
          </cell>
          <cell r="D4344" t="str">
            <v>3765817</v>
          </cell>
          <cell r="E4344" t="str">
            <v>4965,5390</v>
          </cell>
        </row>
        <row r="4345">
          <cell r="C4345">
            <v>3428039</v>
          </cell>
          <cell r="D4345" t="str">
            <v>5612981</v>
          </cell>
          <cell r="E4345" t="str">
            <v>29265,29521</v>
          </cell>
        </row>
        <row r="4346">
          <cell r="C4346">
            <v>3428147</v>
          </cell>
          <cell r="D4346" t="str">
            <v>2172797</v>
          </cell>
          <cell r="E4346" t="str">
            <v>29262,29264</v>
          </cell>
        </row>
        <row r="4347">
          <cell r="C4347">
            <v>3429101</v>
          </cell>
          <cell r="D4347" t="str">
            <v>2118050</v>
          </cell>
          <cell r="E4347" t="str">
            <v>29266,31122</v>
          </cell>
        </row>
        <row r="4348">
          <cell r="C4348">
            <v>3430010</v>
          </cell>
          <cell r="D4348" t="str">
            <v>922880</v>
          </cell>
          <cell r="E4348" t="str">
            <v>13612</v>
          </cell>
        </row>
        <row r="4349">
          <cell r="C4349">
            <v>7801491</v>
          </cell>
          <cell r="D4349" t="str">
            <v>2056964</v>
          </cell>
          <cell r="E4349" t="str">
            <v>13613</v>
          </cell>
        </row>
        <row r="4350">
          <cell r="C4350">
            <v>3430932</v>
          </cell>
          <cell r="D4350" t="str">
            <v>923827</v>
          </cell>
          <cell r="E4350" t="str">
            <v>20117,20147</v>
          </cell>
        </row>
        <row r="4351">
          <cell r="C4351">
            <v>3431654</v>
          </cell>
          <cell r="D4351" t="str">
            <v>8896670</v>
          </cell>
          <cell r="E4351" t="str">
            <v>13256</v>
          </cell>
        </row>
        <row r="4352">
          <cell r="C4352">
            <v>3431749</v>
          </cell>
          <cell r="D4352" t="str">
            <v>6540316</v>
          </cell>
          <cell r="E4352" t="str">
            <v>123498</v>
          </cell>
        </row>
        <row r="4353">
          <cell r="C4353">
            <v>3431994</v>
          </cell>
          <cell r="D4353" t="str">
            <v>8451193</v>
          </cell>
          <cell r="E4353" t="str">
            <v>110130,13258</v>
          </cell>
        </row>
        <row r="4354">
          <cell r="C4354">
            <v>3432683</v>
          </cell>
          <cell r="D4354" t="str">
            <v>4625149</v>
          </cell>
          <cell r="E4354" t="str">
            <v>13257</v>
          </cell>
        </row>
        <row r="4355">
          <cell r="C4355">
            <v>3432842</v>
          </cell>
          <cell r="D4355" t="str">
            <v>3865088</v>
          </cell>
          <cell r="E4355" t="str">
            <v>13259,13262</v>
          </cell>
        </row>
        <row r="4356">
          <cell r="C4356">
            <v>3415579</v>
          </cell>
          <cell r="D4356" t="str">
            <v>3353669</v>
          </cell>
          <cell r="E4356" t="str">
            <v>19386</v>
          </cell>
        </row>
        <row r="4357">
          <cell r="C4357">
            <v>3415605</v>
          </cell>
          <cell r="D4357" t="str">
            <v>927120</v>
          </cell>
          <cell r="E4357" t="str">
            <v>109148,109376</v>
          </cell>
        </row>
        <row r="4358">
          <cell r="C4358">
            <v>3416032</v>
          </cell>
          <cell r="D4358" t="str">
            <v>6093475</v>
          </cell>
          <cell r="E4358" t="str">
            <v>25259,25262</v>
          </cell>
        </row>
        <row r="4359">
          <cell r="C4359">
            <v>3416265</v>
          </cell>
          <cell r="D4359" t="str">
            <v>3736219</v>
          </cell>
          <cell r="E4359" t="str">
            <v>19318</v>
          </cell>
        </row>
        <row r="4360">
          <cell r="C4360">
            <v>3416394</v>
          </cell>
          <cell r="D4360" t="str">
            <v>925343</v>
          </cell>
          <cell r="E4360" t="str">
            <v>19359</v>
          </cell>
        </row>
        <row r="4361">
          <cell r="C4361">
            <v>3417006</v>
          </cell>
          <cell r="D4361" t="str">
            <v>7046419</v>
          </cell>
          <cell r="E4361" t="str">
            <v>129750</v>
          </cell>
        </row>
        <row r="4362">
          <cell r="C4362">
            <v>9633029</v>
          </cell>
          <cell r="D4362" t="str">
            <v>3800098</v>
          </cell>
          <cell r="E4362" t="str">
            <v>25264,25266,25267,25268</v>
          </cell>
        </row>
        <row r="4363">
          <cell r="C4363">
            <v>3408943</v>
          </cell>
          <cell r="D4363" t="str">
            <v>8575931</v>
          </cell>
          <cell r="E4363" t="str">
            <v>25248,25249</v>
          </cell>
        </row>
        <row r="4364">
          <cell r="C4364">
            <v>3408876</v>
          </cell>
          <cell r="D4364" t="str">
            <v>8512337</v>
          </cell>
          <cell r="E4364" t="str">
            <v>42866</v>
          </cell>
        </row>
        <row r="4365">
          <cell r="C4365">
            <v>3408924</v>
          </cell>
          <cell r="D4365" t="str">
            <v>919930</v>
          </cell>
          <cell r="E4365" t="str">
            <v>56158</v>
          </cell>
        </row>
        <row r="4366">
          <cell r="C4366">
            <v>3409586</v>
          </cell>
          <cell r="D4366" t="str">
            <v>7875350</v>
          </cell>
          <cell r="E4366" t="str">
            <v>42246</v>
          </cell>
        </row>
        <row r="4367">
          <cell r="C4367">
            <v>3412134</v>
          </cell>
          <cell r="D4367" t="str">
            <v>5073431</v>
          </cell>
          <cell r="E4367" t="str">
            <v>26609</v>
          </cell>
        </row>
        <row r="4368">
          <cell r="C4368">
            <v>3409450</v>
          </cell>
          <cell r="D4368" t="str">
            <v>2009341</v>
          </cell>
          <cell r="E4368" t="str">
            <v>26611</v>
          </cell>
        </row>
        <row r="4369">
          <cell r="C4369">
            <v>3413214</v>
          </cell>
          <cell r="D4369" t="str">
            <v>2338823</v>
          </cell>
          <cell r="E4369" t="str">
            <v>92878,92879</v>
          </cell>
        </row>
        <row r="4370">
          <cell r="C4370">
            <v>3413215</v>
          </cell>
          <cell r="D4370" t="str">
            <v>2148700</v>
          </cell>
          <cell r="E4370" t="str">
            <v>25269,25270,25271</v>
          </cell>
        </row>
        <row r="4371">
          <cell r="C4371">
            <v>3413234</v>
          </cell>
          <cell r="D4371" t="str">
            <v>2133042</v>
          </cell>
          <cell r="E4371" t="str">
            <v>54424</v>
          </cell>
        </row>
        <row r="4372">
          <cell r="C4372">
            <v>3499326</v>
          </cell>
          <cell r="D4372" t="str">
            <v>6469183</v>
          </cell>
          <cell r="E4372" t="str">
            <v>14630,3818</v>
          </cell>
        </row>
        <row r="4373">
          <cell r="C4373">
            <v>3499934</v>
          </cell>
          <cell r="D4373" t="str">
            <v>952915</v>
          </cell>
          <cell r="E4373" t="str">
            <v>3816</v>
          </cell>
        </row>
        <row r="4374">
          <cell r="C4374">
            <v>3500020</v>
          </cell>
          <cell r="D4374" t="str">
            <v>2041033</v>
          </cell>
          <cell r="E4374" t="str">
            <v>3817</v>
          </cell>
        </row>
        <row r="4375">
          <cell r="C4375">
            <v>3502410</v>
          </cell>
          <cell r="D4375" t="str">
            <v>9018232</v>
          </cell>
          <cell r="E4375" t="str">
            <v>105819</v>
          </cell>
        </row>
        <row r="4376">
          <cell r="C4376">
            <v>3502961</v>
          </cell>
          <cell r="D4376" t="str">
            <v>3796258</v>
          </cell>
          <cell r="E4376" t="str">
            <v>91275</v>
          </cell>
        </row>
        <row r="4377">
          <cell r="C4377">
            <v>3503834</v>
          </cell>
          <cell r="D4377" t="str">
            <v>4621128</v>
          </cell>
          <cell r="E4377" t="str">
            <v>91659</v>
          </cell>
        </row>
        <row r="4378">
          <cell r="C4378">
            <v>3504075</v>
          </cell>
          <cell r="D4378" t="str">
            <v>952968</v>
          </cell>
          <cell r="E4378" t="str">
            <v>91658</v>
          </cell>
        </row>
        <row r="4379">
          <cell r="C4379">
            <v>3508452</v>
          </cell>
          <cell r="D4379" t="str">
            <v>3732497</v>
          </cell>
          <cell r="E4379" t="str">
            <v>14126</v>
          </cell>
        </row>
        <row r="4380">
          <cell r="C4380">
            <v>3509644</v>
          </cell>
          <cell r="D4380" t="str">
            <v>943418</v>
          </cell>
          <cell r="E4380" t="str">
            <v>14127</v>
          </cell>
        </row>
        <row r="4381">
          <cell r="C4381">
            <v>3509851</v>
          </cell>
          <cell r="D4381" t="str">
            <v>3923130</v>
          </cell>
          <cell r="E4381" t="str">
            <v>26475,26477</v>
          </cell>
        </row>
        <row r="4382">
          <cell r="C4382">
            <v>3511317</v>
          </cell>
          <cell r="D4382" t="str">
            <v>3796381</v>
          </cell>
          <cell r="E4382" t="str">
            <v>83816</v>
          </cell>
        </row>
        <row r="4383">
          <cell r="C4383">
            <v>3511695</v>
          </cell>
          <cell r="D4383" t="str">
            <v>3349981</v>
          </cell>
          <cell r="E4383" t="str">
            <v>107503</v>
          </cell>
        </row>
        <row r="4384">
          <cell r="C4384">
            <v>3511696</v>
          </cell>
          <cell r="D4384" t="str">
            <v>5388561</v>
          </cell>
          <cell r="E4384" t="str">
            <v>107502</v>
          </cell>
        </row>
        <row r="4385">
          <cell r="C4385">
            <v>3511975</v>
          </cell>
          <cell r="D4385" t="str">
            <v>6788625</v>
          </cell>
          <cell r="E4385" t="str">
            <v>92418</v>
          </cell>
        </row>
        <row r="4386">
          <cell r="C4386">
            <v>3512317</v>
          </cell>
          <cell r="D4386" t="str">
            <v>2299204</v>
          </cell>
          <cell r="E4386" t="str">
            <v>87737,87738</v>
          </cell>
        </row>
        <row r="4387">
          <cell r="C4387">
            <v>3513054</v>
          </cell>
          <cell r="D4387" t="str">
            <v>7936870</v>
          </cell>
          <cell r="E4387" t="str">
            <v>92416,92419</v>
          </cell>
        </row>
        <row r="4388">
          <cell r="C4388">
            <v>3500605</v>
          </cell>
          <cell r="D4388" t="str">
            <v>952534</v>
          </cell>
          <cell r="E4388" t="str">
            <v>121230</v>
          </cell>
        </row>
        <row r="4389">
          <cell r="C4389">
            <v>3501056</v>
          </cell>
          <cell r="D4389" t="str">
            <v>7746066</v>
          </cell>
          <cell r="E4389" t="str">
            <v>60379,69359</v>
          </cell>
        </row>
        <row r="4390">
          <cell r="C4390">
            <v>3501613</v>
          </cell>
          <cell r="D4390" t="str">
            <v>2142803</v>
          </cell>
          <cell r="E4390" t="str">
            <v>121233</v>
          </cell>
        </row>
        <row r="4391">
          <cell r="C4391">
            <v>3502003</v>
          </cell>
          <cell r="D4391" t="str">
            <v>952939</v>
          </cell>
          <cell r="E4391" t="str">
            <v>121232</v>
          </cell>
        </row>
        <row r="4392">
          <cell r="C4392">
            <v>3514130</v>
          </cell>
          <cell r="D4392" t="str">
            <v>2121832</v>
          </cell>
          <cell r="E4392" t="str">
            <v>63322,83478</v>
          </cell>
        </row>
        <row r="4393">
          <cell r="C4393">
            <v>3514892</v>
          </cell>
          <cell r="D4393" t="str">
            <v>6217372</v>
          </cell>
          <cell r="E4393" t="str">
            <v>61011,92899</v>
          </cell>
        </row>
        <row r="4394">
          <cell r="C4394">
            <v>3505874</v>
          </cell>
          <cell r="D4394" t="str">
            <v>18154301</v>
          </cell>
          <cell r="E4394" t="str">
            <v>51934</v>
          </cell>
        </row>
        <row r="4395">
          <cell r="C4395">
            <v>3505799</v>
          </cell>
          <cell r="D4395" t="str">
            <v>18154060</v>
          </cell>
          <cell r="E4395" t="str">
            <v>18218,18277,18339,47509,47728,86724</v>
          </cell>
        </row>
        <row r="4396">
          <cell r="C4396">
            <v>3505801</v>
          </cell>
          <cell r="D4396" t="str">
            <v>18154059</v>
          </cell>
          <cell r="E4396" t="str">
            <v>14909</v>
          </cell>
        </row>
        <row r="4397">
          <cell r="C4397">
            <v>8590865</v>
          </cell>
          <cell r="D4397" t="str">
            <v>2298170</v>
          </cell>
          <cell r="E4397" t="str">
            <v>86335,86336</v>
          </cell>
        </row>
        <row r="4398">
          <cell r="C4398">
            <v>3828969</v>
          </cell>
          <cell r="D4398" t="str">
            <v>8575520</v>
          </cell>
          <cell r="E4398" t="str">
            <v>74923</v>
          </cell>
        </row>
        <row r="4399">
          <cell r="C4399">
            <v>3829696</v>
          </cell>
          <cell r="D4399" t="str">
            <v>1003645</v>
          </cell>
          <cell r="E4399" t="str">
            <v>78206</v>
          </cell>
        </row>
        <row r="4400">
          <cell r="C4400">
            <v>3830180</v>
          </cell>
          <cell r="D4400" t="str">
            <v>5009924</v>
          </cell>
          <cell r="E4400" t="str">
            <v>92097</v>
          </cell>
        </row>
        <row r="4401">
          <cell r="C4401">
            <v>3830329</v>
          </cell>
          <cell r="D4401" t="str">
            <v>4373952</v>
          </cell>
          <cell r="E4401" t="str">
            <v>92098</v>
          </cell>
        </row>
        <row r="4402">
          <cell r="C4402">
            <v>3830405</v>
          </cell>
          <cell r="D4402" t="str">
            <v>8003209</v>
          </cell>
          <cell r="E4402" t="str">
            <v>106708,106710</v>
          </cell>
        </row>
        <row r="4403">
          <cell r="C4403">
            <v>3830892</v>
          </cell>
          <cell r="D4403" t="str">
            <v>7430468</v>
          </cell>
          <cell r="E4403" t="str">
            <v>92096</v>
          </cell>
        </row>
        <row r="4404">
          <cell r="C4404">
            <v>3831053</v>
          </cell>
          <cell r="D4404" t="str">
            <v>7365671</v>
          </cell>
          <cell r="E4404" t="str">
            <v>111543,111544</v>
          </cell>
        </row>
        <row r="4405">
          <cell r="C4405">
            <v>3831325</v>
          </cell>
          <cell r="D4405" t="str">
            <v>6858736</v>
          </cell>
          <cell r="E4405" t="str">
            <v>106712,106713</v>
          </cell>
        </row>
        <row r="4406">
          <cell r="C4406">
            <v>3832051</v>
          </cell>
          <cell r="D4406" t="str">
            <v>2139761</v>
          </cell>
          <cell r="E4406" t="str">
            <v>106554,106555</v>
          </cell>
        </row>
        <row r="4407">
          <cell r="C4407">
            <v>3832138</v>
          </cell>
          <cell r="D4407" t="str">
            <v>1003873</v>
          </cell>
          <cell r="E4407" t="str">
            <v>106344</v>
          </cell>
        </row>
        <row r="4408">
          <cell r="C4408">
            <v>3832500</v>
          </cell>
          <cell r="D4408" t="str">
            <v>7557199</v>
          </cell>
          <cell r="E4408" t="str">
            <v>93074</v>
          </cell>
        </row>
        <row r="4409">
          <cell r="C4409">
            <v>3832724</v>
          </cell>
          <cell r="D4409" t="str">
            <v>8321169</v>
          </cell>
          <cell r="E4409" t="str">
            <v>106552,106553</v>
          </cell>
        </row>
        <row r="4410">
          <cell r="C4410">
            <v>3833158</v>
          </cell>
          <cell r="D4410" t="str">
            <v>2206983</v>
          </cell>
          <cell r="E4410" t="str">
            <v>106550,106551</v>
          </cell>
        </row>
        <row r="4411">
          <cell r="C4411">
            <v>3833700</v>
          </cell>
          <cell r="D4411" t="str">
            <v>8834308</v>
          </cell>
          <cell r="E4411" t="str">
            <v>112118</v>
          </cell>
        </row>
        <row r="4412">
          <cell r="C4412">
            <v>3833919</v>
          </cell>
          <cell r="D4412" t="str">
            <v>6093402</v>
          </cell>
          <cell r="E4412" t="str">
            <v>87268</v>
          </cell>
        </row>
        <row r="4413">
          <cell r="C4413">
            <v>3833924</v>
          </cell>
          <cell r="D4413" t="str">
            <v>5902751</v>
          </cell>
          <cell r="E4413" t="str">
            <v>87176</v>
          </cell>
        </row>
        <row r="4414">
          <cell r="C4414">
            <v>3834187</v>
          </cell>
          <cell r="D4414" t="str">
            <v>6664921</v>
          </cell>
          <cell r="E4414" t="str">
            <v>111216</v>
          </cell>
        </row>
        <row r="4415">
          <cell r="C4415">
            <v>3834367</v>
          </cell>
          <cell r="D4415" t="str">
            <v>1002029</v>
          </cell>
          <cell r="E4415" t="str">
            <v>111213</v>
          </cell>
        </row>
        <row r="4416">
          <cell r="C4416">
            <v>3834854</v>
          </cell>
          <cell r="D4416" t="str">
            <v>5966163</v>
          </cell>
          <cell r="E4416" t="str">
            <v>42790</v>
          </cell>
        </row>
        <row r="4417">
          <cell r="C4417">
            <v>3835210</v>
          </cell>
          <cell r="D4417" t="str">
            <v>6794416</v>
          </cell>
          <cell r="E4417" t="str">
            <v>80943,80944</v>
          </cell>
        </row>
        <row r="4418">
          <cell r="C4418">
            <v>3837032</v>
          </cell>
          <cell r="D4418" t="str">
            <v>4562754</v>
          </cell>
          <cell r="E4418" t="str">
            <v>8848</v>
          </cell>
        </row>
        <row r="4419">
          <cell r="C4419">
            <v>3837347</v>
          </cell>
          <cell r="D4419" t="str">
            <v>2038378</v>
          </cell>
          <cell r="E4419" t="str">
            <v>8850</v>
          </cell>
        </row>
        <row r="4420">
          <cell r="C4420">
            <v>3837646</v>
          </cell>
          <cell r="D4420" t="str">
            <v>4437393</v>
          </cell>
          <cell r="E4420" t="str">
            <v>8851</v>
          </cell>
        </row>
        <row r="4421">
          <cell r="C4421">
            <v>3838131</v>
          </cell>
          <cell r="D4421" t="str">
            <v>7940921</v>
          </cell>
          <cell r="E4421" t="str">
            <v>8849</v>
          </cell>
        </row>
        <row r="4422">
          <cell r="C4422">
            <v>8569245</v>
          </cell>
          <cell r="D4422" t="str">
            <v>6126808</v>
          </cell>
          <cell r="E4422" t="str">
            <v>8847</v>
          </cell>
        </row>
        <row r="4423">
          <cell r="C4423">
            <v>3836769</v>
          </cell>
          <cell r="D4423" t="str">
            <v>2207357</v>
          </cell>
          <cell r="E4423" t="str">
            <v>111547,111612</v>
          </cell>
        </row>
        <row r="4424">
          <cell r="C4424">
            <v>3836902</v>
          </cell>
          <cell r="D4424" t="str">
            <v>2344668</v>
          </cell>
          <cell r="E4424" t="str">
            <v>26018,92921</v>
          </cell>
        </row>
        <row r="4425">
          <cell r="C4425">
            <v>3835988</v>
          </cell>
          <cell r="D4425" t="str">
            <v>6728526</v>
          </cell>
          <cell r="E4425" t="str">
            <v>23641,23906</v>
          </cell>
        </row>
        <row r="4426">
          <cell r="C4426">
            <v>3836925</v>
          </cell>
          <cell r="D4426" t="str">
            <v>4628528</v>
          </cell>
          <cell r="E4426" t="str">
            <v>111421,111425,111426</v>
          </cell>
        </row>
        <row r="4427">
          <cell r="C4427">
            <v>9423509</v>
          </cell>
          <cell r="D4427" t="str">
            <v>3639029</v>
          </cell>
          <cell r="E4427" t="str">
            <v>68592</v>
          </cell>
        </row>
        <row r="4428">
          <cell r="C4428">
            <v>3836115</v>
          </cell>
          <cell r="D4428" t="str">
            <v>18154256</v>
          </cell>
          <cell r="E4428" t="str">
            <v>74924</v>
          </cell>
        </row>
        <row r="4429">
          <cell r="C4429">
            <v>2938556</v>
          </cell>
          <cell r="D4429" t="str">
            <v>7362608</v>
          </cell>
          <cell r="E4429" t="str">
            <v>114071,124742</v>
          </cell>
        </row>
        <row r="4430">
          <cell r="C4430">
            <v>2938803</v>
          </cell>
          <cell r="D4430" t="str">
            <v>3349863</v>
          </cell>
          <cell r="E4430" t="str">
            <v>27546,5746</v>
          </cell>
        </row>
        <row r="4431">
          <cell r="C4431">
            <v>2939147</v>
          </cell>
          <cell r="D4431" t="str">
            <v>5005289</v>
          </cell>
          <cell r="E4431" t="str">
            <v>27549,27550</v>
          </cell>
        </row>
        <row r="4432">
          <cell r="C4432">
            <v>2939527</v>
          </cell>
          <cell r="D4432" t="str">
            <v>2429756</v>
          </cell>
          <cell r="E4432" t="str">
            <v>27553</v>
          </cell>
        </row>
        <row r="4433">
          <cell r="C4433">
            <v>2940819</v>
          </cell>
          <cell r="D4433" t="str">
            <v>840831</v>
          </cell>
          <cell r="E4433" t="str">
            <v>48608,48707</v>
          </cell>
        </row>
        <row r="4434">
          <cell r="C4434">
            <v>2940872</v>
          </cell>
          <cell r="D4434" t="str">
            <v>8637257</v>
          </cell>
          <cell r="E4434" t="str">
            <v>83952</v>
          </cell>
        </row>
        <row r="4435">
          <cell r="C4435">
            <v>2941437</v>
          </cell>
          <cell r="D4435" t="str">
            <v>4496964</v>
          </cell>
          <cell r="E4435" t="str">
            <v>108997,109004</v>
          </cell>
        </row>
        <row r="4436">
          <cell r="C4436">
            <v>2942226</v>
          </cell>
          <cell r="D4436" t="str">
            <v>833420</v>
          </cell>
          <cell r="E4436" t="str">
            <v>49892</v>
          </cell>
        </row>
        <row r="4437">
          <cell r="C4437">
            <v>2942451</v>
          </cell>
          <cell r="D4437" t="str">
            <v>5197006</v>
          </cell>
          <cell r="E4437" t="str">
            <v>49298,49366</v>
          </cell>
        </row>
        <row r="4438">
          <cell r="C4438">
            <v>2943731</v>
          </cell>
          <cell r="D4438" t="str">
            <v>7236455</v>
          </cell>
          <cell r="E4438" t="str">
            <v>49963</v>
          </cell>
        </row>
        <row r="4439">
          <cell r="C4439">
            <v>2944117</v>
          </cell>
          <cell r="D4439" t="str">
            <v>830737</v>
          </cell>
          <cell r="E4439" t="str">
            <v>49535,50849</v>
          </cell>
        </row>
        <row r="4440">
          <cell r="C4440">
            <v>2944441</v>
          </cell>
          <cell r="D4440" t="str">
            <v>832618</v>
          </cell>
          <cell r="E4440" t="str">
            <v>49720</v>
          </cell>
        </row>
        <row r="4441">
          <cell r="C4441">
            <v>2945661</v>
          </cell>
          <cell r="D4441" t="str">
            <v>7746060</v>
          </cell>
          <cell r="E4441" t="str">
            <v>50844</v>
          </cell>
        </row>
        <row r="4442">
          <cell r="C4442">
            <v>2946048</v>
          </cell>
          <cell r="D4442" t="str">
            <v>5514510</v>
          </cell>
          <cell r="E4442" t="str">
            <v>50846</v>
          </cell>
        </row>
        <row r="4443">
          <cell r="C4443">
            <v>2946241</v>
          </cell>
          <cell r="D4443" t="str">
            <v>8446604</v>
          </cell>
          <cell r="E4443" t="str">
            <v>41384,50847</v>
          </cell>
        </row>
        <row r="4444">
          <cell r="C4444">
            <v>2946921</v>
          </cell>
          <cell r="D4444" t="str">
            <v>5451885</v>
          </cell>
          <cell r="E4444" t="str">
            <v>104602</v>
          </cell>
        </row>
        <row r="4445">
          <cell r="C4445">
            <v>2946993</v>
          </cell>
          <cell r="D4445" t="str">
            <v>831168</v>
          </cell>
          <cell r="E4445" t="str">
            <v>84691,89831</v>
          </cell>
        </row>
        <row r="4446">
          <cell r="C4446">
            <v>2947160</v>
          </cell>
          <cell r="D4446" t="str">
            <v>7427407</v>
          </cell>
          <cell r="E4446" t="str">
            <v>60705</v>
          </cell>
        </row>
        <row r="4447">
          <cell r="C4447">
            <v>2947876</v>
          </cell>
          <cell r="D4447" t="str">
            <v>8255838</v>
          </cell>
          <cell r="E4447" t="str">
            <v>104601,104604</v>
          </cell>
        </row>
        <row r="4448">
          <cell r="C4448">
            <v>2948082</v>
          </cell>
          <cell r="D4448" t="str">
            <v>5834609</v>
          </cell>
          <cell r="E4448" t="str">
            <v>60708</v>
          </cell>
        </row>
        <row r="4449">
          <cell r="C4449">
            <v>2948160</v>
          </cell>
          <cell r="D4449" t="str">
            <v>7106084</v>
          </cell>
          <cell r="E4449" t="str">
            <v>114072</v>
          </cell>
        </row>
        <row r="4450">
          <cell r="C4450">
            <v>2948292</v>
          </cell>
          <cell r="D4450" t="str">
            <v>831907</v>
          </cell>
          <cell r="E4450" t="str">
            <v>23092</v>
          </cell>
        </row>
        <row r="4451">
          <cell r="C4451">
            <v>2949328</v>
          </cell>
          <cell r="D4451" t="str">
            <v>2211149</v>
          </cell>
          <cell r="E4451" t="str">
            <v>15727</v>
          </cell>
        </row>
        <row r="4452">
          <cell r="C4452">
            <v>2949695</v>
          </cell>
          <cell r="D4452" t="str">
            <v>5962154</v>
          </cell>
          <cell r="E4452" t="str">
            <v>22670</v>
          </cell>
        </row>
        <row r="4453">
          <cell r="C4453">
            <v>2950226</v>
          </cell>
          <cell r="D4453" t="str">
            <v>5131261</v>
          </cell>
          <cell r="E4453" t="str">
            <v>22671,23093</v>
          </cell>
        </row>
        <row r="4454">
          <cell r="C4454">
            <v>2950720</v>
          </cell>
          <cell r="D4454" t="str">
            <v>7682336</v>
          </cell>
          <cell r="E4454" t="str">
            <v>6325</v>
          </cell>
        </row>
        <row r="4455">
          <cell r="C4455">
            <v>2951894</v>
          </cell>
          <cell r="D4455" t="str">
            <v>8510927</v>
          </cell>
          <cell r="E4455" t="str">
            <v>9851</v>
          </cell>
        </row>
        <row r="4456">
          <cell r="C4456">
            <v>2952052</v>
          </cell>
          <cell r="D4456" t="str">
            <v>7873195</v>
          </cell>
          <cell r="E4456" t="str">
            <v>9850</v>
          </cell>
        </row>
        <row r="4457">
          <cell r="C4457">
            <v>2952922</v>
          </cell>
          <cell r="D4457" t="str">
            <v>8001238</v>
          </cell>
          <cell r="E4457" t="str">
            <v>4120,4122</v>
          </cell>
        </row>
        <row r="4458">
          <cell r="C4458">
            <v>2953268</v>
          </cell>
          <cell r="D4458" t="str">
            <v>4620528</v>
          </cell>
          <cell r="E4458" t="str">
            <v>4121</v>
          </cell>
        </row>
        <row r="4459">
          <cell r="C4459">
            <v>2955025</v>
          </cell>
          <cell r="D4459" t="str">
            <v>3541695</v>
          </cell>
          <cell r="E4459" t="str">
            <v>70925</v>
          </cell>
        </row>
        <row r="4460">
          <cell r="C4460">
            <v>2955771</v>
          </cell>
          <cell r="D4460" t="str">
            <v>6663289</v>
          </cell>
          <cell r="E4460" t="str">
            <v>70923</v>
          </cell>
        </row>
        <row r="4461">
          <cell r="C4461">
            <v>2956162</v>
          </cell>
          <cell r="D4461" t="str">
            <v>7936025</v>
          </cell>
          <cell r="E4461" t="str">
            <v>49924,52761</v>
          </cell>
        </row>
        <row r="4462">
          <cell r="C4462">
            <v>2956428</v>
          </cell>
          <cell r="D4462" t="str">
            <v>836859</v>
          </cell>
          <cell r="E4462" t="str">
            <v>88627</v>
          </cell>
        </row>
        <row r="4463">
          <cell r="C4463">
            <v>2956543</v>
          </cell>
          <cell r="D4463" t="str">
            <v>8254900</v>
          </cell>
          <cell r="E4463" t="str">
            <v>124655</v>
          </cell>
        </row>
        <row r="4464">
          <cell r="C4464">
            <v>2956983</v>
          </cell>
          <cell r="D4464" t="str">
            <v>2135731</v>
          </cell>
          <cell r="E4464" t="str">
            <v>106023,106423</v>
          </cell>
        </row>
        <row r="4465">
          <cell r="C4465">
            <v>2957183</v>
          </cell>
          <cell r="D4465" t="str">
            <v>5259624</v>
          </cell>
          <cell r="E4465" t="str">
            <v>64768</v>
          </cell>
        </row>
        <row r="4466">
          <cell r="C4466">
            <v>2957569</v>
          </cell>
          <cell r="D4466" t="str">
            <v>6760617</v>
          </cell>
          <cell r="E4466" t="str">
            <v>110988</v>
          </cell>
        </row>
        <row r="4467">
          <cell r="C4467">
            <v>2957933</v>
          </cell>
          <cell r="D4467" t="str">
            <v>7107758</v>
          </cell>
          <cell r="E4467" t="str">
            <v>104593,64769</v>
          </cell>
        </row>
        <row r="4468">
          <cell r="C4468">
            <v>2958761</v>
          </cell>
          <cell r="D4468" t="str">
            <v>4942294</v>
          </cell>
          <cell r="E4468" t="str">
            <v>109161,109406</v>
          </cell>
        </row>
        <row r="4469">
          <cell r="C4469">
            <v>2959107</v>
          </cell>
          <cell r="D4469" t="str">
            <v>2334507</v>
          </cell>
          <cell r="E4469" t="str">
            <v>64774</v>
          </cell>
        </row>
        <row r="4470">
          <cell r="C4470">
            <v>2959304</v>
          </cell>
          <cell r="D4470" t="str">
            <v>2428591</v>
          </cell>
          <cell r="E4470" t="str">
            <v>89915</v>
          </cell>
        </row>
        <row r="4471">
          <cell r="C4471">
            <v>2959861</v>
          </cell>
          <cell r="D4471" t="str">
            <v>5898444</v>
          </cell>
          <cell r="E4471" t="str">
            <v>91324,91611</v>
          </cell>
        </row>
        <row r="4472">
          <cell r="C4472">
            <v>2960548</v>
          </cell>
          <cell r="D4472" t="str">
            <v>3732452</v>
          </cell>
          <cell r="E4472" t="str">
            <v>88520,91158</v>
          </cell>
        </row>
        <row r="4473">
          <cell r="C4473">
            <v>2960909</v>
          </cell>
          <cell r="D4473" t="str">
            <v>2326923</v>
          </cell>
          <cell r="E4473" t="str">
            <v>88304,90967</v>
          </cell>
        </row>
        <row r="4474">
          <cell r="C4474">
            <v>2961006</v>
          </cell>
          <cell r="D4474" t="str">
            <v>2280963</v>
          </cell>
          <cell r="E4474" t="str">
            <v>89800</v>
          </cell>
        </row>
        <row r="4475">
          <cell r="C4475">
            <v>2961236</v>
          </cell>
          <cell r="D4475" t="str">
            <v>7363468</v>
          </cell>
          <cell r="E4475" t="str">
            <v>89737</v>
          </cell>
        </row>
        <row r="4476">
          <cell r="C4476">
            <v>2961476</v>
          </cell>
          <cell r="D4476" t="str">
            <v>3510372</v>
          </cell>
          <cell r="E4476" t="str">
            <v>90928</v>
          </cell>
        </row>
        <row r="4477">
          <cell r="C4477">
            <v>2961907</v>
          </cell>
          <cell r="D4477" t="str">
            <v>5324999</v>
          </cell>
          <cell r="E4477" t="str">
            <v>31103</v>
          </cell>
        </row>
        <row r="4478">
          <cell r="C4478">
            <v>2962279</v>
          </cell>
          <cell r="D4478" t="str">
            <v>4243416</v>
          </cell>
          <cell r="E4478" t="str">
            <v>30397</v>
          </cell>
        </row>
        <row r="4479">
          <cell r="C4479">
            <v>2964042</v>
          </cell>
          <cell r="D4479" t="str">
            <v>837294</v>
          </cell>
          <cell r="E4479" t="str">
            <v>110997,128338</v>
          </cell>
        </row>
        <row r="4480">
          <cell r="C4480">
            <v>2964243</v>
          </cell>
          <cell r="D4480" t="str">
            <v>6024192</v>
          </cell>
          <cell r="E4480" t="str">
            <v>30341,30457</v>
          </cell>
        </row>
        <row r="4481">
          <cell r="C4481">
            <v>2964781</v>
          </cell>
          <cell r="D4481" t="str">
            <v>3286960</v>
          </cell>
          <cell r="E4481" t="str">
            <v>31138</v>
          </cell>
        </row>
        <row r="4482">
          <cell r="C4482">
            <v>2966719</v>
          </cell>
          <cell r="D4482" t="str">
            <v>7746230</v>
          </cell>
          <cell r="E4482" t="str">
            <v>82484</v>
          </cell>
        </row>
        <row r="4483">
          <cell r="C4483">
            <v>2966743</v>
          </cell>
          <cell r="D4483" t="str">
            <v>838188</v>
          </cell>
          <cell r="E4483" t="str">
            <v>82486</v>
          </cell>
        </row>
        <row r="4484">
          <cell r="C4484">
            <v>2966895</v>
          </cell>
          <cell r="D4484" t="str">
            <v>2410890</v>
          </cell>
          <cell r="E4484" t="str">
            <v>90601,90602</v>
          </cell>
        </row>
        <row r="4485">
          <cell r="C4485">
            <v>2967175</v>
          </cell>
          <cell r="D4485" t="str">
            <v>5834686</v>
          </cell>
          <cell r="E4485" t="str">
            <v>83315</v>
          </cell>
        </row>
        <row r="4486">
          <cell r="C4486">
            <v>2936641</v>
          </cell>
          <cell r="D4486" t="str">
            <v>8192322</v>
          </cell>
          <cell r="E4486" t="str">
            <v>83850,86660</v>
          </cell>
        </row>
        <row r="4487">
          <cell r="C4487">
            <v>2934719</v>
          </cell>
          <cell r="D4487" t="str">
            <v>8126635</v>
          </cell>
          <cell r="E4487" t="str">
            <v>109064,109067,109147</v>
          </cell>
        </row>
        <row r="4488">
          <cell r="C4488">
            <v>2936809</v>
          </cell>
          <cell r="D4488" t="str">
            <v>4052294</v>
          </cell>
          <cell r="E4488" t="str">
            <v>103747,103756,103763,111033</v>
          </cell>
        </row>
        <row r="4489">
          <cell r="C4489">
            <v>2935414</v>
          </cell>
          <cell r="D4489" t="str">
            <v>8124575</v>
          </cell>
          <cell r="E4489" t="str">
            <v>52864,86733</v>
          </cell>
        </row>
        <row r="4490">
          <cell r="C4490">
            <v>2937675</v>
          </cell>
          <cell r="D4490" t="str">
            <v>8954435</v>
          </cell>
          <cell r="E4490" t="str">
            <v>55943,55944,55945</v>
          </cell>
        </row>
        <row r="4491">
          <cell r="C4491">
            <v>2938307</v>
          </cell>
          <cell r="D4491" t="str">
            <v>8064442</v>
          </cell>
          <cell r="E4491" t="str">
            <v>58898,58899,58900</v>
          </cell>
        </row>
        <row r="4492">
          <cell r="C4492">
            <v>2953708</v>
          </cell>
          <cell r="D4492" t="str">
            <v>3346573</v>
          </cell>
          <cell r="E4492" t="str">
            <v>70927,77607</v>
          </cell>
        </row>
        <row r="4493">
          <cell r="C4493">
            <v>2965804</v>
          </cell>
          <cell r="D4493" t="str">
            <v>6345162</v>
          </cell>
          <cell r="E4493" t="str">
            <v>91141,91142</v>
          </cell>
        </row>
        <row r="4494">
          <cell r="C4494">
            <v>2965858</v>
          </cell>
          <cell r="D4494" t="str">
            <v>3605481</v>
          </cell>
          <cell r="E4494" t="str">
            <v>108868,108877</v>
          </cell>
        </row>
        <row r="4495">
          <cell r="C4495">
            <v>2965244</v>
          </cell>
          <cell r="D4495" t="str">
            <v>837134</v>
          </cell>
          <cell r="E4495" t="str">
            <v>109231,109381</v>
          </cell>
        </row>
        <row r="4496">
          <cell r="C4496">
            <v>3113583</v>
          </cell>
          <cell r="D4496" t="str">
            <v>874481</v>
          </cell>
          <cell r="E4496" t="str">
            <v>31594</v>
          </cell>
        </row>
        <row r="4497">
          <cell r="C4497">
            <v>3113760</v>
          </cell>
          <cell r="D4497" t="str">
            <v>2181189</v>
          </cell>
          <cell r="E4497" t="str">
            <v>31595</v>
          </cell>
        </row>
        <row r="4498">
          <cell r="C4498">
            <v>3120390</v>
          </cell>
          <cell r="D4498" t="str">
            <v>865633</v>
          </cell>
          <cell r="E4498" t="str">
            <v>92905</v>
          </cell>
        </row>
        <row r="4499">
          <cell r="C4499">
            <v>3568216</v>
          </cell>
          <cell r="D4499" t="str">
            <v>5135999</v>
          </cell>
          <cell r="E4499" t="str">
            <v>20593</v>
          </cell>
        </row>
        <row r="4500">
          <cell r="C4500">
            <v>3568883</v>
          </cell>
          <cell r="D4500" t="str">
            <v>2238262</v>
          </cell>
          <cell r="E4500" t="str">
            <v>26712</v>
          </cell>
        </row>
        <row r="4501">
          <cell r="C4501">
            <v>3565674</v>
          </cell>
          <cell r="D4501" t="str">
            <v>6603618</v>
          </cell>
          <cell r="E4501" t="str">
            <v>71274</v>
          </cell>
        </row>
        <row r="4502">
          <cell r="C4502">
            <v>3571864</v>
          </cell>
          <cell r="D4502" t="str">
            <v>4149462</v>
          </cell>
          <cell r="E4502" t="str">
            <v>92292</v>
          </cell>
        </row>
        <row r="4503">
          <cell r="C4503">
            <v>3633918</v>
          </cell>
          <cell r="D4503" t="str">
            <v>966242</v>
          </cell>
          <cell r="E4503" t="str">
            <v>35093</v>
          </cell>
        </row>
        <row r="4504">
          <cell r="C4504">
            <v>3635031</v>
          </cell>
          <cell r="D4504" t="str">
            <v>5583560</v>
          </cell>
          <cell r="E4504" t="str">
            <v>109092,109151</v>
          </cell>
        </row>
        <row r="4505">
          <cell r="C4505">
            <v>3635891</v>
          </cell>
          <cell r="D4505" t="str">
            <v>966079</v>
          </cell>
          <cell r="E4505" t="str">
            <v>59058</v>
          </cell>
        </row>
        <row r="4506">
          <cell r="C4506">
            <v>9632985</v>
          </cell>
          <cell r="D4506" t="str">
            <v>5741540</v>
          </cell>
          <cell r="E4506" t="str">
            <v>80146</v>
          </cell>
        </row>
        <row r="4507">
          <cell r="C4507">
            <v>3639627</v>
          </cell>
          <cell r="D4507" t="str">
            <v>6284872</v>
          </cell>
          <cell r="E4507" t="str">
            <v>80144</v>
          </cell>
        </row>
        <row r="4508">
          <cell r="C4508">
            <v>3639954</v>
          </cell>
          <cell r="D4508" t="str">
            <v>5073300</v>
          </cell>
          <cell r="E4508" t="str">
            <v>115369</v>
          </cell>
        </row>
        <row r="4509">
          <cell r="C4509">
            <v>3646402</v>
          </cell>
          <cell r="D4509" t="str">
            <v>973750</v>
          </cell>
          <cell r="E4509" t="str">
            <v>70343,70346</v>
          </cell>
        </row>
        <row r="4510">
          <cell r="C4510">
            <v>3633384</v>
          </cell>
          <cell r="D4510" t="str">
            <v>2353200</v>
          </cell>
          <cell r="E4510" t="str">
            <v>18138,18183</v>
          </cell>
        </row>
        <row r="4511">
          <cell r="C4511">
            <v>3634332</v>
          </cell>
          <cell r="D4511" t="str">
            <v>3864508</v>
          </cell>
          <cell r="E4511" t="str">
            <v>18262,18328</v>
          </cell>
        </row>
        <row r="4512">
          <cell r="C4512">
            <v>3635864</v>
          </cell>
          <cell r="D4512" t="str">
            <v>5581048</v>
          </cell>
          <cell r="E4512" t="str">
            <v>91242</v>
          </cell>
        </row>
        <row r="4513">
          <cell r="C4513">
            <v>3636030</v>
          </cell>
          <cell r="D4513" t="str">
            <v>966629</v>
          </cell>
          <cell r="E4513" t="str">
            <v>91311</v>
          </cell>
        </row>
        <row r="4514">
          <cell r="C4514">
            <v>3638422</v>
          </cell>
          <cell r="D4514" t="str">
            <v>3545438</v>
          </cell>
          <cell r="E4514" t="str">
            <v>123914,80145</v>
          </cell>
        </row>
        <row r="4515">
          <cell r="C4515">
            <v>3641475</v>
          </cell>
          <cell r="D4515" t="str">
            <v>967993</v>
          </cell>
          <cell r="E4515" t="str">
            <v>40202</v>
          </cell>
        </row>
        <row r="4516">
          <cell r="C4516">
            <v>3643851</v>
          </cell>
          <cell r="D4516" t="str">
            <v>7175138</v>
          </cell>
          <cell r="E4516" t="str">
            <v>8901</v>
          </cell>
        </row>
        <row r="4517">
          <cell r="C4517">
            <v>3644126</v>
          </cell>
          <cell r="D4517" t="str">
            <v>2145291</v>
          </cell>
          <cell r="E4517" t="str">
            <v>27268,39645</v>
          </cell>
        </row>
        <row r="4518">
          <cell r="C4518">
            <v>3644581</v>
          </cell>
          <cell r="D4518" t="str">
            <v>2361374</v>
          </cell>
          <cell r="E4518" t="str">
            <v>24339</v>
          </cell>
        </row>
        <row r="4519">
          <cell r="C4519">
            <v>3645236</v>
          </cell>
          <cell r="D4519" t="str">
            <v>4056038</v>
          </cell>
          <cell r="E4519" t="str">
            <v>70349,70351</v>
          </cell>
        </row>
        <row r="4520">
          <cell r="C4520">
            <v>3646241</v>
          </cell>
          <cell r="D4520" t="str">
            <v>973334</v>
          </cell>
          <cell r="E4520" t="str">
            <v>4804</v>
          </cell>
        </row>
        <row r="4521">
          <cell r="C4521">
            <v>3647968</v>
          </cell>
          <cell r="D4521" t="str">
            <v>8131965</v>
          </cell>
          <cell r="E4521" t="str">
            <v>69081</v>
          </cell>
        </row>
        <row r="4522">
          <cell r="C4522">
            <v>3708479</v>
          </cell>
          <cell r="D4522" t="str">
            <v>2077296</v>
          </cell>
          <cell r="E4522" t="str">
            <v>87315</v>
          </cell>
        </row>
        <row r="4523">
          <cell r="C4523">
            <v>3708548</v>
          </cell>
          <cell r="D4523" t="str">
            <v>7043968</v>
          </cell>
          <cell r="E4523" t="str">
            <v>86738</v>
          </cell>
        </row>
        <row r="4524">
          <cell r="C4524">
            <v>484251</v>
          </cell>
          <cell r="D4524" t="str">
            <v>3905457</v>
          </cell>
          <cell r="E4524" t="str">
            <v>55097,55411</v>
          </cell>
        </row>
        <row r="4525">
          <cell r="C4525">
            <v>484642</v>
          </cell>
          <cell r="D4525" t="str">
            <v>6517114</v>
          </cell>
          <cell r="E4525" t="str">
            <v>51808</v>
          </cell>
        </row>
        <row r="4526">
          <cell r="C4526">
            <v>484945</v>
          </cell>
          <cell r="D4526" t="str">
            <v>332446</v>
          </cell>
          <cell r="E4526" t="str">
            <v>52420</v>
          </cell>
        </row>
        <row r="4527">
          <cell r="C4527">
            <v>485201</v>
          </cell>
          <cell r="D4527" t="str">
            <v>3394581</v>
          </cell>
          <cell r="E4527" t="str">
            <v>52526</v>
          </cell>
        </row>
        <row r="4528">
          <cell r="C4528">
            <v>485450</v>
          </cell>
          <cell r="D4528" t="str">
            <v>2408405</v>
          </cell>
          <cell r="E4528" t="str">
            <v>54316</v>
          </cell>
        </row>
        <row r="4529">
          <cell r="C4529">
            <v>485871</v>
          </cell>
          <cell r="D4529" t="str">
            <v>8426063</v>
          </cell>
          <cell r="E4529" t="str">
            <v>90756</v>
          </cell>
        </row>
        <row r="4530">
          <cell r="C4530">
            <v>7921270</v>
          </cell>
          <cell r="D4530" t="str">
            <v>2326304</v>
          </cell>
          <cell r="E4530" t="str">
            <v>80004</v>
          </cell>
        </row>
        <row r="4531">
          <cell r="C4531">
            <v>486338</v>
          </cell>
          <cell r="D4531" t="str">
            <v>5739028</v>
          </cell>
          <cell r="E4531" t="str">
            <v>80005</v>
          </cell>
        </row>
        <row r="4532">
          <cell r="C4532">
            <v>487545</v>
          </cell>
          <cell r="D4532" t="str">
            <v>331350</v>
          </cell>
          <cell r="E4532" t="str">
            <v>80008</v>
          </cell>
        </row>
        <row r="4533">
          <cell r="C4533">
            <v>487792</v>
          </cell>
          <cell r="D4533" t="str">
            <v>4539473</v>
          </cell>
          <cell r="E4533" t="str">
            <v>80006</v>
          </cell>
        </row>
        <row r="4534">
          <cell r="C4534">
            <v>488160</v>
          </cell>
          <cell r="D4534" t="str">
            <v>2509553</v>
          </cell>
          <cell r="E4534" t="str">
            <v>19748</v>
          </cell>
        </row>
        <row r="4535">
          <cell r="C4535">
            <v>488161</v>
          </cell>
          <cell r="D4535" t="str">
            <v>7535960</v>
          </cell>
          <cell r="E4535" t="str">
            <v>19749</v>
          </cell>
        </row>
        <row r="4536">
          <cell r="C4536">
            <v>488182</v>
          </cell>
          <cell r="D4536" t="str">
            <v>3266657</v>
          </cell>
          <cell r="E4536" t="str">
            <v>19750</v>
          </cell>
        </row>
        <row r="4537">
          <cell r="C4537">
            <v>488766</v>
          </cell>
          <cell r="D4537" t="str">
            <v>2284247</v>
          </cell>
          <cell r="E4537" t="str">
            <v>19747</v>
          </cell>
        </row>
        <row r="4538">
          <cell r="C4538">
            <v>489376</v>
          </cell>
          <cell r="D4538" t="str">
            <v>331944</v>
          </cell>
          <cell r="E4538" t="str">
            <v>9358</v>
          </cell>
        </row>
        <row r="4539">
          <cell r="C4539">
            <v>489595</v>
          </cell>
          <cell r="D4539" t="str">
            <v>5623157</v>
          </cell>
          <cell r="E4539" t="str">
            <v>9371</v>
          </cell>
        </row>
        <row r="4540">
          <cell r="C4540">
            <v>490457</v>
          </cell>
          <cell r="D4540" t="str">
            <v>332340</v>
          </cell>
          <cell r="E4540" t="str">
            <v>55107</v>
          </cell>
        </row>
        <row r="4541">
          <cell r="C4541">
            <v>490748</v>
          </cell>
          <cell r="D4541" t="str">
            <v>7853107</v>
          </cell>
          <cell r="E4541" t="str">
            <v>52358</v>
          </cell>
        </row>
        <row r="4542">
          <cell r="C4542">
            <v>490923</v>
          </cell>
          <cell r="D4542" t="str">
            <v>327987</v>
          </cell>
          <cell r="E4542" t="str">
            <v>51944</v>
          </cell>
        </row>
        <row r="4543">
          <cell r="C4543">
            <v>492188</v>
          </cell>
          <cell r="D4543" t="str">
            <v>329626</v>
          </cell>
          <cell r="E4543" t="str">
            <v>43872</v>
          </cell>
        </row>
        <row r="4544">
          <cell r="C4544">
            <v>492885</v>
          </cell>
          <cell r="D4544" t="str">
            <v>3841853</v>
          </cell>
          <cell r="E4544" t="str">
            <v>79205</v>
          </cell>
        </row>
        <row r="4545">
          <cell r="C4545">
            <v>493342</v>
          </cell>
          <cell r="D4545" t="str">
            <v>5993611</v>
          </cell>
          <cell r="E4545" t="str">
            <v>34797,35051</v>
          </cell>
        </row>
        <row r="4546">
          <cell r="C4546">
            <v>493604</v>
          </cell>
          <cell r="D4546" t="str">
            <v>4591754</v>
          </cell>
          <cell r="E4546" t="str">
            <v>34799</v>
          </cell>
        </row>
        <row r="4547">
          <cell r="C4547">
            <v>494128</v>
          </cell>
          <cell r="D4547" t="str">
            <v>4655198</v>
          </cell>
          <cell r="E4547" t="str">
            <v>14356</v>
          </cell>
        </row>
        <row r="4548">
          <cell r="C4548">
            <v>494505</v>
          </cell>
          <cell r="D4548" t="str">
            <v>1823424</v>
          </cell>
          <cell r="E4548" t="str">
            <v>91968</v>
          </cell>
        </row>
        <row r="4549">
          <cell r="C4549">
            <v>494640</v>
          </cell>
          <cell r="D4549" t="str">
            <v>6834664</v>
          </cell>
          <cell r="E4549" t="str">
            <v>91969</v>
          </cell>
        </row>
        <row r="4550">
          <cell r="C4550">
            <v>495105</v>
          </cell>
          <cell r="D4550" t="str">
            <v>2166902</v>
          </cell>
          <cell r="E4550" t="str">
            <v>14353</v>
          </cell>
        </row>
        <row r="4551">
          <cell r="C4551">
            <v>495106</v>
          </cell>
          <cell r="D4551" t="str">
            <v>6962557</v>
          </cell>
          <cell r="E4551" t="str">
            <v>14357</v>
          </cell>
        </row>
        <row r="4552">
          <cell r="C4552">
            <v>495718</v>
          </cell>
          <cell r="D4552" t="str">
            <v>6389511</v>
          </cell>
          <cell r="E4552" t="str">
            <v>57083,58437</v>
          </cell>
        </row>
        <row r="4553">
          <cell r="C4553">
            <v>496580</v>
          </cell>
          <cell r="D4553" t="str">
            <v>2055355</v>
          </cell>
          <cell r="E4553" t="str">
            <v>56375,56536</v>
          </cell>
        </row>
        <row r="4554">
          <cell r="C4554">
            <v>483795</v>
          </cell>
          <cell r="D4554" t="str">
            <v>4846538</v>
          </cell>
          <cell r="E4554" t="str">
            <v>53505</v>
          </cell>
        </row>
        <row r="4555">
          <cell r="C4555">
            <v>9632993</v>
          </cell>
          <cell r="D4555" t="str">
            <v>5041758</v>
          </cell>
          <cell r="E4555" t="str">
            <v>16480,16555</v>
          </cell>
        </row>
        <row r="4556">
          <cell r="C4556">
            <v>489223</v>
          </cell>
          <cell r="D4556" t="str">
            <v>2139223</v>
          </cell>
          <cell r="E4556" t="str">
            <v>53680</v>
          </cell>
        </row>
        <row r="4557">
          <cell r="C4557">
            <v>491783</v>
          </cell>
          <cell r="D4557" t="str">
            <v>5050746</v>
          </cell>
          <cell r="E4557" t="str">
            <v>79344</v>
          </cell>
        </row>
        <row r="4558">
          <cell r="C4558">
            <v>498442</v>
          </cell>
          <cell r="D4558" t="str">
            <v>5050873</v>
          </cell>
          <cell r="E4558" t="str">
            <v>104808</v>
          </cell>
        </row>
        <row r="4559">
          <cell r="C4559">
            <v>8198189</v>
          </cell>
          <cell r="D4559" t="str">
            <v>4977910</v>
          </cell>
          <cell r="E4559" t="str">
            <v>128617</v>
          </cell>
        </row>
        <row r="4560">
          <cell r="C4560">
            <v>504557</v>
          </cell>
          <cell r="D4560" t="str">
            <v>5878878</v>
          </cell>
          <cell r="E4560" t="str">
            <v>104764</v>
          </cell>
        </row>
        <row r="4561">
          <cell r="C4561">
            <v>506411</v>
          </cell>
          <cell r="D4561" t="str">
            <v>5241777</v>
          </cell>
          <cell r="E4561" t="str">
            <v>57121,57122</v>
          </cell>
        </row>
        <row r="4562">
          <cell r="C4562">
            <v>506750</v>
          </cell>
          <cell r="D4562" t="str">
            <v>4031335</v>
          </cell>
          <cell r="E4562" t="str">
            <v>57118,57119</v>
          </cell>
        </row>
        <row r="4563">
          <cell r="C4563">
            <v>507773</v>
          </cell>
          <cell r="D4563" t="str">
            <v>6390023</v>
          </cell>
          <cell r="E4563" t="str">
            <v>57124,57125</v>
          </cell>
        </row>
        <row r="4564">
          <cell r="C4564">
            <v>508720</v>
          </cell>
          <cell r="D4564" t="str">
            <v>2487025</v>
          </cell>
          <cell r="E4564" t="str">
            <v>83825</v>
          </cell>
        </row>
        <row r="4565">
          <cell r="C4565">
            <v>509006</v>
          </cell>
          <cell r="D4565" t="str">
            <v>8426778</v>
          </cell>
          <cell r="E4565" t="str">
            <v>83720,84109</v>
          </cell>
        </row>
        <row r="4566">
          <cell r="C4566">
            <v>510138</v>
          </cell>
          <cell r="D4566" t="str">
            <v>2386198</v>
          </cell>
          <cell r="E4566" t="str">
            <v>83725,83726</v>
          </cell>
        </row>
        <row r="4567">
          <cell r="C4567">
            <v>510186</v>
          </cell>
          <cell r="D4567" t="str">
            <v>4094996</v>
          </cell>
          <cell r="E4567" t="str">
            <v>83738</v>
          </cell>
        </row>
        <row r="4568">
          <cell r="C4568">
            <v>511296</v>
          </cell>
          <cell r="D4568" t="str">
            <v>5687826</v>
          </cell>
          <cell r="E4568" t="str">
            <v>83737</v>
          </cell>
        </row>
        <row r="4569">
          <cell r="C4569">
            <v>512002</v>
          </cell>
          <cell r="D4569" t="str">
            <v>4287474</v>
          </cell>
          <cell r="E4569" t="str">
            <v>82705,83808</v>
          </cell>
        </row>
        <row r="4570">
          <cell r="C4570">
            <v>512335</v>
          </cell>
          <cell r="D4570" t="str">
            <v>346099</v>
          </cell>
          <cell r="E4570" t="str">
            <v>113791,71502,74010</v>
          </cell>
        </row>
        <row r="4571">
          <cell r="C4571">
            <v>514348</v>
          </cell>
          <cell r="D4571" t="str">
            <v>4096034</v>
          </cell>
          <cell r="E4571" t="str">
            <v>62106</v>
          </cell>
        </row>
        <row r="4572">
          <cell r="C4572">
            <v>517735</v>
          </cell>
          <cell r="D4572" t="str">
            <v>7650202</v>
          </cell>
          <cell r="E4572" t="str">
            <v>75272,75276</v>
          </cell>
        </row>
        <row r="4573">
          <cell r="C4573">
            <v>523388</v>
          </cell>
          <cell r="D4573" t="str">
            <v>4667730</v>
          </cell>
          <cell r="E4573" t="str">
            <v>26135</v>
          </cell>
        </row>
        <row r="4574">
          <cell r="C4574">
            <v>525406</v>
          </cell>
          <cell r="D4574" t="str">
            <v>4221904</v>
          </cell>
          <cell r="E4574" t="str">
            <v>48737,48742</v>
          </cell>
        </row>
        <row r="4575">
          <cell r="C4575">
            <v>9075885</v>
          </cell>
          <cell r="D4575" t="str">
            <v>2038123</v>
          </cell>
          <cell r="E4575" t="str">
            <v>26201</v>
          </cell>
        </row>
        <row r="4576">
          <cell r="C4576">
            <v>528239</v>
          </cell>
          <cell r="D4576" t="str">
            <v>6388834</v>
          </cell>
          <cell r="E4576" t="str">
            <v>18835</v>
          </cell>
        </row>
        <row r="4577">
          <cell r="C4577">
            <v>514011</v>
          </cell>
          <cell r="D4577" t="str">
            <v>2326423</v>
          </cell>
          <cell r="E4577" t="str">
            <v>125684,125685,125686</v>
          </cell>
        </row>
        <row r="4578">
          <cell r="C4578">
            <v>513322</v>
          </cell>
          <cell r="D4578" t="str">
            <v>6835369</v>
          </cell>
          <cell r="E4578" t="str">
            <v>62305</v>
          </cell>
        </row>
        <row r="4579">
          <cell r="C4579">
            <v>513180</v>
          </cell>
          <cell r="D4579" t="str">
            <v>6515177</v>
          </cell>
          <cell r="E4579" t="str">
            <v>83536,83537</v>
          </cell>
        </row>
        <row r="4580">
          <cell r="C4580">
            <v>513576</v>
          </cell>
          <cell r="D4580" t="str">
            <v>345976</v>
          </cell>
          <cell r="E4580" t="str">
            <v>69946</v>
          </cell>
        </row>
        <row r="4581">
          <cell r="C4581">
            <v>514180</v>
          </cell>
          <cell r="D4581" t="str">
            <v>7599719</v>
          </cell>
          <cell r="E4581" t="str">
            <v>86666,86669,86671,86920</v>
          </cell>
        </row>
        <row r="4582">
          <cell r="C4582">
            <v>513437</v>
          </cell>
          <cell r="D4582" t="str">
            <v>7789283</v>
          </cell>
          <cell r="E4582" t="str">
            <v>70016,83543</v>
          </cell>
        </row>
        <row r="4583">
          <cell r="C4583">
            <v>535358</v>
          </cell>
          <cell r="D4583" t="str">
            <v>4287695</v>
          </cell>
          <cell r="E4583" t="str">
            <v>32013</v>
          </cell>
        </row>
        <row r="4584">
          <cell r="C4584">
            <v>535435</v>
          </cell>
          <cell r="D4584" t="str">
            <v>4985936</v>
          </cell>
          <cell r="E4584" t="str">
            <v>34606</v>
          </cell>
        </row>
        <row r="4585">
          <cell r="C4585">
            <v>535856</v>
          </cell>
          <cell r="D4585" t="str">
            <v>2141779</v>
          </cell>
          <cell r="E4585" t="str">
            <v>31831</v>
          </cell>
        </row>
        <row r="4586">
          <cell r="C4586">
            <v>535889</v>
          </cell>
          <cell r="D4586" t="str">
            <v>336630</v>
          </cell>
          <cell r="E4586" t="str">
            <v>44521,44522</v>
          </cell>
        </row>
        <row r="4587">
          <cell r="C4587">
            <v>536392</v>
          </cell>
          <cell r="D4587" t="str">
            <v>8108949</v>
          </cell>
          <cell r="E4587" t="str">
            <v>122560</v>
          </cell>
        </row>
        <row r="4588">
          <cell r="C4588">
            <v>536559</v>
          </cell>
          <cell r="D4588" t="str">
            <v>5687073</v>
          </cell>
          <cell r="E4588" t="str">
            <v>122674,122675</v>
          </cell>
        </row>
        <row r="4589">
          <cell r="C4589">
            <v>537051</v>
          </cell>
          <cell r="D4589" t="str">
            <v>9000846</v>
          </cell>
          <cell r="E4589" t="str">
            <v>127680</v>
          </cell>
        </row>
        <row r="4590">
          <cell r="C4590">
            <v>537074</v>
          </cell>
          <cell r="D4590" t="str">
            <v>8173332</v>
          </cell>
          <cell r="E4590" t="str">
            <v>122564</v>
          </cell>
        </row>
        <row r="4591">
          <cell r="C4591">
            <v>537494</v>
          </cell>
          <cell r="D4591" t="str">
            <v>341016</v>
          </cell>
          <cell r="E4591" t="str">
            <v>59013</v>
          </cell>
        </row>
        <row r="4592">
          <cell r="C4592">
            <v>537785</v>
          </cell>
          <cell r="D4592" t="str">
            <v>6389836</v>
          </cell>
          <cell r="E4592" t="str">
            <v>80721</v>
          </cell>
        </row>
        <row r="4593">
          <cell r="C4593">
            <v>537957</v>
          </cell>
          <cell r="D4593" t="str">
            <v>5752316</v>
          </cell>
          <cell r="E4593" t="str">
            <v>81213</v>
          </cell>
        </row>
        <row r="4594">
          <cell r="C4594">
            <v>538378</v>
          </cell>
          <cell r="D4594" t="str">
            <v>4859552</v>
          </cell>
          <cell r="E4594" t="str">
            <v>81163</v>
          </cell>
        </row>
        <row r="4595">
          <cell r="C4595">
            <v>538804</v>
          </cell>
          <cell r="D4595" t="str">
            <v>5752381</v>
          </cell>
          <cell r="E4595" t="str">
            <v>81162</v>
          </cell>
        </row>
        <row r="4596">
          <cell r="C4596">
            <v>538871</v>
          </cell>
          <cell r="D4596" t="str">
            <v>7598917</v>
          </cell>
          <cell r="E4596" t="str">
            <v>81164</v>
          </cell>
        </row>
        <row r="4597">
          <cell r="C4597">
            <v>9633158</v>
          </cell>
          <cell r="D4597" t="str">
            <v>8987542</v>
          </cell>
          <cell r="E4597" t="str">
            <v>110435,110436</v>
          </cell>
        </row>
        <row r="4598">
          <cell r="C4598">
            <v>539773</v>
          </cell>
          <cell r="D4598" t="str">
            <v>6262141</v>
          </cell>
          <cell r="E4598" t="str">
            <v>105962,105963</v>
          </cell>
        </row>
        <row r="4599">
          <cell r="C4599">
            <v>539900</v>
          </cell>
          <cell r="D4599" t="str">
            <v>5496904</v>
          </cell>
          <cell r="E4599" t="str">
            <v>104785</v>
          </cell>
        </row>
        <row r="4600">
          <cell r="C4600">
            <v>540116</v>
          </cell>
          <cell r="D4600" t="str">
            <v>2371547</v>
          </cell>
          <cell r="E4600" t="str">
            <v>5374</v>
          </cell>
        </row>
        <row r="4601">
          <cell r="C4601">
            <v>540348</v>
          </cell>
          <cell r="D4601" t="str">
            <v>8682628</v>
          </cell>
          <cell r="E4601" t="str">
            <v>5734</v>
          </cell>
        </row>
        <row r="4602">
          <cell r="C4602">
            <v>540442</v>
          </cell>
          <cell r="D4602" t="str">
            <v>2496024</v>
          </cell>
          <cell r="E4602" t="str">
            <v>5865</v>
          </cell>
        </row>
        <row r="4603">
          <cell r="C4603">
            <v>534495</v>
          </cell>
          <cell r="D4603" t="str">
            <v>8109295</v>
          </cell>
          <cell r="E4603" t="str">
            <v>23017,23018</v>
          </cell>
        </row>
        <row r="4604">
          <cell r="C4604">
            <v>534545</v>
          </cell>
          <cell r="D4604" t="str">
            <v>2359704</v>
          </cell>
          <cell r="E4604" t="str">
            <v>123309,41216</v>
          </cell>
        </row>
        <row r="4605">
          <cell r="C4605">
            <v>533429</v>
          </cell>
          <cell r="D4605" t="str">
            <v>4604502</v>
          </cell>
          <cell r="E4605" t="str">
            <v>23019,23020</v>
          </cell>
        </row>
        <row r="4606">
          <cell r="C4606">
            <v>534643</v>
          </cell>
          <cell r="D4606" t="str">
            <v>7344707</v>
          </cell>
          <cell r="E4606" t="str">
            <v>123774,13511,53220</v>
          </cell>
        </row>
        <row r="4607">
          <cell r="C4607">
            <v>534651</v>
          </cell>
          <cell r="D4607" t="str">
            <v>8237019</v>
          </cell>
          <cell r="E4607" t="str">
            <v>41220</v>
          </cell>
        </row>
        <row r="4608">
          <cell r="C4608">
            <v>534659</v>
          </cell>
          <cell r="D4608" t="str">
            <v>4224015</v>
          </cell>
          <cell r="E4608" t="str">
            <v>35041</v>
          </cell>
        </row>
        <row r="4609">
          <cell r="C4609">
            <v>543074</v>
          </cell>
          <cell r="D4609" t="str">
            <v>4287769</v>
          </cell>
          <cell r="E4609" t="str">
            <v>5086</v>
          </cell>
        </row>
        <row r="4610">
          <cell r="C4610">
            <v>543542</v>
          </cell>
          <cell r="D4610" t="str">
            <v>8044862</v>
          </cell>
          <cell r="E4610" t="str">
            <v>5113</v>
          </cell>
        </row>
        <row r="4611">
          <cell r="C4611">
            <v>543921</v>
          </cell>
          <cell r="D4611" t="str">
            <v>7586597</v>
          </cell>
          <cell r="E4611" t="str">
            <v>5104</v>
          </cell>
        </row>
        <row r="4612">
          <cell r="C4612">
            <v>544309</v>
          </cell>
          <cell r="D4612" t="str">
            <v>341309</v>
          </cell>
          <cell r="E4612" t="str">
            <v>82913</v>
          </cell>
        </row>
        <row r="4613">
          <cell r="C4613">
            <v>544376</v>
          </cell>
          <cell r="D4613" t="str">
            <v>341963</v>
          </cell>
          <cell r="E4613" t="str">
            <v>82413</v>
          </cell>
        </row>
        <row r="4614">
          <cell r="C4614">
            <v>544773</v>
          </cell>
          <cell r="D4614" t="str">
            <v>2516198</v>
          </cell>
          <cell r="E4614" t="str">
            <v>82948</v>
          </cell>
        </row>
        <row r="4615">
          <cell r="C4615">
            <v>544826</v>
          </cell>
          <cell r="D4615" t="str">
            <v>8490644</v>
          </cell>
          <cell r="E4615" t="str">
            <v>82951</v>
          </cell>
        </row>
        <row r="4616">
          <cell r="C4616">
            <v>9098015</v>
          </cell>
          <cell r="D4616" t="str">
            <v>7599779</v>
          </cell>
          <cell r="E4616" t="str">
            <v>82958</v>
          </cell>
        </row>
        <row r="4617">
          <cell r="C4617">
            <v>545906</v>
          </cell>
          <cell r="D4617" t="str">
            <v>342995</v>
          </cell>
          <cell r="E4617" t="str">
            <v>82954</v>
          </cell>
        </row>
        <row r="4618">
          <cell r="C4618">
            <v>545923</v>
          </cell>
          <cell r="D4618" t="str">
            <v>8171850</v>
          </cell>
          <cell r="E4618" t="str">
            <v>82955</v>
          </cell>
        </row>
        <row r="4619">
          <cell r="C4619">
            <v>547469</v>
          </cell>
          <cell r="D4619" t="str">
            <v>8107664</v>
          </cell>
          <cell r="E4619" t="str">
            <v>69399</v>
          </cell>
        </row>
        <row r="4620">
          <cell r="C4620">
            <v>547703</v>
          </cell>
          <cell r="D4620" t="str">
            <v>3458372</v>
          </cell>
          <cell r="E4620" t="str">
            <v>69395</v>
          </cell>
        </row>
        <row r="4621">
          <cell r="C4621">
            <v>548207</v>
          </cell>
          <cell r="D4621" t="str">
            <v>4414591</v>
          </cell>
          <cell r="E4621" t="str">
            <v>69389</v>
          </cell>
        </row>
        <row r="4622">
          <cell r="C4622">
            <v>548367</v>
          </cell>
          <cell r="D4622" t="str">
            <v>342830</v>
          </cell>
          <cell r="E4622" t="str">
            <v>69376</v>
          </cell>
        </row>
        <row r="4623">
          <cell r="C4623">
            <v>548646</v>
          </cell>
          <cell r="D4623" t="str">
            <v>2391027</v>
          </cell>
          <cell r="E4623" t="str">
            <v>122231,122291</v>
          </cell>
        </row>
        <row r="4624">
          <cell r="C4624">
            <v>548904</v>
          </cell>
          <cell r="D4624" t="str">
            <v>341810</v>
          </cell>
          <cell r="E4624" t="str">
            <v>111395</v>
          </cell>
        </row>
        <row r="4625">
          <cell r="C4625">
            <v>549125</v>
          </cell>
          <cell r="D4625" t="str">
            <v>5495832</v>
          </cell>
          <cell r="E4625" t="str">
            <v>6678</v>
          </cell>
        </row>
        <row r="4626">
          <cell r="C4626">
            <v>549022</v>
          </cell>
          <cell r="D4626" t="str">
            <v>8554483</v>
          </cell>
          <cell r="E4626" t="str">
            <v>6705</v>
          </cell>
        </row>
        <row r="4627">
          <cell r="C4627">
            <v>549724</v>
          </cell>
          <cell r="D4627" t="str">
            <v>2149151</v>
          </cell>
          <cell r="E4627" t="str">
            <v>53560</v>
          </cell>
        </row>
        <row r="4628">
          <cell r="C4628">
            <v>549900</v>
          </cell>
          <cell r="D4628" t="str">
            <v>6134410</v>
          </cell>
          <cell r="E4628" t="str">
            <v>40814</v>
          </cell>
        </row>
        <row r="4629">
          <cell r="C4629">
            <v>550155</v>
          </cell>
          <cell r="D4629" t="str">
            <v>4541324</v>
          </cell>
          <cell r="E4629" t="str">
            <v>40130</v>
          </cell>
        </row>
        <row r="4630">
          <cell r="C4630">
            <v>550327</v>
          </cell>
          <cell r="D4630" t="str">
            <v>4287080</v>
          </cell>
          <cell r="E4630" t="str">
            <v>104663,104664,127763</v>
          </cell>
        </row>
        <row r="4631">
          <cell r="C4631">
            <v>550620</v>
          </cell>
          <cell r="D4631" t="str">
            <v>2270299</v>
          </cell>
          <cell r="E4631" t="str">
            <v>40979</v>
          </cell>
        </row>
        <row r="4632">
          <cell r="C4632">
            <v>550621</v>
          </cell>
          <cell r="D4632" t="str">
            <v>7217379</v>
          </cell>
          <cell r="E4632" t="str">
            <v>53949</v>
          </cell>
        </row>
        <row r="4633">
          <cell r="C4633">
            <v>542689</v>
          </cell>
          <cell r="D4633" t="str">
            <v>6898826</v>
          </cell>
          <cell r="E4633" t="str">
            <v>106877,106878,106879</v>
          </cell>
        </row>
        <row r="4634">
          <cell r="C4634">
            <v>542694</v>
          </cell>
          <cell r="D4634" t="str">
            <v>3905481</v>
          </cell>
          <cell r="E4634" t="str">
            <v>104599,104665,104674,104684,13588</v>
          </cell>
        </row>
        <row r="4635">
          <cell r="C4635">
            <v>542742</v>
          </cell>
          <cell r="D4635" t="str">
            <v>4478208</v>
          </cell>
          <cell r="E4635" t="str">
            <v>104506,104507</v>
          </cell>
        </row>
        <row r="4636">
          <cell r="C4636">
            <v>542829</v>
          </cell>
          <cell r="D4636" t="str">
            <v>8109162</v>
          </cell>
          <cell r="E4636" t="str">
            <v>8633</v>
          </cell>
        </row>
        <row r="4637">
          <cell r="C4637">
            <v>542838</v>
          </cell>
          <cell r="D4637" t="str">
            <v>6453289</v>
          </cell>
          <cell r="E4637" t="str">
            <v>10977,10978,68618,75171</v>
          </cell>
        </row>
        <row r="4638">
          <cell r="C4638">
            <v>546726</v>
          </cell>
          <cell r="D4638" t="str">
            <v>8746625</v>
          </cell>
          <cell r="E4638" t="str">
            <v>69174</v>
          </cell>
        </row>
        <row r="4639">
          <cell r="C4639">
            <v>546742</v>
          </cell>
          <cell r="D4639" t="str">
            <v>7153192</v>
          </cell>
          <cell r="E4639" t="str">
            <v>104807,105189,106001</v>
          </cell>
        </row>
        <row r="4640">
          <cell r="C4640">
            <v>546534</v>
          </cell>
          <cell r="D4640" t="str">
            <v>4731757</v>
          </cell>
          <cell r="E4640" t="str">
            <v>125741</v>
          </cell>
        </row>
        <row r="4641">
          <cell r="C4641">
            <v>552522</v>
          </cell>
          <cell r="D4641" t="str">
            <v>7471385</v>
          </cell>
          <cell r="E4641" t="str">
            <v>111150,111725</v>
          </cell>
        </row>
        <row r="4642">
          <cell r="C4642">
            <v>553002</v>
          </cell>
          <cell r="D4642" t="str">
            <v>8426022</v>
          </cell>
          <cell r="E4642" t="str">
            <v>83898</v>
          </cell>
        </row>
        <row r="4643">
          <cell r="C4643">
            <v>553713</v>
          </cell>
          <cell r="D4643" t="str">
            <v>338838</v>
          </cell>
          <cell r="E4643" t="str">
            <v>127807</v>
          </cell>
        </row>
        <row r="4644">
          <cell r="C4644">
            <v>554051</v>
          </cell>
          <cell r="D4644" t="str">
            <v>3905474</v>
          </cell>
          <cell r="E4644" t="str">
            <v>86559</v>
          </cell>
        </row>
        <row r="4645">
          <cell r="C4645">
            <v>554146</v>
          </cell>
          <cell r="D4645" t="str">
            <v>2309742</v>
          </cell>
          <cell r="E4645" t="str">
            <v>53641</v>
          </cell>
        </row>
        <row r="4646">
          <cell r="C4646">
            <v>554621</v>
          </cell>
          <cell r="D4646" t="str">
            <v>5879723</v>
          </cell>
          <cell r="E4646" t="str">
            <v>108726,108727</v>
          </cell>
        </row>
        <row r="4647">
          <cell r="C4647">
            <v>554852</v>
          </cell>
          <cell r="D4647" t="str">
            <v>5368493</v>
          </cell>
          <cell r="E4647" t="str">
            <v>53644</v>
          </cell>
        </row>
        <row r="4648">
          <cell r="C4648">
            <v>555190</v>
          </cell>
          <cell r="D4648" t="str">
            <v>7663046</v>
          </cell>
          <cell r="E4648" t="str">
            <v>53643</v>
          </cell>
        </row>
        <row r="4649">
          <cell r="C4649">
            <v>555418</v>
          </cell>
          <cell r="D4649" t="str">
            <v>9000803</v>
          </cell>
          <cell r="E4649" t="str">
            <v>53642</v>
          </cell>
        </row>
        <row r="4650">
          <cell r="C4650">
            <v>556092</v>
          </cell>
          <cell r="D4650" t="str">
            <v>6707689</v>
          </cell>
          <cell r="E4650" t="str">
            <v>28688</v>
          </cell>
        </row>
        <row r="4651">
          <cell r="C4651">
            <v>556607</v>
          </cell>
          <cell r="D4651" t="str">
            <v>8618686</v>
          </cell>
          <cell r="E4651" t="str">
            <v>28685</v>
          </cell>
        </row>
        <row r="4652">
          <cell r="C4652">
            <v>556899</v>
          </cell>
          <cell r="D4652" t="str">
            <v>6706997</v>
          </cell>
          <cell r="E4652" t="str">
            <v>28683</v>
          </cell>
        </row>
        <row r="4653">
          <cell r="C4653">
            <v>556910</v>
          </cell>
          <cell r="D4653" t="str">
            <v>4159480</v>
          </cell>
          <cell r="E4653" t="str">
            <v>28681</v>
          </cell>
        </row>
        <row r="4654">
          <cell r="C4654">
            <v>557947</v>
          </cell>
          <cell r="D4654" t="str">
            <v>339981</v>
          </cell>
          <cell r="E4654" t="str">
            <v>61341</v>
          </cell>
        </row>
        <row r="4655">
          <cell r="C4655">
            <v>558427</v>
          </cell>
          <cell r="D4655" t="str">
            <v>7917951</v>
          </cell>
          <cell r="E4655" t="str">
            <v>61329,75432</v>
          </cell>
        </row>
        <row r="4656">
          <cell r="C4656">
            <v>558590</v>
          </cell>
          <cell r="D4656" t="str">
            <v>4987023</v>
          </cell>
          <cell r="E4656" t="str">
            <v>61335</v>
          </cell>
        </row>
        <row r="4657">
          <cell r="C4657">
            <v>558908</v>
          </cell>
          <cell r="D4657" t="str">
            <v>7026164</v>
          </cell>
          <cell r="E4657" t="str">
            <v>104498</v>
          </cell>
        </row>
        <row r="4658">
          <cell r="C4658">
            <v>559028</v>
          </cell>
          <cell r="D4658" t="str">
            <v>3586611</v>
          </cell>
          <cell r="E4658" t="str">
            <v>104499</v>
          </cell>
        </row>
        <row r="4659">
          <cell r="C4659">
            <v>559093</v>
          </cell>
          <cell r="D4659" t="str">
            <v>3905668</v>
          </cell>
          <cell r="E4659" t="str">
            <v>104497</v>
          </cell>
        </row>
        <row r="4660">
          <cell r="C4660">
            <v>559424</v>
          </cell>
          <cell r="D4660" t="str">
            <v>8554024</v>
          </cell>
          <cell r="E4660" t="str">
            <v>109548,109554</v>
          </cell>
        </row>
        <row r="4661">
          <cell r="C4661">
            <v>551791</v>
          </cell>
          <cell r="D4661" t="str">
            <v>3967563</v>
          </cell>
          <cell r="E4661" t="str">
            <v>110986,111149</v>
          </cell>
        </row>
        <row r="4662">
          <cell r="C4662">
            <v>552875</v>
          </cell>
          <cell r="D4662" t="str">
            <v>338996</v>
          </cell>
          <cell r="E4662" t="str">
            <v>111035,111731</v>
          </cell>
        </row>
        <row r="4663">
          <cell r="C4663">
            <v>553649</v>
          </cell>
          <cell r="D4663" t="str">
            <v>7663464</v>
          </cell>
          <cell r="E4663" t="str">
            <v>111024,111727</v>
          </cell>
        </row>
        <row r="4664">
          <cell r="C4664">
            <v>783721</v>
          </cell>
          <cell r="D4664" t="str">
            <v>2185035</v>
          </cell>
          <cell r="E4664" t="str">
            <v>50140</v>
          </cell>
        </row>
        <row r="4665">
          <cell r="C4665">
            <v>779730</v>
          </cell>
          <cell r="D4665" t="str">
            <v>4477331</v>
          </cell>
          <cell r="E4665" t="str">
            <v>24961</v>
          </cell>
        </row>
        <row r="4666">
          <cell r="C4666">
            <v>783738</v>
          </cell>
          <cell r="D4666" t="str">
            <v>7344610</v>
          </cell>
          <cell r="E4666" t="str">
            <v>107558</v>
          </cell>
        </row>
        <row r="4667">
          <cell r="C4667">
            <v>555913</v>
          </cell>
          <cell r="D4667" t="str">
            <v>3649897</v>
          </cell>
          <cell r="E4667" t="str">
            <v>41156,41157</v>
          </cell>
        </row>
        <row r="4668">
          <cell r="C4668">
            <v>555738</v>
          </cell>
          <cell r="D4668" t="str">
            <v>1874862</v>
          </cell>
          <cell r="E4668" t="str">
            <v>41402,41403,41404,92235</v>
          </cell>
        </row>
        <row r="4669">
          <cell r="C4669">
            <v>557193</v>
          </cell>
          <cell r="D4669" t="str">
            <v>4541084</v>
          </cell>
          <cell r="E4669" t="str">
            <v>28263,42865</v>
          </cell>
        </row>
        <row r="4670">
          <cell r="C4670">
            <v>565477</v>
          </cell>
          <cell r="D4670" t="str">
            <v>2464491</v>
          </cell>
          <cell r="E4670" t="str">
            <v>64955,64956</v>
          </cell>
        </row>
        <row r="4671">
          <cell r="C4671">
            <v>565676</v>
          </cell>
          <cell r="D4671" t="str">
            <v>3840380</v>
          </cell>
          <cell r="E4671" t="str">
            <v>53419</v>
          </cell>
        </row>
        <row r="4672">
          <cell r="C4672">
            <v>565800</v>
          </cell>
          <cell r="D4672" t="str">
            <v>4274735</v>
          </cell>
          <cell r="E4672" t="str">
            <v>53421</v>
          </cell>
        </row>
        <row r="4673">
          <cell r="C4673">
            <v>565922</v>
          </cell>
          <cell r="D4673" t="str">
            <v>4973692</v>
          </cell>
          <cell r="E4673" t="str">
            <v>53422</v>
          </cell>
        </row>
        <row r="4674">
          <cell r="C4674">
            <v>567360</v>
          </cell>
          <cell r="D4674" t="str">
            <v>5623979</v>
          </cell>
          <cell r="E4674" t="str">
            <v>44283,44284</v>
          </cell>
        </row>
        <row r="4675">
          <cell r="C4675">
            <v>567553</v>
          </cell>
          <cell r="D4675" t="str">
            <v>358306</v>
          </cell>
          <cell r="E4675" t="str">
            <v>44276</v>
          </cell>
        </row>
        <row r="4676">
          <cell r="C4676">
            <v>567777</v>
          </cell>
          <cell r="D4676" t="str">
            <v>6962712</v>
          </cell>
          <cell r="E4676" t="str">
            <v>44275</v>
          </cell>
        </row>
        <row r="4677">
          <cell r="C4677">
            <v>568023</v>
          </cell>
          <cell r="D4677" t="str">
            <v>6897029</v>
          </cell>
          <cell r="E4677" t="str">
            <v>44278</v>
          </cell>
        </row>
        <row r="4678">
          <cell r="C4678">
            <v>568916</v>
          </cell>
          <cell r="D4678" t="str">
            <v>6580612</v>
          </cell>
          <cell r="E4678" t="str">
            <v>3561</v>
          </cell>
        </row>
        <row r="4679">
          <cell r="C4679">
            <v>569274</v>
          </cell>
          <cell r="D4679" t="str">
            <v>3586023</v>
          </cell>
          <cell r="E4679" t="str">
            <v>3986</v>
          </cell>
        </row>
        <row r="4680">
          <cell r="C4680">
            <v>570415</v>
          </cell>
          <cell r="D4680" t="str">
            <v>2211594</v>
          </cell>
          <cell r="E4680" t="str">
            <v>3570</v>
          </cell>
        </row>
        <row r="4681">
          <cell r="C4681">
            <v>571040</v>
          </cell>
          <cell r="D4681" t="str">
            <v>6004985</v>
          </cell>
          <cell r="E4681" t="str">
            <v>3571</v>
          </cell>
        </row>
        <row r="4682">
          <cell r="C4682">
            <v>571201</v>
          </cell>
          <cell r="D4682" t="str">
            <v>8237105</v>
          </cell>
          <cell r="E4682" t="str">
            <v>3973</v>
          </cell>
        </row>
        <row r="4683">
          <cell r="C4683">
            <v>571990</v>
          </cell>
          <cell r="D4683" t="str">
            <v>6644240</v>
          </cell>
          <cell r="E4683" t="str">
            <v>3378</v>
          </cell>
        </row>
        <row r="4684">
          <cell r="C4684">
            <v>572349</v>
          </cell>
          <cell r="D4684" t="str">
            <v>3266826</v>
          </cell>
          <cell r="E4684" t="str">
            <v>4064</v>
          </cell>
        </row>
        <row r="4685">
          <cell r="C4685">
            <v>573702</v>
          </cell>
          <cell r="D4685" t="str">
            <v>3521003</v>
          </cell>
          <cell r="E4685" t="str">
            <v>59706</v>
          </cell>
        </row>
        <row r="4686">
          <cell r="C4686">
            <v>573862</v>
          </cell>
          <cell r="D4686" t="str">
            <v>5559973</v>
          </cell>
          <cell r="E4686" t="str">
            <v>58574</v>
          </cell>
        </row>
        <row r="4687">
          <cell r="C4687">
            <v>574663</v>
          </cell>
          <cell r="D4687" t="str">
            <v>357202</v>
          </cell>
          <cell r="E4687" t="str">
            <v>122963,55505</v>
          </cell>
        </row>
        <row r="4688">
          <cell r="C4688">
            <v>574967</v>
          </cell>
          <cell r="D4688" t="str">
            <v>358417</v>
          </cell>
          <cell r="E4688" t="str">
            <v>54186</v>
          </cell>
        </row>
        <row r="4689">
          <cell r="C4689">
            <v>575083</v>
          </cell>
          <cell r="D4689" t="str">
            <v>358821</v>
          </cell>
          <cell r="E4689" t="str">
            <v>70071</v>
          </cell>
        </row>
        <row r="4690">
          <cell r="C4690">
            <v>575154</v>
          </cell>
          <cell r="D4690" t="str">
            <v>1829057</v>
          </cell>
          <cell r="E4690" t="str">
            <v>58586</v>
          </cell>
        </row>
        <row r="4691">
          <cell r="C4691">
            <v>575642</v>
          </cell>
          <cell r="D4691" t="str">
            <v>3905130</v>
          </cell>
          <cell r="E4691" t="str">
            <v>59718</v>
          </cell>
        </row>
        <row r="4692">
          <cell r="C4692">
            <v>576793</v>
          </cell>
          <cell r="D4692" t="str">
            <v>6133377</v>
          </cell>
          <cell r="E4692" t="str">
            <v>40906,40912,40918</v>
          </cell>
        </row>
        <row r="4693">
          <cell r="C4693">
            <v>577783</v>
          </cell>
          <cell r="D4693" t="str">
            <v>6005094</v>
          </cell>
          <cell r="E4693" t="str">
            <v>128043</v>
          </cell>
        </row>
        <row r="4694">
          <cell r="C4694">
            <v>578025</v>
          </cell>
          <cell r="D4694" t="str">
            <v>4031961</v>
          </cell>
          <cell r="E4694" t="str">
            <v>109658</v>
          </cell>
        </row>
        <row r="4695">
          <cell r="C4695">
            <v>578131</v>
          </cell>
          <cell r="D4695" t="str">
            <v>347717</v>
          </cell>
          <cell r="E4695" t="str">
            <v>109652</v>
          </cell>
        </row>
        <row r="4696">
          <cell r="C4696">
            <v>578136</v>
          </cell>
          <cell r="D4696" t="str">
            <v>4160079</v>
          </cell>
          <cell r="E4696" t="str">
            <v>109660</v>
          </cell>
        </row>
        <row r="4697">
          <cell r="C4697">
            <v>578318</v>
          </cell>
          <cell r="D4697" t="str">
            <v>348084</v>
          </cell>
          <cell r="E4697" t="str">
            <v>128042</v>
          </cell>
        </row>
        <row r="4698">
          <cell r="C4698">
            <v>578791</v>
          </cell>
          <cell r="D4698" t="str">
            <v>8427930</v>
          </cell>
          <cell r="E4698" t="str">
            <v>55765</v>
          </cell>
        </row>
        <row r="4699">
          <cell r="C4699">
            <v>579016</v>
          </cell>
          <cell r="D4699" t="str">
            <v>7088724</v>
          </cell>
          <cell r="E4699" t="str">
            <v>55770,90930</v>
          </cell>
        </row>
        <row r="4700">
          <cell r="C4700">
            <v>579612</v>
          </cell>
          <cell r="D4700" t="str">
            <v>3649127</v>
          </cell>
          <cell r="E4700" t="str">
            <v>55772,74569</v>
          </cell>
        </row>
        <row r="4701">
          <cell r="C4701">
            <v>8979802</v>
          </cell>
          <cell r="D4701" t="str">
            <v>7968512</v>
          </cell>
          <cell r="E4701" t="str">
            <v>55767</v>
          </cell>
        </row>
        <row r="4702">
          <cell r="C4702">
            <v>8409504</v>
          </cell>
          <cell r="D4702" t="str">
            <v>5675249</v>
          </cell>
          <cell r="E4702" t="str">
            <v>55764</v>
          </cell>
        </row>
        <row r="4703">
          <cell r="C4703">
            <v>566743</v>
          </cell>
          <cell r="D4703" t="str">
            <v>3840542</v>
          </cell>
          <cell r="E4703" t="str">
            <v>44281</v>
          </cell>
        </row>
        <row r="4704">
          <cell r="C4704">
            <v>567039</v>
          </cell>
          <cell r="D4704" t="str">
            <v>4795776</v>
          </cell>
          <cell r="E4704" t="str">
            <v>44280</v>
          </cell>
        </row>
        <row r="4705">
          <cell r="C4705">
            <v>571486</v>
          </cell>
          <cell r="D4705" t="str">
            <v>6898525</v>
          </cell>
          <cell r="E4705" t="str">
            <v>3375</v>
          </cell>
        </row>
        <row r="4706">
          <cell r="C4706">
            <v>7886481</v>
          </cell>
          <cell r="D4706" t="str">
            <v>2153041</v>
          </cell>
          <cell r="E4706" t="str">
            <v>13648</v>
          </cell>
        </row>
        <row r="4707">
          <cell r="C4707">
            <v>573512</v>
          </cell>
          <cell r="D4707" t="str">
            <v>2375084</v>
          </cell>
          <cell r="E4707" t="str">
            <v>113729,113816</v>
          </cell>
        </row>
        <row r="4708">
          <cell r="C4708">
            <v>573281</v>
          </cell>
          <cell r="D4708" t="str">
            <v>7407216</v>
          </cell>
          <cell r="E4708" t="str">
            <v>119452,55480,55481,55482,55484,55501,55502</v>
          </cell>
        </row>
        <row r="4709">
          <cell r="C4709">
            <v>573537</v>
          </cell>
          <cell r="D4709" t="str">
            <v>4859715</v>
          </cell>
          <cell r="E4709" t="str">
            <v>52454,58539,59666</v>
          </cell>
        </row>
        <row r="4710">
          <cell r="C4710">
            <v>572929</v>
          </cell>
          <cell r="D4710" t="str">
            <v>358007</v>
          </cell>
          <cell r="E4710" t="str">
            <v>58549</v>
          </cell>
        </row>
        <row r="4711">
          <cell r="C4711">
            <v>576527</v>
          </cell>
          <cell r="D4711" t="str">
            <v>5241856</v>
          </cell>
          <cell r="E4711" t="str">
            <v>4218</v>
          </cell>
        </row>
        <row r="4712">
          <cell r="C4712">
            <v>7761664</v>
          </cell>
          <cell r="D4712" t="str">
            <v>18154143</v>
          </cell>
          <cell r="E4712" t="str">
            <v>44279</v>
          </cell>
        </row>
        <row r="4713">
          <cell r="C4713">
            <v>2992611</v>
          </cell>
          <cell r="D4713" t="str">
            <v>5069447</v>
          </cell>
          <cell r="E4713" t="str">
            <v>4471</v>
          </cell>
        </row>
        <row r="4714">
          <cell r="C4714">
            <v>2993859</v>
          </cell>
          <cell r="D4714" t="str">
            <v>3796209</v>
          </cell>
          <cell r="E4714" t="str">
            <v>4472</v>
          </cell>
        </row>
        <row r="4715">
          <cell r="C4715">
            <v>2996752</v>
          </cell>
          <cell r="D4715" t="str">
            <v>4751317</v>
          </cell>
          <cell r="E4715" t="str">
            <v>123964</v>
          </cell>
        </row>
        <row r="4716">
          <cell r="C4716">
            <v>2997050</v>
          </cell>
          <cell r="D4716" t="str">
            <v>4179120</v>
          </cell>
          <cell r="E4716" t="str">
            <v>3798</v>
          </cell>
        </row>
        <row r="4717">
          <cell r="C4717">
            <v>2984257</v>
          </cell>
          <cell r="D4717" t="str">
            <v>853267</v>
          </cell>
          <cell r="E4717" t="str">
            <v>121810</v>
          </cell>
        </row>
        <row r="4718">
          <cell r="C4718">
            <v>2984489</v>
          </cell>
          <cell r="D4718" t="str">
            <v>851609</v>
          </cell>
          <cell r="E4718" t="str">
            <v>121799,121801</v>
          </cell>
        </row>
        <row r="4719">
          <cell r="C4719">
            <v>2985063</v>
          </cell>
          <cell r="D4719" t="str">
            <v>5166710</v>
          </cell>
          <cell r="E4719" t="str">
            <v>121867</v>
          </cell>
        </row>
        <row r="4720">
          <cell r="C4720">
            <v>2985459</v>
          </cell>
          <cell r="D4720" t="str">
            <v>6345570</v>
          </cell>
          <cell r="E4720" t="str">
            <v>121846,122140</v>
          </cell>
        </row>
        <row r="4721">
          <cell r="C4721">
            <v>3004110</v>
          </cell>
          <cell r="D4721" t="str">
            <v>2327194</v>
          </cell>
          <cell r="E4721" t="str">
            <v>11403</v>
          </cell>
        </row>
        <row r="4722">
          <cell r="C4722">
            <v>8483585</v>
          </cell>
          <cell r="D4722" t="str">
            <v>2037456</v>
          </cell>
          <cell r="E4722" t="str">
            <v>42111</v>
          </cell>
        </row>
        <row r="4723">
          <cell r="C4723">
            <v>3005137</v>
          </cell>
          <cell r="D4723" t="str">
            <v>5834911</v>
          </cell>
          <cell r="E4723" t="str">
            <v>42032,42112</v>
          </cell>
        </row>
        <row r="4724">
          <cell r="C4724">
            <v>3008500</v>
          </cell>
          <cell r="D4724" t="str">
            <v>8611541</v>
          </cell>
          <cell r="E4724" t="str">
            <v>7604</v>
          </cell>
        </row>
        <row r="4725">
          <cell r="C4725">
            <v>3010389</v>
          </cell>
          <cell r="D4725" t="str">
            <v>4751183</v>
          </cell>
          <cell r="E4725" t="str">
            <v>7605</v>
          </cell>
        </row>
        <row r="4726">
          <cell r="C4726">
            <v>3011186</v>
          </cell>
          <cell r="D4726" t="str">
            <v>8953952</v>
          </cell>
          <cell r="E4726" t="str">
            <v>7602,7603</v>
          </cell>
        </row>
        <row r="4727">
          <cell r="C4727">
            <v>2982995</v>
          </cell>
          <cell r="D4727" t="str">
            <v>851750</v>
          </cell>
          <cell r="E4727" t="str">
            <v>93122,93123</v>
          </cell>
        </row>
        <row r="4728">
          <cell r="C4728">
            <v>2983576</v>
          </cell>
          <cell r="D4728" t="str">
            <v>853116</v>
          </cell>
          <cell r="E4728" t="str">
            <v>25300,25301</v>
          </cell>
        </row>
        <row r="4729">
          <cell r="C4729">
            <v>9633084</v>
          </cell>
          <cell r="D4729" t="str">
            <v>7682380</v>
          </cell>
          <cell r="E4729" t="str">
            <v>64788</v>
          </cell>
        </row>
        <row r="4730">
          <cell r="C4730">
            <v>597497</v>
          </cell>
          <cell r="D4730" t="str">
            <v>8236453</v>
          </cell>
          <cell r="E4730" t="str">
            <v>6041</v>
          </cell>
        </row>
        <row r="4731">
          <cell r="C4731">
            <v>598004</v>
          </cell>
          <cell r="D4731" t="str">
            <v>2516561</v>
          </cell>
          <cell r="E4731" t="str">
            <v>84631</v>
          </cell>
        </row>
        <row r="4732">
          <cell r="C4732">
            <v>598456</v>
          </cell>
          <cell r="D4732" t="str">
            <v>4476600</v>
          </cell>
          <cell r="E4732" t="str">
            <v>84418</v>
          </cell>
        </row>
        <row r="4733">
          <cell r="C4733">
            <v>598838</v>
          </cell>
          <cell r="D4733" t="str">
            <v>6960460</v>
          </cell>
          <cell r="E4733" t="str">
            <v>84426</v>
          </cell>
        </row>
        <row r="4734">
          <cell r="C4734">
            <v>600627</v>
          </cell>
          <cell r="D4734" t="str">
            <v>3713396</v>
          </cell>
          <cell r="E4734" t="str">
            <v>54013,55275,59690,59771</v>
          </cell>
        </row>
        <row r="4735">
          <cell r="C4735">
            <v>602649</v>
          </cell>
          <cell r="D4735" t="str">
            <v>7152767</v>
          </cell>
          <cell r="E4735" t="str">
            <v>23427</v>
          </cell>
        </row>
        <row r="4736">
          <cell r="C4736">
            <v>602790</v>
          </cell>
          <cell r="D4736" t="str">
            <v>6197224</v>
          </cell>
          <cell r="E4736" t="str">
            <v>7584,83477,83479,83480,83482</v>
          </cell>
        </row>
        <row r="4737">
          <cell r="C4737">
            <v>604714</v>
          </cell>
          <cell r="D4737" t="str">
            <v>8810572</v>
          </cell>
          <cell r="E4737" t="str">
            <v>21605</v>
          </cell>
        </row>
        <row r="4738">
          <cell r="C4738">
            <v>605002</v>
          </cell>
          <cell r="D4738" t="str">
            <v>354225</v>
          </cell>
          <cell r="E4738" t="str">
            <v>21607</v>
          </cell>
        </row>
        <row r="4739">
          <cell r="C4739">
            <v>9121078</v>
          </cell>
          <cell r="D4739" t="str">
            <v>2500913</v>
          </cell>
          <cell r="E4739" t="str">
            <v>21603</v>
          </cell>
        </row>
        <row r="4740">
          <cell r="C4740">
            <v>605711</v>
          </cell>
          <cell r="D4740" t="str">
            <v>4666458</v>
          </cell>
          <cell r="E4740" t="str">
            <v>21604</v>
          </cell>
        </row>
        <row r="4741">
          <cell r="C4741">
            <v>600514</v>
          </cell>
          <cell r="D4741" t="str">
            <v>2319096</v>
          </cell>
          <cell r="E4741" t="str">
            <v>10769</v>
          </cell>
        </row>
        <row r="4742">
          <cell r="C4742">
            <v>600341</v>
          </cell>
          <cell r="D4742" t="str">
            <v>6769984</v>
          </cell>
          <cell r="E4742" t="str">
            <v>24053</v>
          </cell>
        </row>
        <row r="4743">
          <cell r="C4743">
            <v>600548</v>
          </cell>
          <cell r="D4743" t="str">
            <v>5050499</v>
          </cell>
          <cell r="E4743" t="str">
            <v>26194</v>
          </cell>
        </row>
        <row r="4744">
          <cell r="C4744">
            <v>604206</v>
          </cell>
          <cell r="D4744" t="str">
            <v>3586039</v>
          </cell>
          <cell r="E4744" t="str">
            <v>21610</v>
          </cell>
        </row>
        <row r="4745">
          <cell r="C4745">
            <v>604209</v>
          </cell>
          <cell r="D4745" t="str">
            <v>7408420</v>
          </cell>
          <cell r="E4745" t="str">
            <v>58360,79118</v>
          </cell>
        </row>
        <row r="4746">
          <cell r="C4746">
            <v>604239</v>
          </cell>
          <cell r="D4746" t="str">
            <v>3266517</v>
          </cell>
          <cell r="E4746" t="str">
            <v>127820,127822,127823,127828</v>
          </cell>
        </row>
        <row r="4747">
          <cell r="C4747">
            <v>607753</v>
          </cell>
          <cell r="D4747" t="str">
            <v>8364616</v>
          </cell>
          <cell r="E4747" t="str">
            <v>69425</v>
          </cell>
        </row>
        <row r="4748">
          <cell r="C4748">
            <v>608461</v>
          </cell>
          <cell r="D4748" t="str">
            <v>3457574</v>
          </cell>
          <cell r="E4748" t="str">
            <v>113642,122463</v>
          </cell>
        </row>
        <row r="4749">
          <cell r="C4749">
            <v>609699</v>
          </cell>
          <cell r="D4749" t="str">
            <v>7662945</v>
          </cell>
          <cell r="E4749" t="str">
            <v>30239</v>
          </cell>
        </row>
        <row r="4750">
          <cell r="C4750">
            <v>610199</v>
          </cell>
          <cell r="D4750" t="str">
            <v>8874055</v>
          </cell>
          <cell r="E4750" t="str">
            <v>29261</v>
          </cell>
        </row>
        <row r="4751">
          <cell r="C4751">
            <v>612564</v>
          </cell>
          <cell r="D4751" t="str">
            <v>3713300</v>
          </cell>
          <cell r="E4751" t="str">
            <v>47172,47175,47176,48551</v>
          </cell>
        </row>
        <row r="4752">
          <cell r="C4752">
            <v>612632</v>
          </cell>
          <cell r="D4752" t="str">
            <v>2177063</v>
          </cell>
          <cell r="E4752" t="str">
            <v>55812</v>
          </cell>
        </row>
        <row r="4753">
          <cell r="C4753">
            <v>613160</v>
          </cell>
          <cell r="D4753" t="str">
            <v>4351157</v>
          </cell>
          <cell r="E4753" t="str">
            <v>58267,63389</v>
          </cell>
        </row>
        <row r="4754">
          <cell r="C4754">
            <v>613386</v>
          </cell>
          <cell r="D4754" t="str">
            <v>7726913</v>
          </cell>
          <cell r="E4754" t="str">
            <v>49536,49537</v>
          </cell>
        </row>
        <row r="4755">
          <cell r="C4755">
            <v>613706</v>
          </cell>
          <cell r="D4755" t="str">
            <v>6771173</v>
          </cell>
          <cell r="E4755" t="str">
            <v>63391,64272</v>
          </cell>
        </row>
        <row r="4756">
          <cell r="C4756">
            <v>614129</v>
          </cell>
          <cell r="D4756" t="str">
            <v>350303</v>
          </cell>
          <cell r="E4756" t="str">
            <v>58357,61679</v>
          </cell>
        </row>
        <row r="4757">
          <cell r="C4757">
            <v>614873</v>
          </cell>
          <cell r="D4757" t="str">
            <v>2315594</v>
          </cell>
          <cell r="E4757" t="str">
            <v>55729</v>
          </cell>
        </row>
        <row r="4758">
          <cell r="C4758">
            <v>615552</v>
          </cell>
          <cell r="D4758" t="str">
            <v>7407188</v>
          </cell>
          <cell r="E4758" t="str">
            <v>55728</v>
          </cell>
        </row>
        <row r="4759">
          <cell r="C4759">
            <v>615711</v>
          </cell>
          <cell r="D4759" t="str">
            <v>8873709</v>
          </cell>
          <cell r="E4759" t="str">
            <v>122064,58468,58503</v>
          </cell>
        </row>
        <row r="4760">
          <cell r="C4760">
            <v>615713</v>
          </cell>
          <cell r="D4760" t="str">
            <v>351776</v>
          </cell>
          <cell r="E4760" t="str">
            <v>56044,56164,56497</v>
          </cell>
        </row>
        <row r="4761">
          <cell r="C4761">
            <v>618888</v>
          </cell>
          <cell r="D4761" t="str">
            <v>6389486</v>
          </cell>
          <cell r="E4761" t="str">
            <v>60448,60613</v>
          </cell>
        </row>
        <row r="4762">
          <cell r="C4762">
            <v>620051</v>
          </cell>
          <cell r="D4762" t="str">
            <v>7663476</v>
          </cell>
          <cell r="E4762" t="str">
            <v>41050</v>
          </cell>
        </row>
        <row r="4763">
          <cell r="C4763">
            <v>609315</v>
          </cell>
          <cell r="D4763" t="str">
            <v>3841847</v>
          </cell>
          <cell r="E4763" t="str">
            <v>29534</v>
          </cell>
        </row>
        <row r="4764">
          <cell r="C4764">
            <v>609344</v>
          </cell>
          <cell r="D4764" t="str">
            <v>4605076</v>
          </cell>
          <cell r="E4764" t="str">
            <v>29199</v>
          </cell>
        </row>
        <row r="4765">
          <cell r="C4765">
            <v>612066</v>
          </cell>
          <cell r="D4765" t="str">
            <v>4668549</v>
          </cell>
          <cell r="E4765" t="str">
            <v>41820,82663</v>
          </cell>
        </row>
        <row r="4766">
          <cell r="C4766">
            <v>610691</v>
          </cell>
          <cell r="D4766" t="str">
            <v>3266902</v>
          </cell>
          <cell r="E4766" t="str">
            <v>43381,53546</v>
          </cell>
        </row>
        <row r="4767">
          <cell r="C4767">
            <v>616706</v>
          </cell>
          <cell r="D4767" t="str">
            <v>8236655</v>
          </cell>
          <cell r="E4767" t="str">
            <v>6807</v>
          </cell>
        </row>
        <row r="4768">
          <cell r="C4768">
            <v>617853</v>
          </cell>
          <cell r="D4768" t="str">
            <v>2324753</v>
          </cell>
          <cell r="E4768" t="str">
            <v>119560,48766</v>
          </cell>
        </row>
        <row r="4769">
          <cell r="C4769">
            <v>618088</v>
          </cell>
          <cell r="D4769" t="str">
            <v>7598022</v>
          </cell>
          <cell r="E4769" t="str">
            <v>60748,60858</v>
          </cell>
        </row>
        <row r="4770">
          <cell r="C4770">
            <v>618327</v>
          </cell>
          <cell r="D4770" t="str">
            <v>6453170</v>
          </cell>
          <cell r="E4770" t="str">
            <v>41048</v>
          </cell>
        </row>
        <row r="4771">
          <cell r="C4771">
            <v>616693</v>
          </cell>
          <cell r="D4771" t="str">
            <v>1909988</v>
          </cell>
          <cell r="E4771" t="str">
            <v>125690,125691,125692</v>
          </cell>
        </row>
        <row r="4772">
          <cell r="C4772">
            <v>616216</v>
          </cell>
          <cell r="D4772" t="str">
            <v>7598205</v>
          </cell>
          <cell r="E4772" t="str">
            <v>56754,57127,58420,58421,58587,58676</v>
          </cell>
        </row>
        <row r="4773">
          <cell r="C4773">
            <v>617037</v>
          </cell>
          <cell r="D4773" t="str">
            <v>1924241</v>
          </cell>
          <cell r="E4773" t="str">
            <v>41044</v>
          </cell>
        </row>
        <row r="4774">
          <cell r="C4774">
            <v>616539</v>
          </cell>
          <cell r="D4774" t="str">
            <v>6898800</v>
          </cell>
          <cell r="E4774" t="str">
            <v>68199,69917</v>
          </cell>
        </row>
        <row r="4775">
          <cell r="C4775">
            <v>616827</v>
          </cell>
          <cell r="D4775" t="str">
            <v>8108401</v>
          </cell>
          <cell r="E4775" t="str">
            <v>41417</v>
          </cell>
        </row>
        <row r="4776">
          <cell r="C4776">
            <v>640321</v>
          </cell>
          <cell r="D4776" t="str">
            <v>2083599</v>
          </cell>
          <cell r="E4776" t="str">
            <v>42518</v>
          </cell>
        </row>
        <row r="4777">
          <cell r="C4777">
            <v>640817</v>
          </cell>
          <cell r="D4777" t="str">
            <v>8798027</v>
          </cell>
          <cell r="E4777" t="str">
            <v>42517</v>
          </cell>
        </row>
        <row r="4778">
          <cell r="C4778">
            <v>640818</v>
          </cell>
          <cell r="D4778" t="str">
            <v>6644815</v>
          </cell>
          <cell r="E4778" t="str">
            <v>89458</v>
          </cell>
        </row>
        <row r="4779">
          <cell r="C4779">
            <v>641073</v>
          </cell>
          <cell r="D4779" t="str">
            <v>7343500</v>
          </cell>
          <cell r="E4779" t="str">
            <v>42521</v>
          </cell>
        </row>
        <row r="4780">
          <cell r="C4780">
            <v>634751</v>
          </cell>
          <cell r="D4780" t="str">
            <v>8235623</v>
          </cell>
          <cell r="E4780" t="str">
            <v>122406</v>
          </cell>
        </row>
        <row r="4781">
          <cell r="C4781">
            <v>634957</v>
          </cell>
          <cell r="D4781" t="str">
            <v>8681006</v>
          </cell>
          <cell r="E4781" t="str">
            <v>69938</v>
          </cell>
        </row>
        <row r="4782">
          <cell r="C4782">
            <v>635196</v>
          </cell>
          <cell r="D4782" t="str">
            <v>5879716</v>
          </cell>
          <cell r="E4782" t="str">
            <v>122400</v>
          </cell>
        </row>
        <row r="4783">
          <cell r="C4783">
            <v>635252</v>
          </cell>
          <cell r="D4783" t="str">
            <v>3905528</v>
          </cell>
          <cell r="E4783" t="str">
            <v>69822</v>
          </cell>
        </row>
        <row r="4784">
          <cell r="C4784">
            <v>636004</v>
          </cell>
          <cell r="D4784" t="str">
            <v>7089710</v>
          </cell>
          <cell r="E4784" t="str">
            <v>79923,79924,79925</v>
          </cell>
        </row>
        <row r="4785">
          <cell r="C4785">
            <v>636009</v>
          </cell>
          <cell r="D4785" t="str">
            <v>2072969</v>
          </cell>
          <cell r="E4785" t="str">
            <v>88222</v>
          </cell>
        </row>
        <row r="4786">
          <cell r="C4786">
            <v>636075</v>
          </cell>
          <cell r="D4786" t="str">
            <v>2376537</v>
          </cell>
          <cell r="E4786" t="str">
            <v>88226</v>
          </cell>
        </row>
        <row r="4787">
          <cell r="C4787">
            <v>636311</v>
          </cell>
          <cell r="D4787" t="str">
            <v>8045779</v>
          </cell>
          <cell r="E4787" t="str">
            <v>58542,88221</v>
          </cell>
        </row>
        <row r="4788">
          <cell r="C4788">
            <v>636522</v>
          </cell>
          <cell r="D4788" t="str">
            <v>5624633</v>
          </cell>
          <cell r="E4788" t="str">
            <v>88227</v>
          </cell>
        </row>
        <row r="4789">
          <cell r="C4789">
            <v>636801</v>
          </cell>
          <cell r="D4789" t="str">
            <v>359327</v>
          </cell>
          <cell r="E4789" t="str">
            <v>6344</v>
          </cell>
        </row>
        <row r="4790">
          <cell r="C4790">
            <v>637375</v>
          </cell>
          <cell r="D4790" t="str">
            <v>6069061</v>
          </cell>
          <cell r="E4790" t="str">
            <v>6139</v>
          </cell>
        </row>
        <row r="4791">
          <cell r="C4791">
            <v>638357</v>
          </cell>
          <cell r="D4791" t="str">
            <v>361173</v>
          </cell>
          <cell r="E4791" t="str">
            <v>6563</v>
          </cell>
        </row>
        <row r="4792">
          <cell r="C4792">
            <v>638534</v>
          </cell>
          <cell r="D4792" t="str">
            <v>6898970</v>
          </cell>
          <cell r="E4792" t="str">
            <v>6533</v>
          </cell>
        </row>
        <row r="4793">
          <cell r="C4793">
            <v>638582</v>
          </cell>
          <cell r="D4793" t="str">
            <v>8553926</v>
          </cell>
          <cell r="E4793" t="str">
            <v>6584</v>
          </cell>
        </row>
        <row r="4794">
          <cell r="C4794">
            <v>639093</v>
          </cell>
          <cell r="D4794" t="str">
            <v>2165280</v>
          </cell>
          <cell r="E4794" t="str">
            <v>8157</v>
          </cell>
        </row>
        <row r="4795">
          <cell r="C4795">
            <v>639720</v>
          </cell>
          <cell r="D4795" t="str">
            <v>5624486</v>
          </cell>
          <cell r="E4795" t="str">
            <v>8216,8257</v>
          </cell>
        </row>
        <row r="4796">
          <cell r="C4796">
            <v>639826</v>
          </cell>
          <cell r="D4796" t="str">
            <v>359962</v>
          </cell>
          <cell r="E4796" t="str">
            <v>6474</v>
          </cell>
        </row>
        <row r="4797">
          <cell r="C4797">
            <v>632187</v>
          </cell>
          <cell r="D4797" t="str">
            <v>1954023</v>
          </cell>
          <cell r="E4797" t="str">
            <v>79751,79752</v>
          </cell>
        </row>
        <row r="4798">
          <cell r="C4798">
            <v>632527</v>
          </cell>
          <cell r="D4798" t="str">
            <v>8809001</v>
          </cell>
          <cell r="E4798" t="str">
            <v>3246</v>
          </cell>
        </row>
        <row r="4799">
          <cell r="C4799">
            <v>9325895</v>
          </cell>
          <cell r="D4799" t="str">
            <v>5432702</v>
          </cell>
          <cell r="E4799" t="str">
            <v>79916,79917,79918</v>
          </cell>
        </row>
        <row r="4800">
          <cell r="C4800">
            <v>633999</v>
          </cell>
          <cell r="D4800" t="str">
            <v>6006987</v>
          </cell>
          <cell r="E4800" t="str">
            <v>13394,13448</v>
          </cell>
        </row>
        <row r="4801">
          <cell r="C4801">
            <v>670446</v>
          </cell>
          <cell r="D4801" t="str">
            <v>363551</v>
          </cell>
          <cell r="E4801" t="str">
            <v>86759</v>
          </cell>
        </row>
        <row r="4802">
          <cell r="C4802">
            <v>670752</v>
          </cell>
          <cell r="D4802" t="str">
            <v>5941266</v>
          </cell>
          <cell r="E4802" t="str">
            <v>79960</v>
          </cell>
        </row>
        <row r="4803">
          <cell r="C4803">
            <v>671010</v>
          </cell>
          <cell r="D4803" t="str">
            <v>365165</v>
          </cell>
          <cell r="E4803" t="str">
            <v>90180</v>
          </cell>
        </row>
        <row r="4804">
          <cell r="C4804">
            <v>671282</v>
          </cell>
          <cell r="D4804" t="str">
            <v>362872</v>
          </cell>
          <cell r="E4804" t="str">
            <v>79389</v>
          </cell>
        </row>
        <row r="4805">
          <cell r="C4805">
            <v>671875</v>
          </cell>
          <cell r="D4805" t="str">
            <v>6579094</v>
          </cell>
          <cell r="E4805" t="str">
            <v>80644</v>
          </cell>
        </row>
        <row r="4806">
          <cell r="C4806">
            <v>672408</v>
          </cell>
          <cell r="D4806" t="str">
            <v>5496850</v>
          </cell>
          <cell r="E4806" t="str">
            <v>79714</v>
          </cell>
        </row>
        <row r="4807">
          <cell r="C4807">
            <v>675723</v>
          </cell>
          <cell r="D4807" t="str">
            <v>4096688</v>
          </cell>
          <cell r="E4807" t="str">
            <v>58567,75080</v>
          </cell>
        </row>
        <row r="4808">
          <cell r="C4808">
            <v>675788</v>
          </cell>
          <cell r="D4808" t="str">
            <v>3521110</v>
          </cell>
          <cell r="E4808" t="str">
            <v>18952,18969,18973</v>
          </cell>
        </row>
        <row r="4809">
          <cell r="C4809">
            <v>675782</v>
          </cell>
          <cell r="D4809" t="str">
            <v>8108400</v>
          </cell>
          <cell r="E4809" t="str">
            <v>52978</v>
          </cell>
        </row>
        <row r="4810">
          <cell r="C4810">
            <v>677390</v>
          </cell>
          <cell r="D4810" t="str">
            <v>8810789</v>
          </cell>
          <cell r="E4810" t="str">
            <v>52962</v>
          </cell>
        </row>
        <row r="4811">
          <cell r="C4811">
            <v>678255</v>
          </cell>
          <cell r="D4811" t="str">
            <v>7789020</v>
          </cell>
          <cell r="E4811" t="str">
            <v>52996</v>
          </cell>
        </row>
        <row r="4812">
          <cell r="C4812">
            <v>679401</v>
          </cell>
          <cell r="D4812" t="str">
            <v>2322893</v>
          </cell>
          <cell r="E4812" t="str">
            <v>52961</v>
          </cell>
        </row>
        <row r="4813">
          <cell r="C4813">
            <v>679790</v>
          </cell>
          <cell r="D4813" t="str">
            <v>8810659</v>
          </cell>
          <cell r="E4813" t="str">
            <v>80295</v>
          </cell>
        </row>
        <row r="4814">
          <cell r="C4814">
            <v>680503</v>
          </cell>
          <cell r="D4814" t="str">
            <v>7344192</v>
          </cell>
          <cell r="E4814" t="str">
            <v>75319</v>
          </cell>
        </row>
        <row r="4815">
          <cell r="C4815">
            <v>680706</v>
          </cell>
          <cell r="D4815" t="str">
            <v>4287046</v>
          </cell>
          <cell r="E4815" t="str">
            <v>75318</v>
          </cell>
        </row>
        <row r="4816">
          <cell r="C4816">
            <v>680884</v>
          </cell>
          <cell r="D4816" t="str">
            <v>8681410</v>
          </cell>
          <cell r="E4816" t="str">
            <v>42137</v>
          </cell>
        </row>
        <row r="4817">
          <cell r="C4817">
            <v>8191389</v>
          </cell>
          <cell r="D4817" t="str">
            <v>5802471</v>
          </cell>
          <cell r="E4817" t="str">
            <v>106637</v>
          </cell>
        </row>
        <row r="4818">
          <cell r="C4818">
            <v>682382</v>
          </cell>
          <cell r="D4818" t="str">
            <v>2054686</v>
          </cell>
          <cell r="E4818" t="str">
            <v>106934</v>
          </cell>
        </row>
        <row r="4819">
          <cell r="C4819">
            <v>682463</v>
          </cell>
          <cell r="D4819" t="str">
            <v>2391172</v>
          </cell>
          <cell r="E4819" t="str">
            <v>83923</v>
          </cell>
        </row>
        <row r="4820">
          <cell r="C4820">
            <v>683070</v>
          </cell>
          <cell r="D4820" t="str">
            <v>3586685</v>
          </cell>
          <cell r="E4820" t="str">
            <v>83924</v>
          </cell>
        </row>
        <row r="4821">
          <cell r="C4821">
            <v>683122</v>
          </cell>
          <cell r="D4821" t="str">
            <v>7279515</v>
          </cell>
          <cell r="E4821" t="str">
            <v>107120,107125</v>
          </cell>
        </row>
        <row r="4822">
          <cell r="C4822">
            <v>684466</v>
          </cell>
          <cell r="D4822" t="str">
            <v>3967507</v>
          </cell>
          <cell r="E4822" t="str">
            <v>58320</v>
          </cell>
        </row>
        <row r="4823">
          <cell r="C4823">
            <v>684499</v>
          </cell>
          <cell r="D4823" t="str">
            <v>4795838</v>
          </cell>
          <cell r="E4823" t="str">
            <v>83883,83884</v>
          </cell>
        </row>
        <row r="4824">
          <cell r="C4824">
            <v>685835</v>
          </cell>
          <cell r="D4824" t="str">
            <v>372025</v>
          </cell>
          <cell r="E4824" t="str">
            <v>58316</v>
          </cell>
        </row>
        <row r="4825">
          <cell r="C4825">
            <v>8195613</v>
          </cell>
          <cell r="D4825" t="str">
            <v>2504639</v>
          </cell>
          <cell r="E4825" t="str">
            <v>119193,83885</v>
          </cell>
        </row>
        <row r="4826">
          <cell r="C4826">
            <v>689051</v>
          </cell>
          <cell r="D4826" t="str">
            <v>8873736</v>
          </cell>
          <cell r="E4826" t="str">
            <v>88197</v>
          </cell>
        </row>
        <row r="4827">
          <cell r="C4827">
            <v>689784</v>
          </cell>
          <cell r="D4827" t="str">
            <v>6580694</v>
          </cell>
          <cell r="E4827" t="str">
            <v>17693,18080</v>
          </cell>
        </row>
        <row r="4828">
          <cell r="C4828">
            <v>690909</v>
          </cell>
          <cell r="D4828" t="str">
            <v>2310399</v>
          </cell>
          <cell r="E4828" t="str">
            <v>17692</v>
          </cell>
        </row>
        <row r="4829">
          <cell r="C4829">
            <v>692193</v>
          </cell>
          <cell r="D4829" t="str">
            <v>373410</v>
          </cell>
          <cell r="E4829" t="str">
            <v>104538</v>
          </cell>
        </row>
        <row r="4830">
          <cell r="C4830">
            <v>692606</v>
          </cell>
          <cell r="D4830" t="str">
            <v>6062870</v>
          </cell>
          <cell r="E4830" t="str">
            <v>119316,80770,92132</v>
          </cell>
        </row>
        <row r="4831">
          <cell r="C4831">
            <v>692770</v>
          </cell>
          <cell r="D4831" t="str">
            <v>7598862</v>
          </cell>
          <cell r="E4831" t="str">
            <v>56269</v>
          </cell>
        </row>
        <row r="4832">
          <cell r="C4832">
            <v>693522</v>
          </cell>
          <cell r="D4832" t="str">
            <v>6198109</v>
          </cell>
          <cell r="E4832" t="str">
            <v>93194,93195</v>
          </cell>
        </row>
        <row r="4833">
          <cell r="C4833">
            <v>693566</v>
          </cell>
          <cell r="D4833" t="str">
            <v>3317869</v>
          </cell>
          <cell r="E4833" t="str">
            <v>56243</v>
          </cell>
        </row>
        <row r="4834">
          <cell r="C4834">
            <v>694193</v>
          </cell>
          <cell r="D4834" t="str">
            <v>6707388</v>
          </cell>
          <cell r="E4834" t="str">
            <v>60899</v>
          </cell>
        </row>
        <row r="4835">
          <cell r="C4835">
            <v>694919</v>
          </cell>
          <cell r="D4835" t="str">
            <v>8298779</v>
          </cell>
          <cell r="E4835" t="str">
            <v>103460,92135</v>
          </cell>
        </row>
        <row r="4836">
          <cell r="C4836">
            <v>673247</v>
          </cell>
          <cell r="D4836" t="str">
            <v>2312608</v>
          </cell>
          <cell r="E4836" t="str">
            <v>84050</v>
          </cell>
        </row>
        <row r="4837">
          <cell r="C4837">
            <v>673705</v>
          </cell>
          <cell r="D4837" t="str">
            <v>5802652</v>
          </cell>
          <cell r="E4837" t="str">
            <v>84051</v>
          </cell>
        </row>
        <row r="4838">
          <cell r="C4838">
            <v>673811</v>
          </cell>
          <cell r="D4838" t="str">
            <v>8173339</v>
          </cell>
          <cell r="E4838" t="str">
            <v>84053</v>
          </cell>
        </row>
        <row r="4839">
          <cell r="C4839">
            <v>673865</v>
          </cell>
          <cell r="D4839" t="str">
            <v>2442060</v>
          </cell>
          <cell r="E4839" t="str">
            <v>84052</v>
          </cell>
        </row>
        <row r="4840">
          <cell r="C4840">
            <v>674241</v>
          </cell>
          <cell r="D4840" t="str">
            <v>2517432</v>
          </cell>
          <cell r="E4840" t="str">
            <v>84054</v>
          </cell>
        </row>
        <row r="4841">
          <cell r="C4841">
            <v>669142</v>
          </cell>
          <cell r="D4841" t="str">
            <v>8617378</v>
          </cell>
          <cell r="E4841" t="str">
            <v>85009</v>
          </cell>
        </row>
        <row r="4842">
          <cell r="C4842">
            <v>669117</v>
          </cell>
          <cell r="D4842" t="str">
            <v>364045</v>
          </cell>
          <cell r="E4842" t="str">
            <v>104040,30976,31058,31222</v>
          </cell>
        </row>
        <row r="4843">
          <cell r="C4843">
            <v>669118</v>
          </cell>
          <cell r="D4843" t="str">
            <v>364046</v>
          </cell>
          <cell r="E4843" t="str">
            <v>18609</v>
          </cell>
        </row>
        <row r="4844">
          <cell r="C4844">
            <v>670123</v>
          </cell>
          <cell r="D4844" t="str">
            <v>2399059</v>
          </cell>
          <cell r="E4844" t="str">
            <v>85010</v>
          </cell>
        </row>
        <row r="4845">
          <cell r="C4845">
            <v>670318</v>
          </cell>
          <cell r="D4845" t="str">
            <v>2321976</v>
          </cell>
          <cell r="E4845" t="str">
            <v>85011</v>
          </cell>
        </row>
        <row r="4846">
          <cell r="C4846">
            <v>670319</v>
          </cell>
          <cell r="D4846" t="str">
            <v>7918118</v>
          </cell>
          <cell r="E4846" t="str">
            <v>30765,30802,30859,30886</v>
          </cell>
        </row>
        <row r="4847">
          <cell r="C4847">
            <v>709085</v>
          </cell>
          <cell r="D4847" t="str">
            <v>2199088</v>
          </cell>
          <cell r="E4847" t="str">
            <v>110229,110231</v>
          </cell>
        </row>
        <row r="4848">
          <cell r="C4848">
            <v>709046</v>
          </cell>
          <cell r="D4848" t="str">
            <v>5049638</v>
          </cell>
          <cell r="E4848" t="str">
            <v>65267,74670,75128</v>
          </cell>
        </row>
        <row r="4849">
          <cell r="C4849">
            <v>709305</v>
          </cell>
          <cell r="D4849" t="str">
            <v>379678</v>
          </cell>
          <cell r="E4849" t="str">
            <v>106680</v>
          </cell>
        </row>
        <row r="4850">
          <cell r="C4850">
            <v>709681</v>
          </cell>
          <cell r="D4850" t="str">
            <v>8300751</v>
          </cell>
          <cell r="E4850" t="str">
            <v>107583</v>
          </cell>
        </row>
        <row r="4851">
          <cell r="C4851">
            <v>9633161</v>
          </cell>
          <cell r="D4851" t="str">
            <v>2069001</v>
          </cell>
          <cell r="E4851" t="str">
            <v>47506</v>
          </cell>
        </row>
        <row r="4852">
          <cell r="C4852">
            <v>9633160</v>
          </cell>
          <cell r="D4852" t="str">
            <v>4535869</v>
          </cell>
          <cell r="E4852" t="str">
            <v>85160</v>
          </cell>
        </row>
        <row r="4853">
          <cell r="C4853">
            <v>9633159</v>
          </cell>
          <cell r="D4853" t="str">
            <v>2497529</v>
          </cell>
          <cell r="E4853" t="str">
            <v>109920</v>
          </cell>
        </row>
        <row r="4854">
          <cell r="C4854">
            <v>9633157</v>
          </cell>
          <cell r="D4854" t="str">
            <v>2461490</v>
          </cell>
          <cell r="E4854" t="str">
            <v>61686,61815,61917</v>
          </cell>
        </row>
        <row r="4855">
          <cell r="C4855">
            <v>712171</v>
          </cell>
          <cell r="D4855" t="str">
            <v>2263924</v>
          </cell>
          <cell r="E4855" t="str">
            <v>48634</v>
          </cell>
        </row>
        <row r="4856">
          <cell r="C4856">
            <v>712646</v>
          </cell>
          <cell r="D4856" t="str">
            <v>8936956</v>
          </cell>
          <cell r="E4856" t="str">
            <v>84126,84127</v>
          </cell>
        </row>
        <row r="4857">
          <cell r="C4857">
            <v>713269</v>
          </cell>
          <cell r="D4857" t="str">
            <v>8555598</v>
          </cell>
          <cell r="E4857" t="str">
            <v>48636,48638</v>
          </cell>
        </row>
        <row r="4858">
          <cell r="C4858">
            <v>713897</v>
          </cell>
          <cell r="D4858" t="str">
            <v>379350</v>
          </cell>
          <cell r="E4858" t="str">
            <v>84128,84129</v>
          </cell>
        </row>
        <row r="4859">
          <cell r="C4859">
            <v>710142</v>
          </cell>
          <cell r="D4859" t="str">
            <v>6960454</v>
          </cell>
          <cell r="E4859" t="str">
            <v>126839,55255</v>
          </cell>
        </row>
        <row r="4860">
          <cell r="C4860">
            <v>707437</v>
          </cell>
          <cell r="D4860" t="str">
            <v>5368878</v>
          </cell>
          <cell r="E4860" t="str">
            <v>21535</v>
          </cell>
        </row>
        <row r="4861">
          <cell r="C4861">
            <v>707709</v>
          </cell>
          <cell r="D4861" t="str">
            <v>6006151</v>
          </cell>
          <cell r="E4861" t="str">
            <v>115279</v>
          </cell>
        </row>
        <row r="4862">
          <cell r="C4862">
            <v>708848</v>
          </cell>
          <cell r="D4862" t="str">
            <v>6070667</v>
          </cell>
          <cell r="E4862" t="str">
            <v>21541</v>
          </cell>
        </row>
        <row r="4863">
          <cell r="C4863">
            <v>708856</v>
          </cell>
          <cell r="D4863" t="str">
            <v>3586679</v>
          </cell>
          <cell r="E4863" t="str">
            <v>27294</v>
          </cell>
        </row>
        <row r="4864">
          <cell r="C4864">
            <v>708217</v>
          </cell>
          <cell r="D4864" t="str">
            <v>5750836</v>
          </cell>
          <cell r="E4864" t="str">
            <v>62074</v>
          </cell>
        </row>
        <row r="4865">
          <cell r="C4865">
            <v>708280</v>
          </cell>
          <cell r="D4865" t="str">
            <v>8809017</v>
          </cell>
          <cell r="E4865" t="str">
            <v>60986,61301</v>
          </cell>
        </row>
        <row r="4866">
          <cell r="C4866">
            <v>740496</v>
          </cell>
          <cell r="D4866" t="str">
            <v>6006781</v>
          </cell>
          <cell r="E4866" t="str">
            <v>114722,114732,114817,128694,128697</v>
          </cell>
        </row>
        <row r="4867">
          <cell r="C4867">
            <v>740958</v>
          </cell>
          <cell r="D4867" t="str">
            <v>391670</v>
          </cell>
          <cell r="E4867" t="str">
            <v>59798</v>
          </cell>
        </row>
        <row r="4868">
          <cell r="C4868">
            <v>742744</v>
          </cell>
          <cell r="D4868" t="str">
            <v>392535</v>
          </cell>
          <cell r="E4868" t="str">
            <v>71000</v>
          </cell>
        </row>
        <row r="4869">
          <cell r="C4869">
            <v>742914</v>
          </cell>
          <cell r="D4869" t="str">
            <v>393146</v>
          </cell>
          <cell r="E4869" t="str">
            <v>119042</v>
          </cell>
        </row>
        <row r="4870">
          <cell r="C4870">
            <v>742938</v>
          </cell>
          <cell r="D4870" t="str">
            <v>5750747</v>
          </cell>
          <cell r="E4870" t="str">
            <v>71034</v>
          </cell>
        </row>
        <row r="4871">
          <cell r="C4871">
            <v>744295</v>
          </cell>
          <cell r="D4871" t="str">
            <v>4986836</v>
          </cell>
          <cell r="E4871" t="str">
            <v>91257,91258</v>
          </cell>
        </row>
        <row r="4872">
          <cell r="C4872">
            <v>745748</v>
          </cell>
          <cell r="D4872" t="str">
            <v>4158496</v>
          </cell>
          <cell r="E4872" t="str">
            <v>57079,57081</v>
          </cell>
        </row>
        <row r="4873">
          <cell r="C4873">
            <v>746038</v>
          </cell>
          <cell r="D4873" t="str">
            <v>3586130</v>
          </cell>
          <cell r="E4873" t="str">
            <v>40139</v>
          </cell>
        </row>
        <row r="4874">
          <cell r="C4874">
            <v>746793</v>
          </cell>
          <cell r="D4874" t="str">
            <v>7790648</v>
          </cell>
          <cell r="E4874" t="str">
            <v>44560,59568</v>
          </cell>
        </row>
        <row r="4875">
          <cell r="C4875">
            <v>749333</v>
          </cell>
          <cell r="D4875" t="str">
            <v>3969117</v>
          </cell>
          <cell r="E4875" t="str">
            <v>87537,87559</v>
          </cell>
        </row>
        <row r="4876">
          <cell r="C4876">
            <v>749565</v>
          </cell>
          <cell r="D4876" t="str">
            <v>8108256</v>
          </cell>
          <cell r="E4876" t="str">
            <v>84855</v>
          </cell>
        </row>
        <row r="4877">
          <cell r="C4877">
            <v>749852</v>
          </cell>
          <cell r="D4877" t="str">
            <v>2144062</v>
          </cell>
          <cell r="E4877" t="str">
            <v>84389</v>
          </cell>
        </row>
        <row r="4878">
          <cell r="C4878">
            <v>749970</v>
          </cell>
          <cell r="D4878" t="str">
            <v>3521121</v>
          </cell>
          <cell r="E4878" t="str">
            <v>84131</v>
          </cell>
        </row>
        <row r="4879">
          <cell r="C4879">
            <v>738789</v>
          </cell>
          <cell r="D4879" t="str">
            <v>391841</v>
          </cell>
          <cell r="E4879" t="str">
            <v>25048</v>
          </cell>
        </row>
        <row r="4880">
          <cell r="C4880">
            <v>738438</v>
          </cell>
          <cell r="D4880" t="str">
            <v>6708085</v>
          </cell>
          <cell r="E4880" t="str">
            <v>25047</v>
          </cell>
        </row>
        <row r="4881">
          <cell r="C4881">
            <v>738741</v>
          </cell>
          <cell r="D4881" t="str">
            <v>5240618</v>
          </cell>
          <cell r="E4881" t="str">
            <v>127896,25049</v>
          </cell>
        </row>
        <row r="4882">
          <cell r="C4882">
            <v>742157</v>
          </cell>
          <cell r="D4882" t="str">
            <v>6324285</v>
          </cell>
          <cell r="E4882" t="str">
            <v>119617,7299,7301,7302</v>
          </cell>
        </row>
        <row r="4883">
          <cell r="C4883">
            <v>741906</v>
          </cell>
          <cell r="D4883" t="str">
            <v>4158682</v>
          </cell>
          <cell r="E4883" t="str">
            <v>59710,71036</v>
          </cell>
        </row>
        <row r="4884">
          <cell r="C4884">
            <v>749020</v>
          </cell>
          <cell r="D4884" t="str">
            <v>8555466</v>
          </cell>
          <cell r="E4884" t="str">
            <v>87530,87672</v>
          </cell>
        </row>
        <row r="4885">
          <cell r="C4885">
            <v>749145</v>
          </cell>
          <cell r="D4885" t="str">
            <v>7472374</v>
          </cell>
          <cell r="E4885" t="str">
            <v>83929</v>
          </cell>
        </row>
        <row r="4886">
          <cell r="C4886">
            <v>748125</v>
          </cell>
          <cell r="D4886" t="str">
            <v>8746112</v>
          </cell>
          <cell r="E4886" t="str">
            <v>85723,85803</v>
          </cell>
        </row>
        <row r="4887">
          <cell r="C4887">
            <v>749167</v>
          </cell>
          <cell r="D4887" t="str">
            <v>2317688</v>
          </cell>
          <cell r="E4887" t="str">
            <v>25242,25243</v>
          </cell>
        </row>
        <row r="4888">
          <cell r="C4888">
            <v>747526</v>
          </cell>
          <cell r="D4888" t="str">
            <v>3777174</v>
          </cell>
          <cell r="E4888" t="str">
            <v>26676,26677,26678,26682,87343</v>
          </cell>
        </row>
        <row r="4889">
          <cell r="C4889">
            <v>749062</v>
          </cell>
          <cell r="D4889" t="str">
            <v>2472359</v>
          </cell>
          <cell r="E4889" t="str">
            <v>27719,27720,27721,27722</v>
          </cell>
        </row>
        <row r="4890">
          <cell r="C4890">
            <v>747497</v>
          </cell>
          <cell r="D4890" t="str">
            <v>384351</v>
          </cell>
          <cell r="E4890" t="str">
            <v>84130</v>
          </cell>
        </row>
        <row r="4891">
          <cell r="C4891">
            <v>749115</v>
          </cell>
          <cell r="D4891" t="str">
            <v>7408622</v>
          </cell>
          <cell r="E4891" t="str">
            <v>6541</v>
          </cell>
        </row>
        <row r="4892">
          <cell r="C4892">
            <v>5358</v>
          </cell>
          <cell r="D4892" t="str">
            <v>2077000</v>
          </cell>
          <cell r="E4892" t="str">
            <v>20645</v>
          </cell>
        </row>
        <row r="4893">
          <cell r="C4893">
            <v>5585</v>
          </cell>
          <cell r="D4893" t="str">
            <v>2426080</v>
          </cell>
          <cell r="E4893" t="str">
            <v>20750</v>
          </cell>
        </row>
        <row r="4894">
          <cell r="C4894">
            <v>5703</v>
          </cell>
          <cell r="D4894" t="str">
            <v>8362126</v>
          </cell>
          <cell r="E4894" t="str">
            <v>20961</v>
          </cell>
        </row>
        <row r="4895">
          <cell r="C4895">
            <v>6284</v>
          </cell>
          <cell r="D4895" t="str">
            <v>3839348</v>
          </cell>
          <cell r="E4895" t="str">
            <v>20889</v>
          </cell>
        </row>
        <row r="4896">
          <cell r="C4896">
            <v>7834</v>
          </cell>
          <cell r="D4896" t="str">
            <v>4094168</v>
          </cell>
          <cell r="E4896" t="str">
            <v>20936</v>
          </cell>
        </row>
        <row r="4897">
          <cell r="C4897">
            <v>8516</v>
          </cell>
          <cell r="D4897" t="str">
            <v>4920479</v>
          </cell>
          <cell r="E4897" t="str">
            <v>22209</v>
          </cell>
        </row>
        <row r="4898">
          <cell r="C4898">
            <v>8702</v>
          </cell>
          <cell r="D4898" t="str">
            <v>2148745</v>
          </cell>
          <cell r="E4898" t="str">
            <v>20957</v>
          </cell>
        </row>
        <row r="4899">
          <cell r="C4899">
            <v>11230</v>
          </cell>
          <cell r="D4899" t="str">
            <v>2337170</v>
          </cell>
          <cell r="E4899" t="str">
            <v>60830</v>
          </cell>
        </row>
        <row r="4900">
          <cell r="C4900">
            <v>11552</v>
          </cell>
          <cell r="D4900" t="str">
            <v>4602514</v>
          </cell>
          <cell r="E4900" t="str">
            <v>74366</v>
          </cell>
        </row>
        <row r="4901">
          <cell r="C4901">
            <v>8048597</v>
          </cell>
          <cell r="D4901" t="str">
            <v>7527198</v>
          </cell>
          <cell r="E4901" t="str">
            <v>74360</v>
          </cell>
        </row>
        <row r="4902">
          <cell r="C4902">
            <v>12600</v>
          </cell>
          <cell r="D4902" t="str">
            <v>2489578</v>
          </cell>
          <cell r="E4902" t="str">
            <v>84302,84303</v>
          </cell>
        </row>
        <row r="4903">
          <cell r="C4903">
            <v>14028</v>
          </cell>
          <cell r="D4903" t="str">
            <v>6068178</v>
          </cell>
          <cell r="E4903" t="str">
            <v>72094</v>
          </cell>
        </row>
        <row r="4904">
          <cell r="C4904">
            <v>14429</v>
          </cell>
          <cell r="D4904" t="str">
            <v>4729535</v>
          </cell>
          <cell r="E4904" t="str">
            <v>123256,123257</v>
          </cell>
        </row>
        <row r="4905">
          <cell r="C4905">
            <v>14756</v>
          </cell>
          <cell r="D4905" t="str">
            <v>2215469</v>
          </cell>
          <cell r="E4905" t="str">
            <v>72000</v>
          </cell>
        </row>
        <row r="4906">
          <cell r="C4906">
            <v>15155</v>
          </cell>
          <cell r="D4906" t="str">
            <v>5685906</v>
          </cell>
          <cell r="E4906" t="str">
            <v>123062,123063</v>
          </cell>
        </row>
        <row r="4907">
          <cell r="C4907">
            <v>15278</v>
          </cell>
          <cell r="D4907" t="str">
            <v>2383971</v>
          </cell>
          <cell r="E4907" t="str">
            <v>72065</v>
          </cell>
        </row>
        <row r="4908">
          <cell r="C4908">
            <v>16226</v>
          </cell>
          <cell r="D4908" t="str">
            <v>4791685</v>
          </cell>
          <cell r="E4908" t="str">
            <v>29524</v>
          </cell>
        </row>
        <row r="4909">
          <cell r="C4909">
            <v>6969</v>
          </cell>
          <cell r="D4909" t="str">
            <v>3966523</v>
          </cell>
          <cell r="E4909" t="str">
            <v>20932</v>
          </cell>
        </row>
        <row r="4910">
          <cell r="C4910">
            <v>9219</v>
          </cell>
          <cell r="D4910" t="str">
            <v>3265542</v>
          </cell>
          <cell r="E4910" t="str">
            <v>88701,88722</v>
          </cell>
        </row>
        <row r="4911">
          <cell r="C4911">
            <v>9491</v>
          </cell>
          <cell r="D4911" t="str">
            <v>8679942</v>
          </cell>
          <cell r="E4911" t="str">
            <v>85023</v>
          </cell>
        </row>
        <row r="4912">
          <cell r="C4912">
            <v>9747</v>
          </cell>
          <cell r="D4912" t="str">
            <v>8744061</v>
          </cell>
          <cell r="E4912" t="str">
            <v>85026</v>
          </cell>
        </row>
        <row r="4913">
          <cell r="C4913">
            <v>15933</v>
          </cell>
          <cell r="D4913" t="str">
            <v>4536826</v>
          </cell>
          <cell r="E4913" t="str">
            <v>30209</v>
          </cell>
        </row>
        <row r="4914">
          <cell r="C4914">
            <v>16765</v>
          </cell>
          <cell r="D4914" t="str">
            <v>7469847</v>
          </cell>
          <cell r="E4914" t="str">
            <v>29457</v>
          </cell>
        </row>
        <row r="4915">
          <cell r="C4915">
            <v>10672</v>
          </cell>
          <cell r="D4915" t="str">
            <v>8614544</v>
          </cell>
          <cell r="E4915" t="str">
            <v>58992</v>
          </cell>
        </row>
        <row r="4916">
          <cell r="C4916">
            <v>10924</v>
          </cell>
          <cell r="D4916" t="str">
            <v>2436947</v>
          </cell>
          <cell r="E4916" t="str">
            <v>49586</v>
          </cell>
        </row>
        <row r="4917">
          <cell r="C4917">
            <v>54406</v>
          </cell>
          <cell r="D4917" t="str">
            <v>4091371</v>
          </cell>
          <cell r="E4917" t="str">
            <v>20471</v>
          </cell>
        </row>
        <row r="4918">
          <cell r="C4918">
            <v>54501</v>
          </cell>
          <cell r="D4918" t="str">
            <v>6322861</v>
          </cell>
          <cell r="E4918" t="str">
            <v>20472</v>
          </cell>
        </row>
        <row r="4919">
          <cell r="C4919">
            <v>55088</v>
          </cell>
          <cell r="D4919" t="str">
            <v>3456117</v>
          </cell>
          <cell r="E4919" t="str">
            <v>20473</v>
          </cell>
        </row>
        <row r="4920">
          <cell r="C4920">
            <v>56060</v>
          </cell>
          <cell r="D4920" t="str">
            <v>6896294</v>
          </cell>
          <cell r="E4920" t="str">
            <v>53824,90290</v>
          </cell>
        </row>
        <row r="4921">
          <cell r="C4921">
            <v>56458</v>
          </cell>
          <cell r="D4921" t="str">
            <v>5749848</v>
          </cell>
          <cell r="E4921" t="str">
            <v>19089</v>
          </cell>
        </row>
        <row r="4922">
          <cell r="C4922">
            <v>8787656</v>
          </cell>
          <cell r="D4922" t="str">
            <v>4279033</v>
          </cell>
          <cell r="E4922" t="str">
            <v>91788</v>
          </cell>
        </row>
        <row r="4923">
          <cell r="C4923">
            <v>57657</v>
          </cell>
          <cell r="D4923" t="str">
            <v>5685926</v>
          </cell>
          <cell r="E4923" t="str">
            <v>91785</v>
          </cell>
        </row>
        <row r="4924">
          <cell r="C4924">
            <v>57814</v>
          </cell>
          <cell r="D4924" t="str">
            <v>2167419</v>
          </cell>
          <cell r="E4924" t="str">
            <v>91786</v>
          </cell>
        </row>
        <row r="4925">
          <cell r="C4925">
            <v>58468</v>
          </cell>
          <cell r="D4925" t="str">
            <v>2062890</v>
          </cell>
          <cell r="E4925" t="str">
            <v>16254</v>
          </cell>
        </row>
        <row r="4926">
          <cell r="C4926">
            <v>58529</v>
          </cell>
          <cell r="D4926" t="str">
            <v>5045811</v>
          </cell>
          <cell r="E4926" t="str">
            <v>31475</v>
          </cell>
        </row>
        <row r="4927">
          <cell r="C4927">
            <v>58650</v>
          </cell>
          <cell r="D4927" t="str">
            <v>8233645</v>
          </cell>
          <cell r="E4927" t="str">
            <v>16025</v>
          </cell>
        </row>
        <row r="4928">
          <cell r="C4928">
            <v>58990</v>
          </cell>
          <cell r="D4928" t="str">
            <v>7595325</v>
          </cell>
          <cell r="E4928" t="str">
            <v>16005,18203</v>
          </cell>
        </row>
        <row r="4929">
          <cell r="C4929">
            <v>59707</v>
          </cell>
          <cell r="D4929" t="str">
            <v>4729560</v>
          </cell>
          <cell r="E4929" t="str">
            <v>16134</v>
          </cell>
        </row>
        <row r="4930">
          <cell r="C4930">
            <v>54143</v>
          </cell>
          <cell r="D4930" t="str">
            <v>8489314</v>
          </cell>
          <cell r="E4930" t="str">
            <v>20470</v>
          </cell>
        </row>
        <row r="4931">
          <cell r="C4931">
            <v>54177</v>
          </cell>
          <cell r="D4931" t="str">
            <v>2113239</v>
          </cell>
          <cell r="E4931" t="str">
            <v>22825,22826,22827</v>
          </cell>
        </row>
        <row r="4932">
          <cell r="C4932">
            <v>53294</v>
          </cell>
          <cell r="D4932" t="str">
            <v>8425263</v>
          </cell>
          <cell r="E4932" t="str">
            <v>62449</v>
          </cell>
        </row>
        <row r="4933">
          <cell r="C4933">
            <v>53380</v>
          </cell>
          <cell r="D4933" t="str">
            <v>2051456</v>
          </cell>
          <cell r="E4933" t="str">
            <v>19448</v>
          </cell>
        </row>
        <row r="4934">
          <cell r="C4934">
            <v>739784</v>
          </cell>
          <cell r="D4934" t="str">
            <v>6835374</v>
          </cell>
          <cell r="E4934" t="str">
            <v>109332,109336</v>
          </cell>
        </row>
        <row r="4935">
          <cell r="C4935">
            <v>67387</v>
          </cell>
          <cell r="D4935" t="str">
            <v>2235854</v>
          </cell>
          <cell r="E4935" t="str">
            <v>122029,122030</v>
          </cell>
        </row>
        <row r="4936">
          <cell r="C4936">
            <v>67615</v>
          </cell>
          <cell r="D4936" t="str">
            <v>5174546</v>
          </cell>
          <cell r="E4936" t="str">
            <v>121872</v>
          </cell>
        </row>
        <row r="4937">
          <cell r="C4937">
            <v>68436</v>
          </cell>
          <cell r="D4937" t="str">
            <v>5492655</v>
          </cell>
          <cell r="E4937" t="str">
            <v>88998</v>
          </cell>
        </row>
        <row r="4938">
          <cell r="C4938">
            <v>68857</v>
          </cell>
          <cell r="D4938" t="str">
            <v>244258</v>
          </cell>
          <cell r="E4938" t="str">
            <v>110382,110385</v>
          </cell>
        </row>
        <row r="4939">
          <cell r="C4939">
            <v>9633073</v>
          </cell>
          <cell r="D4939" t="str">
            <v>2192141</v>
          </cell>
          <cell r="E4939" t="str">
            <v>122237</v>
          </cell>
        </row>
        <row r="4940">
          <cell r="C4940">
            <v>70350</v>
          </cell>
          <cell r="D4940" t="str">
            <v>3964683</v>
          </cell>
          <cell r="E4940" t="str">
            <v>73062,73063,73064</v>
          </cell>
        </row>
        <row r="4941">
          <cell r="C4941">
            <v>71327</v>
          </cell>
          <cell r="D4941" t="str">
            <v>5685928</v>
          </cell>
          <cell r="E4941" t="str">
            <v>83655</v>
          </cell>
        </row>
        <row r="4942">
          <cell r="C4942">
            <v>71334</v>
          </cell>
          <cell r="D4942" t="str">
            <v>2423141</v>
          </cell>
          <cell r="E4942" t="str">
            <v>87181</v>
          </cell>
        </row>
        <row r="4943">
          <cell r="C4943">
            <v>9633368</v>
          </cell>
          <cell r="D4943" t="str">
            <v>2112573</v>
          </cell>
          <cell r="E4943" t="str">
            <v>83389</v>
          </cell>
        </row>
        <row r="4944">
          <cell r="C4944">
            <v>72114</v>
          </cell>
          <cell r="D4944" t="str">
            <v>6321123</v>
          </cell>
          <cell r="E4944" t="str">
            <v>86648</v>
          </cell>
        </row>
        <row r="4945">
          <cell r="C4945">
            <v>72413</v>
          </cell>
          <cell r="D4945" t="str">
            <v>8489260</v>
          </cell>
          <cell r="E4945" t="str">
            <v>86646</v>
          </cell>
        </row>
        <row r="4946">
          <cell r="C4946">
            <v>72996</v>
          </cell>
          <cell r="D4946" t="str">
            <v>4030839</v>
          </cell>
          <cell r="E4946" t="str">
            <v>86649</v>
          </cell>
        </row>
        <row r="4947">
          <cell r="C4947">
            <v>73330</v>
          </cell>
          <cell r="D4947" t="str">
            <v>5494451</v>
          </cell>
          <cell r="E4947" t="str">
            <v>86647</v>
          </cell>
        </row>
        <row r="4948">
          <cell r="C4948">
            <v>60897</v>
          </cell>
          <cell r="D4948" t="str">
            <v>8871491</v>
          </cell>
          <cell r="E4948" t="str">
            <v>68318,68319,68320</v>
          </cell>
        </row>
        <row r="4949">
          <cell r="C4949">
            <v>63647</v>
          </cell>
          <cell r="D4949" t="str">
            <v>2085175</v>
          </cell>
          <cell r="E4949" t="str">
            <v>47267</v>
          </cell>
        </row>
        <row r="4950">
          <cell r="C4950">
            <v>63850</v>
          </cell>
          <cell r="D4950" t="str">
            <v>243055</v>
          </cell>
          <cell r="E4950" t="str">
            <v>73028,73029,73070,73071,73072</v>
          </cell>
        </row>
        <row r="4951">
          <cell r="C4951">
            <v>69650</v>
          </cell>
          <cell r="D4951" t="str">
            <v>3584215</v>
          </cell>
          <cell r="E4951" t="str">
            <v>110380,110381</v>
          </cell>
        </row>
        <row r="4952">
          <cell r="C4952">
            <v>70784</v>
          </cell>
          <cell r="D4952" t="str">
            <v>7342058</v>
          </cell>
          <cell r="E4952" t="str">
            <v>83607</v>
          </cell>
        </row>
        <row r="4953">
          <cell r="C4953">
            <v>379763</v>
          </cell>
          <cell r="D4953" t="str">
            <v>2231131</v>
          </cell>
          <cell r="E4953" t="str">
            <v>58772</v>
          </cell>
        </row>
        <row r="4954">
          <cell r="C4954">
            <v>377503</v>
          </cell>
          <cell r="D4954" t="str">
            <v>308810</v>
          </cell>
          <cell r="E4954" t="str">
            <v>58918,58921</v>
          </cell>
        </row>
        <row r="4955">
          <cell r="C4955">
            <v>371809</v>
          </cell>
          <cell r="D4955" t="str">
            <v>6448554</v>
          </cell>
          <cell r="E4955" t="str">
            <v>111722,111736,123921</v>
          </cell>
        </row>
        <row r="4956">
          <cell r="C4956">
            <v>379975</v>
          </cell>
          <cell r="D4956" t="str">
            <v>4285116</v>
          </cell>
          <cell r="E4956" t="str">
            <v>111446,111447</v>
          </cell>
        </row>
        <row r="4957">
          <cell r="C4957">
            <v>380105</v>
          </cell>
          <cell r="D4957" t="str">
            <v>5302939</v>
          </cell>
          <cell r="E4957" t="str">
            <v>73779,80185</v>
          </cell>
        </row>
        <row r="4958">
          <cell r="C4958">
            <v>380113</v>
          </cell>
          <cell r="D4958" t="str">
            <v>5877072</v>
          </cell>
          <cell r="E4958" t="str">
            <v>70329</v>
          </cell>
        </row>
        <row r="4959">
          <cell r="C4959">
            <v>380281</v>
          </cell>
          <cell r="D4959" t="str">
            <v>2514951</v>
          </cell>
          <cell r="E4959" t="str">
            <v>112111,112114</v>
          </cell>
        </row>
        <row r="4960">
          <cell r="C4960">
            <v>379079</v>
          </cell>
          <cell r="D4960" t="str">
            <v>7204644</v>
          </cell>
          <cell r="E4960" t="str">
            <v>48087</v>
          </cell>
        </row>
        <row r="4961">
          <cell r="C4961">
            <v>380783</v>
          </cell>
          <cell r="D4961" t="str">
            <v>8934918</v>
          </cell>
          <cell r="E4961" t="str">
            <v>70328</v>
          </cell>
        </row>
        <row r="4962">
          <cell r="C4962">
            <v>378627</v>
          </cell>
          <cell r="D4962" t="str">
            <v>310154</v>
          </cell>
          <cell r="E4962" t="str">
            <v>70805,78003</v>
          </cell>
        </row>
        <row r="4963">
          <cell r="C4963">
            <v>381193</v>
          </cell>
          <cell r="D4963" t="str">
            <v>6068165</v>
          </cell>
          <cell r="E4963" t="str">
            <v>70299</v>
          </cell>
        </row>
        <row r="4964">
          <cell r="C4964">
            <v>60271</v>
          </cell>
          <cell r="D4964" t="str">
            <v>2004565</v>
          </cell>
          <cell r="E4964" t="str">
            <v>68559,68561</v>
          </cell>
        </row>
        <row r="4965">
          <cell r="C4965">
            <v>59961</v>
          </cell>
          <cell r="D4965" t="str">
            <v>3645246</v>
          </cell>
          <cell r="E4965" t="str">
            <v>68549,68550</v>
          </cell>
        </row>
        <row r="4966">
          <cell r="C4966">
            <v>60986</v>
          </cell>
          <cell r="D4966" t="str">
            <v>5420329</v>
          </cell>
          <cell r="E4966" t="str">
            <v>114812,74100</v>
          </cell>
        </row>
        <row r="4967">
          <cell r="C4967">
            <v>62371</v>
          </cell>
          <cell r="D4967" t="str">
            <v>6578129</v>
          </cell>
          <cell r="E4967" t="str">
            <v>84373</v>
          </cell>
        </row>
        <row r="4968">
          <cell r="C4968">
            <v>62420</v>
          </cell>
          <cell r="D4968" t="str">
            <v>8298249</v>
          </cell>
          <cell r="E4968" t="str">
            <v>73066,73067</v>
          </cell>
        </row>
        <row r="4969">
          <cell r="C4969">
            <v>63641</v>
          </cell>
          <cell r="D4969" t="str">
            <v>2387301</v>
          </cell>
          <cell r="E4969" t="str">
            <v>47108</v>
          </cell>
        </row>
        <row r="4970">
          <cell r="C4970">
            <v>65011</v>
          </cell>
          <cell r="D4970" t="str">
            <v>8489308</v>
          </cell>
          <cell r="E4970" t="str">
            <v>79292</v>
          </cell>
        </row>
        <row r="4971">
          <cell r="C4971">
            <v>65022</v>
          </cell>
          <cell r="D4971" t="str">
            <v>7150539</v>
          </cell>
          <cell r="E4971" t="str">
            <v>82340</v>
          </cell>
        </row>
        <row r="4972">
          <cell r="C4972">
            <v>64230</v>
          </cell>
          <cell r="D4972" t="str">
            <v>5363990</v>
          </cell>
          <cell r="E4972" t="str">
            <v>127557,49836,73068,73069</v>
          </cell>
        </row>
        <row r="4973">
          <cell r="C4973">
            <v>75633</v>
          </cell>
          <cell r="D4973" t="str">
            <v>4220837</v>
          </cell>
          <cell r="E4973" t="str">
            <v>57235,60222</v>
          </cell>
        </row>
        <row r="4974">
          <cell r="C4974">
            <v>76440</v>
          </cell>
          <cell r="D4974" t="str">
            <v>5877109</v>
          </cell>
          <cell r="E4974" t="str">
            <v>55549,56538</v>
          </cell>
        </row>
        <row r="4975">
          <cell r="C4975">
            <v>76704</v>
          </cell>
          <cell r="D4975" t="str">
            <v>3774789</v>
          </cell>
          <cell r="E4975" t="str">
            <v>60744</v>
          </cell>
        </row>
        <row r="4976">
          <cell r="C4976">
            <v>79433</v>
          </cell>
          <cell r="D4976" t="str">
            <v>3456199</v>
          </cell>
          <cell r="E4976" t="str">
            <v>61782,61783</v>
          </cell>
        </row>
        <row r="4977">
          <cell r="C4977">
            <v>74315</v>
          </cell>
          <cell r="D4977" t="str">
            <v>7468617</v>
          </cell>
          <cell r="E4977" t="str">
            <v>108860</v>
          </cell>
        </row>
        <row r="4978">
          <cell r="C4978">
            <v>74333</v>
          </cell>
          <cell r="D4978" t="str">
            <v>7849526</v>
          </cell>
          <cell r="E4978" t="str">
            <v>23515,23517</v>
          </cell>
        </row>
        <row r="4979">
          <cell r="C4979">
            <v>74938</v>
          </cell>
          <cell r="D4979" t="str">
            <v>8425303</v>
          </cell>
          <cell r="E4979" t="str">
            <v>19678,19680</v>
          </cell>
        </row>
        <row r="4980">
          <cell r="C4980">
            <v>77148</v>
          </cell>
          <cell r="D4980" t="str">
            <v>5621900</v>
          </cell>
          <cell r="E4980" t="str">
            <v>107716</v>
          </cell>
        </row>
        <row r="4981">
          <cell r="C4981">
            <v>3013370</v>
          </cell>
          <cell r="D4981" t="str">
            <v>7618842</v>
          </cell>
          <cell r="E4981" t="str">
            <v>103473,91955</v>
          </cell>
        </row>
        <row r="4982">
          <cell r="C4982">
            <v>3013630</v>
          </cell>
          <cell r="D4982" t="str">
            <v>4621946</v>
          </cell>
          <cell r="E4982" t="str">
            <v>91956</v>
          </cell>
        </row>
        <row r="4983">
          <cell r="C4983">
            <v>3013845</v>
          </cell>
          <cell r="D4983" t="str">
            <v>3538821</v>
          </cell>
          <cell r="E4983" t="str">
            <v>103472</v>
          </cell>
        </row>
        <row r="4984">
          <cell r="C4984">
            <v>3014851</v>
          </cell>
          <cell r="D4984" t="str">
            <v>5894832</v>
          </cell>
          <cell r="E4984" t="str">
            <v>83954</v>
          </cell>
        </row>
        <row r="4985">
          <cell r="C4985">
            <v>3015319</v>
          </cell>
          <cell r="D4985" t="str">
            <v>6279558</v>
          </cell>
          <cell r="E4985" t="str">
            <v>42419,57710</v>
          </cell>
        </row>
        <row r="4986">
          <cell r="C4986">
            <v>3015765</v>
          </cell>
          <cell r="D4986" t="str">
            <v>4686367</v>
          </cell>
          <cell r="E4986" t="str">
            <v>105736</v>
          </cell>
        </row>
        <row r="4987">
          <cell r="C4987">
            <v>3016098</v>
          </cell>
          <cell r="D4987" t="str">
            <v>849730</v>
          </cell>
          <cell r="E4987" t="str">
            <v>114665,58833</v>
          </cell>
        </row>
        <row r="4988">
          <cell r="C4988">
            <v>3017065</v>
          </cell>
          <cell r="D4988" t="str">
            <v>3474815</v>
          </cell>
          <cell r="E4988" t="str">
            <v>58674,64726</v>
          </cell>
        </row>
        <row r="4989">
          <cell r="C4989">
            <v>3017816</v>
          </cell>
          <cell r="D4989" t="str">
            <v>5258679</v>
          </cell>
          <cell r="E4989" t="str">
            <v>66473</v>
          </cell>
        </row>
        <row r="4990">
          <cell r="C4990">
            <v>3018157</v>
          </cell>
          <cell r="D4990" t="str">
            <v>18154164</v>
          </cell>
          <cell r="E4990" t="str">
            <v>103877</v>
          </cell>
        </row>
        <row r="4991">
          <cell r="C4991">
            <v>3018543</v>
          </cell>
          <cell r="D4991" t="str">
            <v>2411999</v>
          </cell>
          <cell r="E4991" t="str">
            <v>71540,71608</v>
          </cell>
        </row>
        <row r="4992">
          <cell r="C4992">
            <v>3019350</v>
          </cell>
          <cell r="D4992" t="str">
            <v>8317400</v>
          </cell>
          <cell r="E4992" t="str">
            <v>66474</v>
          </cell>
        </row>
        <row r="4993">
          <cell r="C4993">
            <v>3019954</v>
          </cell>
          <cell r="D4993" t="str">
            <v>7870579</v>
          </cell>
          <cell r="E4993" t="str">
            <v>66475</v>
          </cell>
        </row>
        <row r="4994">
          <cell r="C4994">
            <v>3020343</v>
          </cell>
          <cell r="D4994" t="str">
            <v>849776</v>
          </cell>
          <cell r="E4994" t="str">
            <v>66477</v>
          </cell>
        </row>
        <row r="4995">
          <cell r="C4995">
            <v>3020574</v>
          </cell>
          <cell r="D4995" t="str">
            <v>3985861</v>
          </cell>
          <cell r="E4995" t="str">
            <v>66478</v>
          </cell>
        </row>
        <row r="4996">
          <cell r="C4996">
            <v>3020929</v>
          </cell>
          <cell r="D4996" t="str">
            <v>848977</v>
          </cell>
          <cell r="E4996" t="str">
            <v>66479</v>
          </cell>
        </row>
        <row r="4997">
          <cell r="C4997">
            <v>3021199</v>
          </cell>
          <cell r="D4997" t="str">
            <v>849790</v>
          </cell>
          <cell r="E4997" t="str">
            <v>115507,53261</v>
          </cell>
        </row>
        <row r="4998">
          <cell r="C4998">
            <v>3021759</v>
          </cell>
          <cell r="D4998" t="str">
            <v>4306689</v>
          </cell>
          <cell r="E4998" t="str">
            <v>56392</v>
          </cell>
        </row>
        <row r="4999">
          <cell r="C4999">
            <v>3022075</v>
          </cell>
          <cell r="D4999" t="str">
            <v>850335</v>
          </cell>
          <cell r="E4999" t="str">
            <v>47665</v>
          </cell>
        </row>
        <row r="5000">
          <cell r="C5000">
            <v>3025306</v>
          </cell>
          <cell r="D5000" t="str">
            <v>8637921</v>
          </cell>
          <cell r="E5000" t="str">
            <v>55924</v>
          </cell>
        </row>
        <row r="5001">
          <cell r="C5001">
            <v>3025429</v>
          </cell>
          <cell r="D5001" t="str">
            <v>850198</v>
          </cell>
          <cell r="E5001" t="str">
            <v>55921</v>
          </cell>
        </row>
        <row r="5002">
          <cell r="C5002">
            <v>3027054</v>
          </cell>
          <cell r="D5002" t="str">
            <v>2415814</v>
          </cell>
          <cell r="E5002" t="str">
            <v>55922</v>
          </cell>
        </row>
        <row r="5003">
          <cell r="C5003">
            <v>3029527</v>
          </cell>
          <cell r="D5003" t="str">
            <v>3412869</v>
          </cell>
          <cell r="E5003" t="str">
            <v>124259,88624,88720</v>
          </cell>
        </row>
        <row r="5004">
          <cell r="C5004">
            <v>3029340</v>
          </cell>
          <cell r="D5004" t="str">
            <v>8700029</v>
          </cell>
          <cell r="E5004" t="str">
            <v>16656,16658</v>
          </cell>
        </row>
        <row r="5005">
          <cell r="C5005">
            <v>3030476</v>
          </cell>
          <cell r="D5005" t="str">
            <v>847450</v>
          </cell>
          <cell r="E5005" t="str">
            <v>16655</v>
          </cell>
        </row>
        <row r="5006">
          <cell r="C5006">
            <v>3031336</v>
          </cell>
          <cell r="D5006" t="str">
            <v>4939405</v>
          </cell>
          <cell r="E5006" t="str">
            <v>24340</v>
          </cell>
        </row>
        <row r="5007">
          <cell r="C5007">
            <v>3031482</v>
          </cell>
          <cell r="D5007" t="str">
            <v>3860534</v>
          </cell>
          <cell r="E5007" t="str">
            <v>49152</v>
          </cell>
        </row>
        <row r="5008">
          <cell r="C5008">
            <v>3032297</v>
          </cell>
          <cell r="D5008" t="str">
            <v>8926623</v>
          </cell>
          <cell r="E5008" t="str">
            <v>24642</v>
          </cell>
        </row>
        <row r="5009">
          <cell r="C5009">
            <v>3032416</v>
          </cell>
          <cell r="D5009" t="str">
            <v>4624031</v>
          </cell>
          <cell r="E5009" t="str">
            <v>89385</v>
          </cell>
        </row>
        <row r="5010">
          <cell r="C5010">
            <v>3036234</v>
          </cell>
          <cell r="D5010" t="str">
            <v>5258941</v>
          </cell>
          <cell r="E5010" t="str">
            <v>87434</v>
          </cell>
        </row>
        <row r="5011">
          <cell r="C5011">
            <v>3036435</v>
          </cell>
          <cell r="D5011" t="str">
            <v>5643860</v>
          </cell>
          <cell r="E5011" t="str">
            <v>84240</v>
          </cell>
        </row>
        <row r="5012">
          <cell r="C5012">
            <v>3040426</v>
          </cell>
          <cell r="D5012" t="str">
            <v>2288295</v>
          </cell>
          <cell r="E5012" t="str">
            <v>82660</v>
          </cell>
        </row>
        <row r="5013">
          <cell r="C5013">
            <v>3040819</v>
          </cell>
          <cell r="D5013" t="str">
            <v>4811768</v>
          </cell>
          <cell r="E5013" t="str">
            <v>82656</v>
          </cell>
        </row>
        <row r="5014">
          <cell r="C5014">
            <v>3041388</v>
          </cell>
          <cell r="D5014" t="str">
            <v>6598658</v>
          </cell>
          <cell r="E5014" t="str">
            <v>82659</v>
          </cell>
        </row>
        <row r="5015">
          <cell r="C5015">
            <v>3041719</v>
          </cell>
          <cell r="D5015" t="str">
            <v>845287</v>
          </cell>
          <cell r="E5015" t="str">
            <v>111340</v>
          </cell>
        </row>
        <row r="5016">
          <cell r="C5016">
            <v>3041735</v>
          </cell>
          <cell r="D5016" t="str">
            <v>7491140</v>
          </cell>
          <cell r="E5016" t="str">
            <v>115508</v>
          </cell>
        </row>
        <row r="5017">
          <cell r="C5017">
            <v>3041720</v>
          </cell>
          <cell r="D5017" t="str">
            <v>845288</v>
          </cell>
          <cell r="E5017" t="str">
            <v>105426,105428</v>
          </cell>
        </row>
        <row r="5018">
          <cell r="C5018">
            <v>3041872</v>
          </cell>
          <cell r="D5018" t="str">
            <v>5707636</v>
          </cell>
          <cell r="E5018" t="str">
            <v>82658</v>
          </cell>
        </row>
        <row r="5019">
          <cell r="C5019">
            <v>3042769</v>
          </cell>
          <cell r="D5019" t="str">
            <v>4495996</v>
          </cell>
          <cell r="E5019" t="str">
            <v>82657</v>
          </cell>
        </row>
        <row r="5020">
          <cell r="C5020">
            <v>3031186</v>
          </cell>
          <cell r="D5020" t="str">
            <v>5771354</v>
          </cell>
          <cell r="E5020" t="str">
            <v>48829,48990</v>
          </cell>
        </row>
        <row r="5021">
          <cell r="C5021">
            <v>3030916</v>
          </cell>
          <cell r="D5021" t="str">
            <v>3511178</v>
          </cell>
          <cell r="E5021" t="str">
            <v>24643</v>
          </cell>
        </row>
        <row r="5022">
          <cell r="C5022">
            <v>3023692</v>
          </cell>
          <cell r="D5022" t="str">
            <v>1945778</v>
          </cell>
          <cell r="E5022" t="str">
            <v>15410</v>
          </cell>
        </row>
        <row r="5023">
          <cell r="C5023">
            <v>3024880</v>
          </cell>
          <cell r="D5023" t="str">
            <v>4433976</v>
          </cell>
          <cell r="E5023" t="str">
            <v>15412,86045</v>
          </cell>
        </row>
        <row r="5024">
          <cell r="C5024">
            <v>3024903</v>
          </cell>
          <cell r="D5024" t="str">
            <v>6535863</v>
          </cell>
          <cell r="E5024" t="str">
            <v>41641</v>
          </cell>
        </row>
        <row r="5025">
          <cell r="C5025">
            <v>3033674</v>
          </cell>
          <cell r="D5025" t="str">
            <v>845968</v>
          </cell>
          <cell r="E5025" t="str">
            <v>106476,106589,106595,106597</v>
          </cell>
        </row>
        <row r="5026">
          <cell r="C5026">
            <v>3033884</v>
          </cell>
          <cell r="D5026" t="str">
            <v>9016547</v>
          </cell>
          <cell r="E5026" t="str">
            <v>103652</v>
          </cell>
        </row>
        <row r="5027">
          <cell r="C5027">
            <v>3033885</v>
          </cell>
          <cell r="D5027" t="str">
            <v>7235632</v>
          </cell>
          <cell r="E5027" t="str">
            <v>41901</v>
          </cell>
        </row>
        <row r="5028">
          <cell r="C5028">
            <v>3034442</v>
          </cell>
          <cell r="D5028" t="str">
            <v>4624065</v>
          </cell>
          <cell r="E5028" t="str">
            <v>87267</v>
          </cell>
        </row>
        <row r="5029">
          <cell r="C5029">
            <v>9491949</v>
          </cell>
          <cell r="D5029" t="str">
            <v>2362647</v>
          </cell>
          <cell r="E5029" t="str">
            <v>58768</v>
          </cell>
        </row>
        <row r="5030">
          <cell r="C5030">
            <v>3038882</v>
          </cell>
          <cell r="D5030" t="str">
            <v>6024438</v>
          </cell>
          <cell r="E5030" t="str">
            <v>82661</v>
          </cell>
        </row>
        <row r="5031">
          <cell r="C5031">
            <v>3038890</v>
          </cell>
          <cell r="D5031" t="str">
            <v>5576235</v>
          </cell>
          <cell r="E5031" t="str">
            <v>88558</v>
          </cell>
        </row>
        <row r="5032">
          <cell r="C5032">
            <v>3040114</v>
          </cell>
          <cell r="D5032" t="str">
            <v>6472575</v>
          </cell>
          <cell r="E5032" t="str">
            <v>42433</v>
          </cell>
        </row>
        <row r="5033">
          <cell r="C5033">
            <v>125938</v>
          </cell>
          <cell r="D5033" t="str">
            <v>8043257</v>
          </cell>
          <cell r="E5033" t="str">
            <v>58222</v>
          </cell>
        </row>
        <row r="5034">
          <cell r="C5034">
            <v>126054</v>
          </cell>
          <cell r="D5034" t="str">
            <v>6896467</v>
          </cell>
          <cell r="E5034" t="str">
            <v>56043</v>
          </cell>
        </row>
        <row r="5035">
          <cell r="C5035">
            <v>126143</v>
          </cell>
          <cell r="D5035" t="str">
            <v>7977913</v>
          </cell>
          <cell r="E5035" t="str">
            <v>115486</v>
          </cell>
        </row>
        <row r="5036">
          <cell r="C5036">
            <v>127050</v>
          </cell>
          <cell r="D5036" t="str">
            <v>8425227</v>
          </cell>
          <cell r="E5036" t="str">
            <v>54449</v>
          </cell>
        </row>
        <row r="5037">
          <cell r="C5037">
            <v>127895</v>
          </cell>
          <cell r="D5037" t="str">
            <v>2256331</v>
          </cell>
          <cell r="E5037" t="str">
            <v>54446</v>
          </cell>
        </row>
        <row r="5038">
          <cell r="C5038">
            <v>128159</v>
          </cell>
          <cell r="D5038" t="str">
            <v>3265508</v>
          </cell>
          <cell r="E5038" t="str">
            <v>44439</v>
          </cell>
        </row>
        <row r="5039">
          <cell r="C5039">
            <v>9633370</v>
          </cell>
          <cell r="D5039" t="str">
            <v>2050252</v>
          </cell>
          <cell r="E5039" t="str">
            <v>69164,69168,73626</v>
          </cell>
        </row>
        <row r="5040">
          <cell r="C5040">
            <v>129250</v>
          </cell>
          <cell r="D5040" t="str">
            <v>5685897</v>
          </cell>
          <cell r="E5040" t="str">
            <v>85953</v>
          </cell>
        </row>
        <row r="5041">
          <cell r="C5041">
            <v>129054</v>
          </cell>
          <cell r="D5041" t="str">
            <v>2199507</v>
          </cell>
          <cell r="E5041" t="str">
            <v>85937,86010</v>
          </cell>
        </row>
        <row r="5042">
          <cell r="C5042">
            <v>129744</v>
          </cell>
          <cell r="D5042" t="str">
            <v>4538952</v>
          </cell>
          <cell r="E5042" t="str">
            <v>16957</v>
          </cell>
        </row>
        <row r="5043">
          <cell r="C5043">
            <v>130711</v>
          </cell>
          <cell r="D5043" t="str">
            <v>5302927</v>
          </cell>
          <cell r="E5043" t="str">
            <v>118685,121368</v>
          </cell>
        </row>
        <row r="5044">
          <cell r="C5044">
            <v>131228</v>
          </cell>
          <cell r="D5044" t="str">
            <v>2209284</v>
          </cell>
          <cell r="E5044" t="str">
            <v>118688,34562</v>
          </cell>
        </row>
        <row r="5045">
          <cell r="C5045">
            <v>125196</v>
          </cell>
          <cell r="D5045" t="str">
            <v>2293287</v>
          </cell>
          <cell r="E5045" t="str">
            <v>14313</v>
          </cell>
        </row>
        <row r="5046">
          <cell r="C5046">
            <v>124622</v>
          </cell>
          <cell r="D5046" t="str">
            <v>5430299</v>
          </cell>
          <cell r="E5046" t="str">
            <v>80118</v>
          </cell>
        </row>
        <row r="5047">
          <cell r="C5047">
            <v>147007</v>
          </cell>
          <cell r="D5047" t="str">
            <v>2161346</v>
          </cell>
          <cell r="E5047" t="str">
            <v>3580</v>
          </cell>
        </row>
        <row r="5048">
          <cell r="C5048">
            <v>147339</v>
          </cell>
          <cell r="D5048" t="str">
            <v>5940607</v>
          </cell>
          <cell r="E5048" t="str">
            <v>89431</v>
          </cell>
        </row>
        <row r="5049">
          <cell r="C5049">
            <v>148701</v>
          </cell>
          <cell r="D5049" t="str">
            <v>1810135</v>
          </cell>
          <cell r="E5049" t="str">
            <v>92740</v>
          </cell>
        </row>
        <row r="5050">
          <cell r="C5050">
            <v>151201</v>
          </cell>
          <cell r="D5050" t="str">
            <v>263418</v>
          </cell>
          <cell r="E5050" t="str">
            <v>61452</v>
          </cell>
        </row>
        <row r="5051">
          <cell r="C5051">
            <v>151586</v>
          </cell>
          <cell r="D5051" t="str">
            <v>3839178</v>
          </cell>
          <cell r="E5051" t="str">
            <v>52093</v>
          </cell>
        </row>
        <row r="5052">
          <cell r="C5052">
            <v>152462</v>
          </cell>
          <cell r="D5052" t="str">
            <v>4285127</v>
          </cell>
          <cell r="E5052" t="str">
            <v>104377</v>
          </cell>
        </row>
        <row r="5053">
          <cell r="C5053">
            <v>153554</v>
          </cell>
          <cell r="D5053" t="str">
            <v>7087025</v>
          </cell>
          <cell r="E5053" t="str">
            <v>49721</v>
          </cell>
        </row>
        <row r="5054">
          <cell r="C5054">
            <v>154041</v>
          </cell>
          <cell r="D5054" t="str">
            <v>265428</v>
          </cell>
          <cell r="E5054" t="str">
            <v>71997</v>
          </cell>
        </row>
        <row r="5055">
          <cell r="C5055">
            <v>154605</v>
          </cell>
          <cell r="D5055" t="str">
            <v>4665013</v>
          </cell>
          <cell r="E5055" t="str">
            <v>69409</v>
          </cell>
        </row>
        <row r="5056">
          <cell r="C5056">
            <v>155552</v>
          </cell>
          <cell r="D5056" t="str">
            <v>6896347</v>
          </cell>
          <cell r="E5056" t="str">
            <v>23334</v>
          </cell>
        </row>
        <row r="5057">
          <cell r="C5057">
            <v>151909</v>
          </cell>
          <cell r="D5057" t="str">
            <v>263419</v>
          </cell>
          <cell r="E5057" t="str">
            <v>84232,84233,84234</v>
          </cell>
        </row>
        <row r="5058">
          <cell r="C5058">
            <v>152618</v>
          </cell>
          <cell r="D5058" t="str">
            <v>6833063</v>
          </cell>
          <cell r="E5058" t="str">
            <v>104653</v>
          </cell>
        </row>
        <row r="5059">
          <cell r="C5059">
            <v>146471</v>
          </cell>
          <cell r="D5059" t="str">
            <v>4412295</v>
          </cell>
          <cell r="E5059" t="str">
            <v>84848,84849,84850</v>
          </cell>
        </row>
        <row r="5060">
          <cell r="C5060">
            <v>146540</v>
          </cell>
          <cell r="D5060" t="str">
            <v>2100233</v>
          </cell>
          <cell r="E5060" t="str">
            <v>89433</v>
          </cell>
        </row>
        <row r="5061">
          <cell r="C5061">
            <v>146542</v>
          </cell>
          <cell r="D5061" t="str">
            <v>2074434</v>
          </cell>
          <cell r="E5061" t="str">
            <v>89430</v>
          </cell>
        </row>
        <row r="5062">
          <cell r="C5062">
            <v>147705</v>
          </cell>
          <cell r="D5062" t="str">
            <v>6321073</v>
          </cell>
          <cell r="E5062" t="str">
            <v>109018,109020,109021</v>
          </cell>
        </row>
        <row r="5063">
          <cell r="C5063">
            <v>147750</v>
          </cell>
          <cell r="D5063" t="str">
            <v>2318973</v>
          </cell>
          <cell r="E5063" t="str">
            <v>92722</v>
          </cell>
        </row>
        <row r="5064">
          <cell r="C5064">
            <v>149480</v>
          </cell>
          <cell r="D5064" t="str">
            <v>6193438</v>
          </cell>
          <cell r="E5064" t="str">
            <v>41019</v>
          </cell>
        </row>
        <row r="5065">
          <cell r="C5065">
            <v>150344</v>
          </cell>
          <cell r="D5065" t="str">
            <v>2252385</v>
          </cell>
          <cell r="E5065" t="str">
            <v>60781</v>
          </cell>
        </row>
        <row r="5066">
          <cell r="C5066">
            <v>150345</v>
          </cell>
          <cell r="D5066" t="str">
            <v>2399675</v>
          </cell>
          <cell r="E5066" t="str">
            <v>90027,90028,90029</v>
          </cell>
        </row>
        <row r="5067">
          <cell r="C5067">
            <v>149501</v>
          </cell>
          <cell r="D5067" t="str">
            <v>5110080</v>
          </cell>
          <cell r="E5067" t="str">
            <v>123327</v>
          </cell>
        </row>
        <row r="5068">
          <cell r="C5068">
            <v>152977</v>
          </cell>
          <cell r="D5068" t="str">
            <v>2007721</v>
          </cell>
          <cell r="E5068" t="str">
            <v>86796</v>
          </cell>
        </row>
        <row r="5069">
          <cell r="C5069">
            <v>152829</v>
          </cell>
          <cell r="D5069" t="str">
            <v>8677424</v>
          </cell>
          <cell r="E5069" t="str">
            <v>79165,79242,80440</v>
          </cell>
        </row>
        <row r="5070">
          <cell r="C5070">
            <v>154994</v>
          </cell>
          <cell r="D5070" t="str">
            <v>5430337</v>
          </cell>
          <cell r="E5070" t="str">
            <v>7931,7949</v>
          </cell>
        </row>
        <row r="5071">
          <cell r="C5071">
            <v>156637</v>
          </cell>
          <cell r="D5071" t="str">
            <v>3902243</v>
          </cell>
          <cell r="E5071" t="str">
            <v>7573</v>
          </cell>
        </row>
        <row r="5072">
          <cell r="C5072">
            <v>158059</v>
          </cell>
          <cell r="D5072" t="str">
            <v>3584119</v>
          </cell>
          <cell r="E5072" t="str">
            <v>14442,14443</v>
          </cell>
        </row>
        <row r="5073">
          <cell r="C5073">
            <v>160809</v>
          </cell>
          <cell r="D5073" t="str">
            <v>266954</v>
          </cell>
          <cell r="E5073" t="str">
            <v>6293</v>
          </cell>
        </row>
        <row r="5074">
          <cell r="C5074">
            <v>161983</v>
          </cell>
          <cell r="D5074" t="str">
            <v>3774646</v>
          </cell>
          <cell r="E5074" t="str">
            <v>6294</v>
          </cell>
        </row>
        <row r="5075">
          <cell r="C5075">
            <v>163647</v>
          </cell>
          <cell r="D5075" t="str">
            <v>5686039</v>
          </cell>
          <cell r="E5075" t="str">
            <v>6298</v>
          </cell>
        </row>
        <row r="5076">
          <cell r="C5076">
            <v>156047</v>
          </cell>
          <cell r="D5076" t="str">
            <v>8105006</v>
          </cell>
          <cell r="E5076" t="str">
            <v>7169,7673</v>
          </cell>
        </row>
        <row r="5077">
          <cell r="C5077">
            <v>157111</v>
          </cell>
          <cell r="D5077" t="str">
            <v>8934669</v>
          </cell>
          <cell r="E5077" t="str">
            <v>10315,10369</v>
          </cell>
        </row>
        <row r="5078">
          <cell r="C5078">
            <v>157963</v>
          </cell>
          <cell r="D5078" t="str">
            <v>4475663</v>
          </cell>
          <cell r="E5078" t="str">
            <v>17658,17659</v>
          </cell>
        </row>
        <row r="5079">
          <cell r="C5079">
            <v>159628</v>
          </cell>
          <cell r="D5079" t="str">
            <v>5366166</v>
          </cell>
          <cell r="E5079" t="str">
            <v>62436,62438,62440,62442</v>
          </cell>
        </row>
        <row r="5080">
          <cell r="C5080">
            <v>160285</v>
          </cell>
          <cell r="D5080" t="str">
            <v>2376527</v>
          </cell>
          <cell r="E5080" t="str">
            <v>7816</v>
          </cell>
        </row>
        <row r="5081">
          <cell r="C5081">
            <v>160291</v>
          </cell>
          <cell r="D5081" t="str">
            <v>6004457</v>
          </cell>
          <cell r="E5081" t="str">
            <v>123537</v>
          </cell>
        </row>
        <row r="5082">
          <cell r="C5082">
            <v>160315</v>
          </cell>
          <cell r="D5082" t="str">
            <v>6832874</v>
          </cell>
          <cell r="E5082" t="str">
            <v>9854</v>
          </cell>
        </row>
        <row r="5083">
          <cell r="C5083">
            <v>160357</v>
          </cell>
          <cell r="D5083" t="str">
            <v>8106743</v>
          </cell>
          <cell r="E5083" t="str">
            <v>21982,7227</v>
          </cell>
        </row>
        <row r="5084">
          <cell r="C5084">
            <v>159688</v>
          </cell>
          <cell r="D5084" t="str">
            <v>4920403</v>
          </cell>
          <cell r="E5084" t="str">
            <v>123423,60194,60195,60196</v>
          </cell>
        </row>
        <row r="5085">
          <cell r="C5085">
            <v>173118</v>
          </cell>
          <cell r="D5085" t="str">
            <v>3456130</v>
          </cell>
          <cell r="E5085" t="str">
            <v>41079,52338</v>
          </cell>
        </row>
        <row r="5086">
          <cell r="C5086">
            <v>173595</v>
          </cell>
          <cell r="D5086" t="str">
            <v>7533308</v>
          </cell>
          <cell r="E5086" t="str">
            <v>52336</v>
          </cell>
        </row>
        <row r="5087">
          <cell r="C5087">
            <v>174508</v>
          </cell>
          <cell r="D5087" t="str">
            <v>3456064</v>
          </cell>
          <cell r="E5087" t="str">
            <v>66260</v>
          </cell>
        </row>
        <row r="5088">
          <cell r="C5088">
            <v>174721</v>
          </cell>
          <cell r="D5088" t="str">
            <v>7851081</v>
          </cell>
          <cell r="E5088" t="str">
            <v>66261</v>
          </cell>
        </row>
        <row r="5089">
          <cell r="C5089">
            <v>180680</v>
          </cell>
          <cell r="D5089" t="str">
            <v>7533030</v>
          </cell>
          <cell r="E5089" t="str">
            <v>61331</v>
          </cell>
        </row>
        <row r="5090">
          <cell r="C5090">
            <v>180909</v>
          </cell>
          <cell r="D5090" t="str">
            <v>7724221</v>
          </cell>
          <cell r="E5090" t="str">
            <v>61334</v>
          </cell>
        </row>
        <row r="5091">
          <cell r="C5091">
            <v>181375</v>
          </cell>
          <cell r="D5091" t="str">
            <v>2435899</v>
          </cell>
          <cell r="E5091" t="str">
            <v>61336</v>
          </cell>
        </row>
        <row r="5092">
          <cell r="C5092">
            <v>170363</v>
          </cell>
          <cell r="D5092" t="str">
            <v>268009</v>
          </cell>
          <cell r="E5092" t="str">
            <v>20288</v>
          </cell>
        </row>
        <row r="5093">
          <cell r="C5093">
            <v>170696</v>
          </cell>
          <cell r="D5093" t="str">
            <v>8679916</v>
          </cell>
          <cell r="E5093" t="str">
            <v>21215</v>
          </cell>
        </row>
        <row r="5094">
          <cell r="C5094">
            <v>171658</v>
          </cell>
          <cell r="D5094" t="str">
            <v>8987390</v>
          </cell>
          <cell r="E5094" t="str">
            <v>61454</v>
          </cell>
        </row>
        <row r="5095">
          <cell r="C5095">
            <v>171575</v>
          </cell>
          <cell r="D5095" t="str">
            <v>4792966</v>
          </cell>
          <cell r="E5095" t="str">
            <v>90887,90888,90889,90890,90891,90892</v>
          </cell>
        </row>
        <row r="5096">
          <cell r="C5096">
            <v>176546</v>
          </cell>
          <cell r="D5096" t="str">
            <v>4793313</v>
          </cell>
          <cell r="E5096" t="str">
            <v>23029</v>
          </cell>
        </row>
        <row r="5097">
          <cell r="C5097">
            <v>176692</v>
          </cell>
          <cell r="D5097" t="str">
            <v>4474000</v>
          </cell>
          <cell r="E5097" t="str">
            <v>22906</v>
          </cell>
        </row>
        <row r="5098">
          <cell r="C5098">
            <v>177976</v>
          </cell>
          <cell r="D5098" t="str">
            <v>6960093</v>
          </cell>
          <cell r="E5098" t="str">
            <v>8183</v>
          </cell>
        </row>
        <row r="5099">
          <cell r="C5099">
            <v>178166</v>
          </cell>
          <cell r="D5099" t="str">
            <v>6767022</v>
          </cell>
          <cell r="E5099" t="str">
            <v>18823</v>
          </cell>
        </row>
        <row r="5100">
          <cell r="C5100">
            <v>178727</v>
          </cell>
          <cell r="D5100" t="str">
            <v>2095771</v>
          </cell>
          <cell r="E5100" t="str">
            <v>20249</v>
          </cell>
        </row>
        <row r="5101">
          <cell r="C5101">
            <v>184269</v>
          </cell>
          <cell r="D5101" t="str">
            <v>2197795</v>
          </cell>
          <cell r="E5101" t="str">
            <v>40625</v>
          </cell>
        </row>
        <row r="5102">
          <cell r="C5102">
            <v>9633148</v>
          </cell>
          <cell r="D5102" t="str">
            <v>18154368</v>
          </cell>
          <cell r="E5102" t="str">
            <v>40624</v>
          </cell>
        </row>
        <row r="5103">
          <cell r="C5103">
            <v>174262</v>
          </cell>
          <cell r="D5103" t="str">
            <v>6131463</v>
          </cell>
          <cell r="E5103" t="str">
            <v>73476,73644</v>
          </cell>
        </row>
        <row r="5104">
          <cell r="C5104">
            <v>174347</v>
          </cell>
          <cell r="D5104" t="str">
            <v>7469833</v>
          </cell>
          <cell r="E5104" t="str">
            <v>66262</v>
          </cell>
        </row>
        <row r="5105">
          <cell r="C5105">
            <v>174353</v>
          </cell>
          <cell r="D5105" t="str">
            <v>3902957</v>
          </cell>
          <cell r="E5105" t="str">
            <v>66258</v>
          </cell>
        </row>
        <row r="5106">
          <cell r="C5106">
            <v>180446</v>
          </cell>
          <cell r="D5106" t="str">
            <v>6132002</v>
          </cell>
          <cell r="E5106" t="str">
            <v>61328</v>
          </cell>
        </row>
        <row r="5107">
          <cell r="C5107">
            <v>180466</v>
          </cell>
          <cell r="D5107" t="str">
            <v>3647359</v>
          </cell>
          <cell r="E5107" t="str">
            <v>61338</v>
          </cell>
        </row>
        <row r="5108">
          <cell r="C5108">
            <v>169247</v>
          </cell>
          <cell r="D5108" t="str">
            <v>4984654</v>
          </cell>
          <cell r="E5108" t="str">
            <v>20266</v>
          </cell>
        </row>
        <row r="5109">
          <cell r="C5109">
            <v>169196</v>
          </cell>
          <cell r="D5109" t="str">
            <v>8169720</v>
          </cell>
          <cell r="E5109" t="str">
            <v>63287,63288</v>
          </cell>
        </row>
        <row r="5110">
          <cell r="C5110">
            <v>169261</v>
          </cell>
          <cell r="D5110" t="str">
            <v>6832969</v>
          </cell>
          <cell r="E5110" t="str">
            <v>19428</v>
          </cell>
        </row>
        <row r="5111">
          <cell r="C5111">
            <v>183317</v>
          </cell>
          <cell r="D5111" t="str">
            <v>3647265</v>
          </cell>
          <cell r="E5111" t="str">
            <v>40623,40626</v>
          </cell>
        </row>
        <row r="5112">
          <cell r="C5112">
            <v>183334</v>
          </cell>
          <cell r="D5112" t="str">
            <v>2237944</v>
          </cell>
          <cell r="E5112" t="str">
            <v>40621</v>
          </cell>
        </row>
        <row r="5113">
          <cell r="C5113">
            <v>183423</v>
          </cell>
          <cell r="D5113" t="str">
            <v>5685873</v>
          </cell>
          <cell r="E5113" t="str">
            <v>81258,81656</v>
          </cell>
        </row>
        <row r="5114">
          <cell r="C5114">
            <v>189400</v>
          </cell>
          <cell r="D5114" t="str">
            <v>6578167</v>
          </cell>
          <cell r="E5114" t="str">
            <v>53310,53311</v>
          </cell>
        </row>
        <row r="5115">
          <cell r="C5115">
            <v>189503</v>
          </cell>
          <cell r="D5115" t="str">
            <v>8042878</v>
          </cell>
          <cell r="E5115" t="str">
            <v>118973</v>
          </cell>
        </row>
        <row r="5116">
          <cell r="C5116">
            <v>190251</v>
          </cell>
          <cell r="D5116" t="str">
            <v>5558464</v>
          </cell>
          <cell r="E5116" t="str">
            <v>41398,41399</v>
          </cell>
        </row>
        <row r="5117">
          <cell r="C5117">
            <v>193701</v>
          </cell>
          <cell r="D5117" t="str">
            <v>2335297</v>
          </cell>
          <cell r="E5117" t="str">
            <v>78056</v>
          </cell>
        </row>
        <row r="5118">
          <cell r="C5118">
            <v>194021</v>
          </cell>
          <cell r="D5118" t="str">
            <v>7469687</v>
          </cell>
          <cell r="E5118" t="str">
            <v>109167,109168</v>
          </cell>
        </row>
        <row r="5119">
          <cell r="C5119">
            <v>195102</v>
          </cell>
          <cell r="D5119" t="str">
            <v>7023880</v>
          </cell>
          <cell r="E5119" t="str">
            <v>105034,105035</v>
          </cell>
        </row>
        <row r="5120">
          <cell r="C5120">
            <v>195286</v>
          </cell>
          <cell r="D5120" t="str">
            <v>7406106</v>
          </cell>
          <cell r="E5120" t="str">
            <v>105024</v>
          </cell>
        </row>
        <row r="5121">
          <cell r="C5121">
            <v>195370</v>
          </cell>
          <cell r="D5121" t="str">
            <v>273655</v>
          </cell>
          <cell r="E5121" t="str">
            <v>105027</v>
          </cell>
        </row>
        <row r="5122">
          <cell r="C5122">
            <v>196810</v>
          </cell>
          <cell r="D5122" t="str">
            <v>2035183</v>
          </cell>
          <cell r="E5122" t="str">
            <v>105023</v>
          </cell>
        </row>
        <row r="5123">
          <cell r="C5123">
            <v>197257</v>
          </cell>
          <cell r="D5123" t="str">
            <v>2506120</v>
          </cell>
          <cell r="E5123" t="str">
            <v>105025</v>
          </cell>
        </row>
        <row r="5124">
          <cell r="C5124">
            <v>190776</v>
          </cell>
          <cell r="D5124" t="str">
            <v>5109063</v>
          </cell>
          <cell r="E5124" t="str">
            <v>78050,81289</v>
          </cell>
        </row>
        <row r="5125">
          <cell r="C5125">
            <v>191968</v>
          </cell>
          <cell r="D5125" t="str">
            <v>2438548</v>
          </cell>
          <cell r="E5125" t="str">
            <v>81290</v>
          </cell>
        </row>
        <row r="5126">
          <cell r="C5126">
            <v>192007</v>
          </cell>
          <cell r="D5126" t="str">
            <v>7979271</v>
          </cell>
          <cell r="E5126" t="str">
            <v>31040,31089,31152,78049</v>
          </cell>
        </row>
        <row r="5127">
          <cell r="C5127">
            <v>213026</v>
          </cell>
          <cell r="D5127" t="str">
            <v>7087403</v>
          </cell>
          <cell r="E5127" t="str">
            <v>114366,114469</v>
          </cell>
        </row>
        <row r="5128">
          <cell r="C5128">
            <v>210119</v>
          </cell>
          <cell r="D5128" t="str">
            <v>3584006</v>
          </cell>
          <cell r="E5128" t="str">
            <v>31496</v>
          </cell>
        </row>
        <row r="5129">
          <cell r="C5129">
            <v>210311</v>
          </cell>
          <cell r="D5129" t="str">
            <v>3902432</v>
          </cell>
          <cell r="E5129" t="str">
            <v>91190,91249</v>
          </cell>
        </row>
        <row r="5130">
          <cell r="C5130">
            <v>7789529</v>
          </cell>
          <cell r="D5130" t="str">
            <v>7268746</v>
          </cell>
          <cell r="E5130" t="str">
            <v>90686</v>
          </cell>
        </row>
        <row r="5131">
          <cell r="C5131">
            <v>212027</v>
          </cell>
          <cell r="D5131" t="str">
            <v>2101357</v>
          </cell>
          <cell r="E5131" t="str">
            <v>17272,17301</v>
          </cell>
        </row>
        <row r="5132">
          <cell r="C5132">
            <v>212181</v>
          </cell>
          <cell r="D5132" t="str">
            <v>8616338</v>
          </cell>
          <cell r="E5132" t="str">
            <v>6247</v>
          </cell>
        </row>
        <row r="5133">
          <cell r="C5133">
            <v>215401</v>
          </cell>
          <cell r="D5133" t="str">
            <v>4411495</v>
          </cell>
          <cell r="E5133" t="str">
            <v>128014,86332</v>
          </cell>
        </row>
        <row r="5134">
          <cell r="C5134">
            <v>217527</v>
          </cell>
          <cell r="D5134" t="str">
            <v>2119487</v>
          </cell>
          <cell r="E5134" t="str">
            <v>88575,88576</v>
          </cell>
        </row>
        <row r="5135">
          <cell r="C5135">
            <v>217633</v>
          </cell>
          <cell r="D5135" t="str">
            <v>278226</v>
          </cell>
          <cell r="E5135" t="str">
            <v>105334,105335</v>
          </cell>
        </row>
        <row r="5136">
          <cell r="C5136">
            <v>220489</v>
          </cell>
          <cell r="D5136" t="str">
            <v>277601</v>
          </cell>
          <cell r="E5136" t="str">
            <v>73271</v>
          </cell>
        </row>
        <row r="5137">
          <cell r="C5137">
            <v>215094</v>
          </cell>
          <cell r="D5137" t="str">
            <v>3966639</v>
          </cell>
          <cell r="E5137" t="str">
            <v>104822,49281,77456</v>
          </cell>
        </row>
        <row r="5138">
          <cell r="C5138">
            <v>219283</v>
          </cell>
          <cell r="D5138" t="str">
            <v>2376795</v>
          </cell>
          <cell r="E5138" t="str">
            <v>90695,90696</v>
          </cell>
        </row>
        <row r="5139">
          <cell r="C5139">
            <v>232843</v>
          </cell>
          <cell r="D5139" t="str">
            <v>3966558</v>
          </cell>
          <cell r="E5139" t="str">
            <v>25987</v>
          </cell>
        </row>
        <row r="5140">
          <cell r="C5140">
            <v>233020</v>
          </cell>
          <cell r="D5140" t="str">
            <v>5111926</v>
          </cell>
          <cell r="E5140" t="str">
            <v>24174</v>
          </cell>
        </row>
        <row r="5141">
          <cell r="C5141">
            <v>220953</v>
          </cell>
          <cell r="D5141" t="str">
            <v>277403</v>
          </cell>
          <cell r="E5141" t="str">
            <v>83706</v>
          </cell>
        </row>
        <row r="5142">
          <cell r="C5142">
            <v>221343</v>
          </cell>
          <cell r="D5142" t="str">
            <v>276988</v>
          </cell>
          <cell r="E5142" t="str">
            <v>81418</v>
          </cell>
        </row>
        <row r="5143">
          <cell r="C5143">
            <v>8082469</v>
          </cell>
          <cell r="D5143" t="str">
            <v>2038098</v>
          </cell>
          <cell r="E5143" t="str">
            <v>53595</v>
          </cell>
        </row>
        <row r="5144">
          <cell r="C5144">
            <v>226015</v>
          </cell>
          <cell r="D5144" t="str">
            <v>7023860</v>
          </cell>
          <cell r="E5144" t="str">
            <v>53592,53593</v>
          </cell>
        </row>
        <row r="5145">
          <cell r="C5145">
            <v>226546</v>
          </cell>
          <cell r="D5145" t="str">
            <v>5111761</v>
          </cell>
          <cell r="E5145" t="str">
            <v>53598</v>
          </cell>
        </row>
        <row r="5146">
          <cell r="C5146">
            <v>231010</v>
          </cell>
          <cell r="D5146" t="str">
            <v>7013504</v>
          </cell>
          <cell r="E5146" t="str">
            <v>87374,87467</v>
          </cell>
        </row>
        <row r="5147">
          <cell r="C5147">
            <v>221254</v>
          </cell>
          <cell r="D5147" t="str">
            <v>6578226</v>
          </cell>
          <cell r="E5147" t="str">
            <v>81417,81420</v>
          </cell>
        </row>
        <row r="5148">
          <cell r="C5148">
            <v>221797</v>
          </cell>
          <cell r="D5148" t="str">
            <v>5047152</v>
          </cell>
          <cell r="E5148" t="str">
            <v>106911</v>
          </cell>
        </row>
        <row r="5149">
          <cell r="C5149">
            <v>229140</v>
          </cell>
          <cell r="D5149" t="str">
            <v>8170715</v>
          </cell>
          <cell r="E5149" t="str">
            <v>24086,24088</v>
          </cell>
        </row>
        <row r="5150">
          <cell r="C5150">
            <v>228299</v>
          </cell>
          <cell r="D5150" t="str">
            <v>278598</v>
          </cell>
          <cell r="E5150" t="str">
            <v>10342,22640,22641,22642</v>
          </cell>
        </row>
        <row r="5151">
          <cell r="C5151">
            <v>229231</v>
          </cell>
          <cell r="D5151" t="str">
            <v>6832910</v>
          </cell>
          <cell r="E5151" t="str">
            <v>79197</v>
          </cell>
        </row>
        <row r="5152">
          <cell r="C5152">
            <v>229390</v>
          </cell>
          <cell r="D5152" t="str">
            <v>6323828</v>
          </cell>
          <cell r="E5152" t="str">
            <v>22643,22646,22648</v>
          </cell>
        </row>
        <row r="5153">
          <cell r="C5153">
            <v>257430</v>
          </cell>
          <cell r="D5153" t="str">
            <v>8743824</v>
          </cell>
          <cell r="E5153" t="str">
            <v>107441</v>
          </cell>
        </row>
        <row r="5154">
          <cell r="C5154">
            <v>258620</v>
          </cell>
          <cell r="D5154" t="str">
            <v>4157878</v>
          </cell>
          <cell r="E5154" t="str">
            <v>107434,107444</v>
          </cell>
        </row>
        <row r="5155">
          <cell r="C5155">
            <v>259846</v>
          </cell>
          <cell r="D5155" t="str">
            <v>4285096</v>
          </cell>
          <cell r="E5155" t="str">
            <v>107446</v>
          </cell>
        </row>
        <row r="5156">
          <cell r="C5156">
            <v>261683</v>
          </cell>
          <cell r="D5156" t="str">
            <v>4409475</v>
          </cell>
          <cell r="E5156" t="str">
            <v>64793</v>
          </cell>
        </row>
        <row r="5157">
          <cell r="C5157">
            <v>260824</v>
          </cell>
          <cell r="D5157" t="str">
            <v>2206827</v>
          </cell>
          <cell r="E5157" t="str">
            <v>55324,64796</v>
          </cell>
        </row>
        <row r="5158">
          <cell r="C5158">
            <v>264635</v>
          </cell>
          <cell r="D5158" t="str">
            <v>6129783</v>
          </cell>
          <cell r="E5158" t="str">
            <v>68000</v>
          </cell>
        </row>
        <row r="5159">
          <cell r="C5159">
            <v>8957662</v>
          </cell>
          <cell r="D5159" t="str">
            <v>6444247</v>
          </cell>
          <cell r="E5159" t="str">
            <v>68033</v>
          </cell>
        </row>
        <row r="5160">
          <cell r="C5160">
            <v>266218</v>
          </cell>
          <cell r="D5160" t="str">
            <v>6832950</v>
          </cell>
          <cell r="E5160" t="str">
            <v>68060</v>
          </cell>
        </row>
        <row r="5161">
          <cell r="C5161">
            <v>267088</v>
          </cell>
          <cell r="D5161" t="str">
            <v>5302943</v>
          </cell>
          <cell r="E5161" t="str">
            <v>68733,69223</v>
          </cell>
        </row>
        <row r="5162">
          <cell r="C5162">
            <v>9074274</v>
          </cell>
          <cell r="D5162" t="str">
            <v>6387547</v>
          </cell>
          <cell r="E5162" t="str">
            <v>56321,56322</v>
          </cell>
        </row>
        <row r="5163">
          <cell r="C5163">
            <v>270677</v>
          </cell>
          <cell r="D5163" t="str">
            <v>7852019</v>
          </cell>
          <cell r="E5163" t="str">
            <v>56401</v>
          </cell>
        </row>
        <row r="5164">
          <cell r="C5164">
            <v>8292758</v>
          </cell>
          <cell r="D5164" t="str">
            <v>8228031</v>
          </cell>
          <cell r="E5164" t="str">
            <v>55597</v>
          </cell>
        </row>
        <row r="5165">
          <cell r="C5165">
            <v>273658</v>
          </cell>
          <cell r="D5165" t="str">
            <v>2295408</v>
          </cell>
          <cell r="E5165" t="str">
            <v>111195,111196</v>
          </cell>
        </row>
        <row r="5166">
          <cell r="C5166">
            <v>274825</v>
          </cell>
          <cell r="D5166" t="str">
            <v>2050387</v>
          </cell>
          <cell r="E5166" t="str">
            <v>111193,111194</v>
          </cell>
        </row>
        <row r="5167">
          <cell r="C5167">
            <v>276031</v>
          </cell>
          <cell r="D5167" t="str">
            <v>8043328</v>
          </cell>
          <cell r="E5167" t="str">
            <v>70717</v>
          </cell>
        </row>
        <row r="5168">
          <cell r="C5168">
            <v>277168</v>
          </cell>
          <cell r="D5168" t="str">
            <v>7724701</v>
          </cell>
          <cell r="E5168" t="str">
            <v>70718</v>
          </cell>
        </row>
        <row r="5169">
          <cell r="C5169">
            <v>277553</v>
          </cell>
          <cell r="D5169" t="str">
            <v>6578161</v>
          </cell>
          <cell r="E5169" t="str">
            <v>70719</v>
          </cell>
        </row>
        <row r="5170">
          <cell r="C5170">
            <v>277769</v>
          </cell>
          <cell r="D5170" t="str">
            <v>8298128</v>
          </cell>
          <cell r="E5170" t="str">
            <v>70720</v>
          </cell>
        </row>
        <row r="5171">
          <cell r="C5171">
            <v>254310</v>
          </cell>
          <cell r="D5171" t="str">
            <v>3519520</v>
          </cell>
          <cell r="E5171" t="str">
            <v>111641</v>
          </cell>
        </row>
        <row r="5172">
          <cell r="C5172">
            <v>255346</v>
          </cell>
          <cell r="D5172" t="str">
            <v>3647471</v>
          </cell>
          <cell r="E5172" t="str">
            <v>38755,38756</v>
          </cell>
        </row>
        <row r="5173">
          <cell r="C5173">
            <v>255460</v>
          </cell>
          <cell r="D5173" t="str">
            <v>7852231</v>
          </cell>
          <cell r="E5173" t="str">
            <v>107477</v>
          </cell>
        </row>
        <row r="5174">
          <cell r="C5174">
            <v>8696780</v>
          </cell>
          <cell r="D5174" t="str">
            <v>2235052</v>
          </cell>
          <cell r="E5174" t="str">
            <v>114910,38754</v>
          </cell>
        </row>
        <row r="5175">
          <cell r="C5175">
            <v>254148</v>
          </cell>
          <cell r="D5175" t="str">
            <v>1927440</v>
          </cell>
          <cell r="E5175" t="str">
            <v>107471,129277</v>
          </cell>
        </row>
        <row r="5176">
          <cell r="C5176">
            <v>263283</v>
          </cell>
          <cell r="D5176" t="str">
            <v>8807189</v>
          </cell>
          <cell r="E5176" t="str">
            <v>68069</v>
          </cell>
        </row>
        <row r="5177">
          <cell r="C5177">
            <v>262662</v>
          </cell>
          <cell r="D5177" t="str">
            <v>2020980</v>
          </cell>
          <cell r="E5177" t="str">
            <v>66278</v>
          </cell>
        </row>
        <row r="5178">
          <cell r="C5178">
            <v>264285</v>
          </cell>
          <cell r="D5178" t="str">
            <v>7915354</v>
          </cell>
          <cell r="E5178" t="str">
            <v>123955,66249</v>
          </cell>
        </row>
        <row r="5179">
          <cell r="C5179">
            <v>263993</v>
          </cell>
          <cell r="D5179" t="str">
            <v>5300972</v>
          </cell>
          <cell r="E5179" t="str">
            <v>92539,92540,92541,92542</v>
          </cell>
        </row>
        <row r="5180">
          <cell r="C5180">
            <v>264352</v>
          </cell>
          <cell r="D5180" t="str">
            <v>2077999</v>
          </cell>
          <cell r="E5180" t="str">
            <v>22074,22075</v>
          </cell>
        </row>
        <row r="5181">
          <cell r="C5181">
            <v>262719</v>
          </cell>
          <cell r="D5181" t="str">
            <v>8679197</v>
          </cell>
          <cell r="E5181" t="str">
            <v>19552,19553</v>
          </cell>
        </row>
        <row r="5182">
          <cell r="C5182">
            <v>263529</v>
          </cell>
          <cell r="D5182" t="str">
            <v>3583254</v>
          </cell>
          <cell r="E5182" t="str">
            <v>111125,66692</v>
          </cell>
        </row>
        <row r="5183">
          <cell r="C5183">
            <v>8420385</v>
          </cell>
          <cell r="D5183" t="str">
            <v>4157845</v>
          </cell>
          <cell r="E5183" t="str">
            <v>21763,34791</v>
          </cell>
        </row>
        <row r="5184">
          <cell r="C5184">
            <v>275850</v>
          </cell>
          <cell r="D5184" t="str">
            <v>7788094</v>
          </cell>
          <cell r="E5184" t="str">
            <v>105502,105503,105504,129114</v>
          </cell>
        </row>
        <row r="5185">
          <cell r="C5185">
            <v>275875</v>
          </cell>
          <cell r="D5185" t="str">
            <v>8043263</v>
          </cell>
          <cell r="E5185" t="str">
            <v>124137,70721</v>
          </cell>
        </row>
        <row r="5186">
          <cell r="C5186">
            <v>275894</v>
          </cell>
          <cell r="D5186" t="str">
            <v>3647244</v>
          </cell>
          <cell r="E5186" t="str">
            <v>70723</v>
          </cell>
        </row>
        <row r="5187">
          <cell r="C5187">
            <v>275912</v>
          </cell>
          <cell r="D5187" t="str">
            <v>6959964</v>
          </cell>
          <cell r="E5187" t="str">
            <v>34792,34793,34794,34795</v>
          </cell>
        </row>
        <row r="5188">
          <cell r="C5188">
            <v>288472</v>
          </cell>
          <cell r="D5188" t="str">
            <v>3392082</v>
          </cell>
          <cell r="E5188" t="str">
            <v>29811</v>
          </cell>
        </row>
        <row r="5189">
          <cell r="C5189">
            <v>288416</v>
          </cell>
          <cell r="D5189" t="str">
            <v>290533</v>
          </cell>
          <cell r="E5189" t="str">
            <v>119766,119768</v>
          </cell>
        </row>
        <row r="5190">
          <cell r="C5190">
            <v>288761</v>
          </cell>
          <cell r="D5190" t="str">
            <v>5303107</v>
          </cell>
          <cell r="E5190" t="str">
            <v>25789</v>
          </cell>
        </row>
        <row r="5191">
          <cell r="C5191">
            <v>289590</v>
          </cell>
          <cell r="D5191" t="str">
            <v>2351421</v>
          </cell>
          <cell r="E5191" t="str">
            <v>119358</v>
          </cell>
        </row>
        <row r="5192">
          <cell r="C5192">
            <v>290045</v>
          </cell>
          <cell r="D5192" t="str">
            <v>2162362</v>
          </cell>
          <cell r="E5192" t="str">
            <v>87196</v>
          </cell>
        </row>
        <row r="5193">
          <cell r="C5193">
            <v>291342</v>
          </cell>
          <cell r="D5193" t="str">
            <v>2053243</v>
          </cell>
          <cell r="E5193" t="str">
            <v>87340,87427</v>
          </cell>
        </row>
        <row r="5194">
          <cell r="C5194">
            <v>294214</v>
          </cell>
          <cell r="D5194" t="str">
            <v>3265409</v>
          </cell>
          <cell r="E5194" t="str">
            <v>73839</v>
          </cell>
        </row>
        <row r="5195">
          <cell r="C5195">
            <v>294677</v>
          </cell>
          <cell r="D5195" t="str">
            <v>2186771</v>
          </cell>
          <cell r="E5195" t="str">
            <v>85041,85078</v>
          </cell>
        </row>
        <row r="5196">
          <cell r="C5196">
            <v>295628</v>
          </cell>
          <cell r="D5196" t="str">
            <v>5556995</v>
          </cell>
          <cell r="E5196" t="str">
            <v>64257</v>
          </cell>
        </row>
        <row r="5197">
          <cell r="C5197">
            <v>296156</v>
          </cell>
          <cell r="D5197" t="str">
            <v>5239360</v>
          </cell>
          <cell r="E5197" t="str">
            <v>73840</v>
          </cell>
        </row>
        <row r="5198">
          <cell r="C5198">
            <v>287348</v>
          </cell>
          <cell r="D5198" t="str">
            <v>7087016</v>
          </cell>
          <cell r="E5198" t="str">
            <v>42366,42500</v>
          </cell>
        </row>
        <row r="5199">
          <cell r="C5199">
            <v>288149</v>
          </cell>
          <cell r="D5199" t="str">
            <v>2042173</v>
          </cell>
          <cell r="E5199" t="str">
            <v>19721</v>
          </cell>
        </row>
        <row r="5200">
          <cell r="C5200">
            <v>287183</v>
          </cell>
          <cell r="D5200" t="str">
            <v>7786673</v>
          </cell>
          <cell r="E5200" t="str">
            <v>19720</v>
          </cell>
        </row>
        <row r="5201">
          <cell r="C5201">
            <v>288247</v>
          </cell>
          <cell r="D5201" t="str">
            <v>6068320</v>
          </cell>
          <cell r="E5201" t="str">
            <v>17746,17758</v>
          </cell>
        </row>
        <row r="5202">
          <cell r="C5202">
            <v>288251</v>
          </cell>
          <cell r="D5202" t="str">
            <v>6323742</v>
          </cell>
          <cell r="E5202" t="str">
            <v>26082</v>
          </cell>
        </row>
        <row r="5203">
          <cell r="C5203">
            <v>288264</v>
          </cell>
          <cell r="D5203" t="str">
            <v>7597325</v>
          </cell>
          <cell r="E5203" t="str">
            <v>19722</v>
          </cell>
        </row>
        <row r="5204">
          <cell r="C5204">
            <v>293348</v>
          </cell>
          <cell r="D5204" t="str">
            <v>2347945</v>
          </cell>
          <cell r="E5204" t="str">
            <v>73837</v>
          </cell>
        </row>
        <row r="5205">
          <cell r="C5205">
            <v>293366</v>
          </cell>
          <cell r="D5205" t="str">
            <v>6514492</v>
          </cell>
          <cell r="E5205" t="str">
            <v>12592,12597,12611,12620</v>
          </cell>
        </row>
        <row r="5206">
          <cell r="C5206">
            <v>293386</v>
          </cell>
          <cell r="D5206" t="str">
            <v>2463574</v>
          </cell>
          <cell r="E5206" t="str">
            <v>72097</v>
          </cell>
        </row>
        <row r="5207">
          <cell r="C5207">
            <v>293296</v>
          </cell>
          <cell r="D5207" t="str">
            <v>7213718</v>
          </cell>
          <cell r="E5207" t="str">
            <v>11029,11175,113927</v>
          </cell>
        </row>
        <row r="5208">
          <cell r="C5208">
            <v>292167</v>
          </cell>
          <cell r="D5208" t="str">
            <v>6194782</v>
          </cell>
          <cell r="E5208" t="str">
            <v>9286</v>
          </cell>
        </row>
        <row r="5209">
          <cell r="C5209">
            <v>293534</v>
          </cell>
          <cell r="D5209" t="str">
            <v>3966543</v>
          </cell>
          <cell r="E5209" t="str">
            <v>60237,9998</v>
          </cell>
        </row>
        <row r="5210">
          <cell r="C5210">
            <v>293563</v>
          </cell>
          <cell r="D5210" t="str">
            <v>6450648</v>
          </cell>
          <cell r="E5210" t="str">
            <v>85196,85304</v>
          </cell>
        </row>
        <row r="5211">
          <cell r="C5211">
            <v>293290</v>
          </cell>
          <cell r="D5211" t="str">
            <v>3774392</v>
          </cell>
          <cell r="E5211" t="str">
            <v>17808,17849,17863</v>
          </cell>
        </row>
        <row r="5212">
          <cell r="C5212">
            <v>296992</v>
          </cell>
          <cell r="D5212" t="str">
            <v>4726871</v>
          </cell>
          <cell r="E5212" t="str">
            <v>104484,104485</v>
          </cell>
        </row>
        <row r="5213">
          <cell r="C5213">
            <v>297453</v>
          </cell>
          <cell r="D5213" t="str">
            <v>6950000</v>
          </cell>
          <cell r="E5213" t="str">
            <v>27547,38809</v>
          </cell>
        </row>
        <row r="5214">
          <cell r="C5214">
            <v>301232</v>
          </cell>
          <cell r="D5214" t="str">
            <v>3582893</v>
          </cell>
          <cell r="E5214" t="str">
            <v>27327</v>
          </cell>
        </row>
        <row r="5215">
          <cell r="C5215">
            <v>302170</v>
          </cell>
          <cell r="D5215" t="str">
            <v>4094110</v>
          </cell>
          <cell r="E5215" t="str">
            <v>5146,5428</v>
          </cell>
        </row>
        <row r="5216">
          <cell r="C5216">
            <v>302547</v>
          </cell>
          <cell r="D5216" t="str">
            <v>8489417</v>
          </cell>
          <cell r="E5216" t="str">
            <v>10228,110464</v>
          </cell>
        </row>
        <row r="5217">
          <cell r="C5217">
            <v>307412</v>
          </cell>
          <cell r="D5217" t="str">
            <v>5877130</v>
          </cell>
          <cell r="E5217" t="str">
            <v>10226,10227</v>
          </cell>
        </row>
        <row r="5218">
          <cell r="C5218">
            <v>307689</v>
          </cell>
          <cell r="D5218" t="str">
            <v>7406009</v>
          </cell>
          <cell r="E5218" t="str">
            <v>7471</v>
          </cell>
        </row>
        <row r="5219">
          <cell r="C5219">
            <v>8965914</v>
          </cell>
          <cell r="D5219" t="str">
            <v>7013855</v>
          </cell>
          <cell r="E5219" t="str">
            <v>5147</v>
          </cell>
        </row>
        <row r="5220">
          <cell r="C5220">
            <v>9633088</v>
          </cell>
          <cell r="D5220" t="str">
            <v>2039257</v>
          </cell>
          <cell r="E5220" t="str">
            <v>27997</v>
          </cell>
        </row>
        <row r="5221">
          <cell r="C5221">
            <v>9633037</v>
          </cell>
          <cell r="D5221" t="str">
            <v>2033094</v>
          </cell>
          <cell r="E5221" t="str">
            <v>42864</v>
          </cell>
        </row>
        <row r="5222">
          <cell r="C5222">
            <v>313308</v>
          </cell>
          <cell r="D5222" t="str">
            <v>6195482</v>
          </cell>
          <cell r="E5222" t="str">
            <v>118858,119147</v>
          </cell>
        </row>
        <row r="5223">
          <cell r="C5223">
            <v>313610</v>
          </cell>
          <cell r="D5223" t="str">
            <v>2079315</v>
          </cell>
          <cell r="E5223" t="str">
            <v>42859</v>
          </cell>
        </row>
        <row r="5224">
          <cell r="C5224">
            <v>314204</v>
          </cell>
          <cell r="D5224" t="str">
            <v>7533409</v>
          </cell>
          <cell r="E5224" t="str">
            <v>42860</v>
          </cell>
        </row>
        <row r="5225">
          <cell r="C5225">
            <v>314616</v>
          </cell>
          <cell r="D5225" t="str">
            <v>2210856</v>
          </cell>
          <cell r="E5225" t="str">
            <v>128637</v>
          </cell>
        </row>
        <row r="5226">
          <cell r="C5226">
            <v>315490</v>
          </cell>
          <cell r="D5226" t="str">
            <v>297530</v>
          </cell>
          <cell r="E5226" t="str">
            <v>124928,124929,124930</v>
          </cell>
        </row>
        <row r="5227">
          <cell r="C5227">
            <v>319991</v>
          </cell>
          <cell r="D5227" t="str">
            <v>7850847</v>
          </cell>
          <cell r="E5227" t="str">
            <v>31170,31186</v>
          </cell>
        </row>
        <row r="5228">
          <cell r="C5228">
            <v>321815</v>
          </cell>
          <cell r="D5228" t="str">
            <v>298687</v>
          </cell>
          <cell r="E5228" t="str">
            <v>31699,31702,31703</v>
          </cell>
        </row>
        <row r="5229">
          <cell r="C5229">
            <v>325751</v>
          </cell>
          <cell r="D5229" t="str">
            <v>2284526</v>
          </cell>
          <cell r="E5229" t="str">
            <v>69346</v>
          </cell>
        </row>
        <row r="5230">
          <cell r="C5230">
            <v>329002</v>
          </cell>
          <cell r="D5230" t="str">
            <v>2221163</v>
          </cell>
          <cell r="E5230" t="str">
            <v>85053</v>
          </cell>
        </row>
        <row r="5231">
          <cell r="C5231">
            <v>329957</v>
          </cell>
          <cell r="D5231" t="str">
            <v>2258632</v>
          </cell>
          <cell r="E5231" t="str">
            <v>84926</v>
          </cell>
        </row>
        <row r="5232">
          <cell r="C5232">
            <v>326940</v>
          </cell>
          <cell r="D5232" t="str">
            <v>4790655</v>
          </cell>
          <cell r="E5232" t="str">
            <v>84833</v>
          </cell>
        </row>
        <row r="5233">
          <cell r="C5233">
            <v>9633078</v>
          </cell>
          <cell r="D5233" t="str">
            <v>2491041</v>
          </cell>
          <cell r="E5233" t="str">
            <v>85096</v>
          </cell>
        </row>
        <row r="5234">
          <cell r="C5234">
            <v>330511</v>
          </cell>
          <cell r="D5234" t="str">
            <v>7595687</v>
          </cell>
          <cell r="E5234" t="str">
            <v>84880</v>
          </cell>
        </row>
        <row r="5235">
          <cell r="C5235">
            <v>333273</v>
          </cell>
          <cell r="D5235" t="str">
            <v>7533442</v>
          </cell>
          <cell r="E5235" t="str">
            <v>92877</v>
          </cell>
        </row>
        <row r="5236">
          <cell r="C5236">
            <v>333752</v>
          </cell>
          <cell r="D5236" t="str">
            <v>8614558</v>
          </cell>
          <cell r="E5236" t="str">
            <v>92933</v>
          </cell>
        </row>
        <row r="5237">
          <cell r="C5237">
            <v>298254</v>
          </cell>
          <cell r="D5237" t="str">
            <v>6832938</v>
          </cell>
          <cell r="E5237" t="str">
            <v>27298</v>
          </cell>
        </row>
        <row r="5238">
          <cell r="C5238">
            <v>299950</v>
          </cell>
          <cell r="D5238" t="str">
            <v>2313103</v>
          </cell>
          <cell r="E5238" t="str">
            <v>19013,27603</v>
          </cell>
        </row>
        <row r="5239">
          <cell r="C5239">
            <v>303933</v>
          </cell>
          <cell r="D5239" t="str">
            <v>4221632</v>
          </cell>
          <cell r="E5239" t="str">
            <v>11875,11876,7468</v>
          </cell>
        </row>
        <row r="5240">
          <cell r="C5240">
            <v>9515692</v>
          </cell>
          <cell r="D5240" t="str">
            <v>5558424</v>
          </cell>
          <cell r="E5240" t="str">
            <v>5144</v>
          </cell>
        </row>
        <row r="5241">
          <cell r="C5241">
            <v>309357</v>
          </cell>
          <cell r="D5241" t="str">
            <v>4412211</v>
          </cell>
          <cell r="E5241" t="str">
            <v>11873,11874</v>
          </cell>
        </row>
        <row r="5242">
          <cell r="C5242">
            <v>315386</v>
          </cell>
          <cell r="D5242" t="str">
            <v>6450870</v>
          </cell>
          <cell r="E5242" t="str">
            <v>42861</v>
          </cell>
        </row>
        <row r="5243">
          <cell r="C5243">
            <v>316934</v>
          </cell>
          <cell r="D5243" t="str">
            <v>5877140</v>
          </cell>
          <cell r="E5243" t="str">
            <v>49980</v>
          </cell>
        </row>
        <row r="5244">
          <cell r="C5244">
            <v>317704</v>
          </cell>
          <cell r="D5244" t="str">
            <v>6514709</v>
          </cell>
          <cell r="E5244" t="str">
            <v>44625</v>
          </cell>
        </row>
        <row r="5245">
          <cell r="C5245">
            <v>319806</v>
          </cell>
          <cell r="D5245" t="str">
            <v>8425217</v>
          </cell>
          <cell r="E5245" t="str">
            <v>70088,70096</v>
          </cell>
        </row>
        <row r="5246">
          <cell r="C5246">
            <v>320601</v>
          </cell>
          <cell r="D5246" t="str">
            <v>7023760</v>
          </cell>
          <cell r="E5246" t="str">
            <v>70078</v>
          </cell>
        </row>
        <row r="5247">
          <cell r="C5247">
            <v>9139485</v>
          </cell>
          <cell r="D5247" t="str">
            <v>6514473</v>
          </cell>
          <cell r="E5247" t="str">
            <v>49969</v>
          </cell>
        </row>
        <row r="5248">
          <cell r="C5248">
            <v>323195</v>
          </cell>
          <cell r="D5248" t="str">
            <v>8734249</v>
          </cell>
          <cell r="E5248" t="str">
            <v>84698,84699</v>
          </cell>
        </row>
        <row r="5249">
          <cell r="C5249">
            <v>326018</v>
          </cell>
          <cell r="D5249" t="str">
            <v>4846459</v>
          </cell>
          <cell r="E5249" t="str">
            <v>73745</v>
          </cell>
        </row>
        <row r="5250">
          <cell r="C5250">
            <v>326739</v>
          </cell>
          <cell r="D5250" t="str">
            <v>300219</v>
          </cell>
          <cell r="E5250" t="str">
            <v>63436</v>
          </cell>
        </row>
        <row r="5251">
          <cell r="C5251">
            <v>331608</v>
          </cell>
          <cell r="D5251" t="str">
            <v>8362094</v>
          </cell>
          <cell r="E5251" t="str">
            <v>84978</v>
          </cell>
        </row>
        <row r="5252">
          <cell r="C5252">
            <v>9163408</v>
          </cell>
          <cell r="D5252" t="str">
            <v>6705958</v>
          </cell>
          <cell r="E5252" t="str">
            <v>52529</v>
          </cell>
        </row>
        <row r="5253">
          <cell r="C5253">
            <v>334320</v>
          </cell>
          <cell r="D5253" t="str">
            <v>3327850</v>
          </cell>
          <cell r="E5253" t="str">
            <v>122632,92840</v>
          </cell>
        </row>
        <row r="5254">
          <cell r="C5254">
            <v>312472</v>
          </cell>
          <cell r="D5254" t="str">
            <v>3964133</v>
          </cell>
          <cell r="E5254" t="str">
            <v>127014,127015,127016</v>
          </cell>
        </row>
        <row r="5255">
          <cell r="C5255">
            <v>9633020</v>
          </cell>
          <cell r="D5255" t="str">
            <v>3647293</v>
          </cell>
          <cell r="E5255" t="str">
            <v>30445</v>
          </cell>
        </row>
        <row r="5256">
          <cell r="C5256">
            <v>8823133</v>
          </cell>
          <cell r="D5256" t="str">
            <v>8043277</v>
          </cell>
          <cell r="E5256" t="str">
            <v>73744</v>
          </cell>
        </row>
        <row r="5257">
          <cell r="C5257">
            <v>3070214</v>
          </cell>
          <cell r="D5257" t="str">
            <v>3668573</v>
          </cell>
          <cell r="E5257" t="str">
            <v>61898</v>
          </cell>
        </row>
        <row r="5258">
          <cell r="C5258">
            <v>3068819</v>
          </cell>
          <cell r="D5258" t="str">
            <v>5960519</v>
          </cell>
          <cell r="E5258" t="str">
            <v>61901</v>
          </cell>
        </row>
        <row r="5259">
          <cell r="C5259">
            <v>3071462</v>
          </cell>
          <cell r="D5259" t="str">
            <v>859132</v>
          </cell>
          <cell r="E5259" t="str">
            <v>85817</v>
          </cell>
        </row>
        <row r="5260">
          <cell r="C5260">
            <v>3072740</v>
          </cell>
          <cell r="D5260" t="str">
            <v>4874853</v>
          </cell>
          <cell r="E5260" t="str">
            <v>110345,110489</v>
          </cell>
        </row>
        <row r="5261">
          <cell r="C5261">
            <v>3073908</v>
          </cell>
          <cell r="D5261" t="str">
            <v>4306410</v>
          </cell>
          <cell r="E5261" t="str">
            <v>55560</v>
          </cell>
        </row>
        <row r="5262">
          <cell r="C5262">
            <v>3074023</v>
          </cell>
          <cell r="D5262" t="str">
            <v>859856</v>
          </cell>
          <cell r="E5262" t="str">
            <v>55561</v>
          </cell>
        </row>
        <row r="5263">
          <cell r="C5263">
            <v>3074287</v>
          </cell>
          <cell r="D5263" t="str">
            <v>5515580</v>
          </cell>
          <cell r="E5263" t="str">
            <v>55559</v>
          </cell>
        </row>
        <row r="5264">
          <cell r="C5264">
            <v>3075857</v>
          </cell>
          <cell r="D5264" t="str">
            <v>7617311</v>
          </cell>
          <cell r="E5264" t="str">
            <v>55556</v>
          </cell>
        </row>
        <row r="5265">
          <cell r="C5265">
            <v>3078512</v>
          </cell>
          <cell r="D5265" t="str">
            <v>2248690</v>
          </cell>
          <cell r="E5265" t="str">
            <v>55554</v>
          </cell>
        </row>
        <row r="5266">
          <cell r="C5266">
            <v>3079234</v>
          </cell>
          <cell r="D5266" t="str">
            <v>7363628</v>
          </cell>
          <cell r="E5266" t="str">
            <v>84613</v>
          </cell>
        </row>
        <row r="5267">
          <cell r="C5267">
            <v>3083740</v>
          </cell>
          <cell r="D5267" t="str">
            <v>2291520</v>
          </cell>
          <cell r="E5267" t="str">
            <v>20563</v>
          </cell>
        </row>
        <row r="5268">
          <cell r="C5268">
            <v>3087237</v>
          </cell>
          <cell r="D5268" t="str">
            <v>856174</v>
          </cell>
          <cell r="E5268" t="str">
            <v>48871,48872</v>
          </cell>
        </row>
        <row r="5269">
          <cell r="C5269">
            <v>3087413</v>
          </cell>
          <cell r="D5269" t="str">
            <v>7554721</v>
          </cell>
          <cell r="E5269" t="str">
            <v>48867,48869</v>
          </cell>
        </row>
        <row r="5270">
          <cell r="C5270">
            <v>3088364</v>
          </cell>
          <cell r="D5270" t="str">
            <v>8698083</v>
          </cell>
          <cell r="E5270" t="str">
            <v>8524</v>
          </cell>
        </row>
        <row r="5271">
          <cell r="C5271">
            <v>3089141</v>
          </cell>
          <cell r="D5271" t="str">
            <v>8000945</v>
          </cell>
          <cell r="E5271" t="str">
            <v>34220,34225,52948</v>
          </cell>
        </row>
        <row r="5272">
          <cell r="C5272">
            <v>3089845</v>
          </cell>
          <cell r="D5272" t="str">
            <v>7870431</v>
          </cell>
          <cell r="E5272" t="str">
            <v>52946,52947</v>
          </cell>
        </row>
        <row r="5273">
          <cell r="C5273">
            <v>8812181</v>
          </cell>
          <cell r="D5273" t="str">
            <v>7236335</v>
          </cell>
          <cell r="E5273" t="str">
            <v>8529</v>
          </cell>
        </row>
        <row r="5274">
          <cell r="C5274">
            <v>3092197</v>
          </cell>
          <cell r="D5274" t="str">
            <v>858188</v>
          </cell>
          <cell r="E5274" t="str">
            <v>8523</v>
          </cell>
        </row>
        <row r="5275">
          <cell r="C5275">
            <v>3093768</v>
          </cell>
          <cell r="D5275" t="str">
            <v>4433652</v>
          </cell>
          <cell r="E5275" t="str">
            <v>8531</v>
          </cell>
        </row>
        <row r="5276">
          <cell r="C5276">
            <v>3093898</v>
          </cell>
          <cell r="D5276" t="str">
            <v>8128507</v>
          </cell>
          <cell r="E5276" t="str">
            <v>8521</v>
          </cell>
        </row>
        <row r="5277">
          <cell r="C5277">
            <v>3080772</v>
          </cell>
          <cell r="D5277" t="str">
            <v>2509639</v>
          </cell>
          <cell r="E5277" t="str">
            <v>20562,20564</v>
          </cell>
        </row>
        <row r="5278">
          <cell r="C5278">
            <v>3080914</v>
          </cell>
          <cell r="D5278" t="str">
            <v>8892693</v>
          </cell>
          <cell r="E5278" t="str">
            <v>34598,34599,34601</v>
          </cell>
        </row>
        <row r="5279">
          <cell r="C5279">
            <v>355587</v>
          </cell>
          <cell r="D5279" t="str">
            <v>4221303</v>
          </cell>
          <cell r="E5279" t="str">
            <v>7053,7063</v>
          </cell>
        </row>
        <row r="5280">
          <cell r="C5280">
            <v>356065</v>
          </cell>
          <cell r="D5280" t="str">
            <v>4729612</v>
          </cell>
          <cell r="E5280" t="str">
            <v>7094</v>
          </cell>
        </row>
        <row r="5281">
          <cell r="C5281">
            <v>356381</v>
          </cell>
          <cell r="D5281" t="str">
            <v>2052098</v>
          </cell>
          <cell r="E5281" t="str">
            <v>7144,7145</v>
          </cell>
        </row>
        <row r="5282">
          <cell r="C5282">
            <v>357646</v>
          </cell>
          <cell r="D5282" t="str">
            <v>5165887</v>
          </cell>
          <cell r="E5282" t="str">
            <v>72899</v>
          </cell>
        </row>
        <row r="5283">
          <cell r="C5283">
            <v>358384</v>
          </cell>
          <cell r="D5283" t="str">
            <v>2507924</v>
          </cell>
          <cell r="E5283" t="str">
            <v>47154</v>
          </cell>
        </row>
        <row r="5284">
          <cell r="C5284">
            <v>361318</v>
          </cell>
          <cell r="D5284" t="str">
            <v>6513741</v>
          </cell>
          <cell r="E5284" t="str">
            <v>3165,3166</v>
          </cell>
        </row>
        <row r="5285">
          <cell r="C5285">
            <v>361573</v>
          </cell>
          <cell r="D5285" t="str">
            <v>7979286</v>
          </cell>
          <cell r="E5285" t="str">
            <v>122975</v>
          </cell>
        </row>
        <row r="5286">
          <cell r="C5286">
            <v>361839</v>
          </cell>
          <cell r="D5286" t="str">
            <v>6185704</v>
          </cell>
          <cell r="E5286" t="str">
            <v>3201</v>
          </cell>
        </row>
        <row r="5287">
          <cell r="C5287">
            <v>362881</v>
          </cell>
          <cell r="D5287" t="str">
            <v>7979276</v>
          </cell>
          <cell r="E5287" t="str">
            <v>3196</v>
          </cell>
        </row>
        <row r="5288">
          <cell r="C5288">
            <v>363008</v>
          </cell>
          <cell r="D5288" t="str">
            <v>2310990</v>
          </cell>
          <cell r="E5288" t="str">
            <v>3232</v>
          </cell>
        </row>
        <row r="5289">
          <cell r="C5289">
            <v>363515</v>
          </cell>
          <cell r="D5289" t="str">
            <v>308126</v>
          </cell>
          <cell r="E5289" t="str">
            <v>3358</v>
          </cell>
        </row>
        <row r="5290">
          <cell r="C5290">
            <v>355090</v>
          </cell>
          <cell r="D5290" t="str">
            <v>6514544</v>
          </cell>
          <cell r="E5290" t="str">
            <v>124244,38699</v>
          </cell>
        </row>
        <row r="5291">
          <cell r="C5291">
            <v>9360294</v>
          </cell>
          <cell r="D5291" t="str">
            <v>8096671</v>
          </cell>
          <cell r="E5291" t="str">
            <v>6338</v>
          </cell>
        </row>
        <row r="5292">
          <cell r="C5292">
            <v>355106</v>
          </cell>
          <cell r="D5292" t="str">
            <v>8106639</v>
          </cell>
          <cell r="E5292" t="str">
            <v>5378</v>
          </cell>
        </row>
        <row r="5293">
          <cell r="C5293">
            <v>353954</v>
          </cell>
          <cell r="D5293" t="str">
            <v>6577676</v>
          </cell>
          <cell r="E5293" t="str">
            <v>125912,48422,49783</v>
          </cell>
        </row>
        <row r="5294">
          <cell r="C5294">
            <v>352874</v>
          </cell>
          <cell r="D5294" t="str">
            <v>5236417</v>
          </cell>
          <cell r="E5294" t="str">
            <v>4974,5116</v>
          </cell>
        </row>
        <row r="5295">
          <cell r="C5295">
            <v>354784</v>
          </cell>
          <cell r="D5295" t="str">
            <v>4791790</v>
          </cell>
          <cell r="E5295" t="str">
            <v>110105</v>
          </cell>
        </row>
        <row r="5296">
          <cell r="C5296">
            <v>348811</v>
          </cell>
          <cell r="D5296" t="str">
            <v>4665954</v>
          </cell>
          <cell r="E5296" t="str">
            <v>48399,48417</v>
          </cell>
        </row>
        <row r="5297">
          <cell r="C5297">
            <v>350718</v>
          </cell>
          <cell r="D5297" t="str">
            <v>2497288</v>
          </cell>
          <cell r="E5297" t="str">
            <v>50382,50387,50388,53069</v>
          </cell>
        </row>
        <row r="5298">
          <cell r="C5298">
            <v>352474</v>
          </cell>
          <cell r="D5298" t="str">
            <v>7469859</v>
          </cell>
          <cell r="E5298" t="str">
            <v>57738</v>
          </cell>
        </row>
        <row r="5299">
          <cell r="C5299">
            <v>352712</v>
          </cell>
          <cell r="D5299" t="str">
            <v>7469704</v>
          </cell>
          <cell r="E5299" t="str">
            <v>62303</v>
          </cell>
        </row>
        <row r="5300">
          <cell r="C5300">
            <v>359772</v>
          </cell>
          <cell r="D5300" t="str">
            <v>5430317</v>
          </cell>
          <cell r="E5300" t="str">
            <v>47156,47157</v>
          </cell>
        </row>
        <row r="5301">
          <cell r="C5301">
            <v>357401</v>
          </cell>
          <cell r="D5301" t="str">
            <v>2074056</v>
          </cell>
          <cell r="E5301" t="str">
            <v>72787</v>
          </cell>
        </row>
        <row r="5302">
          <cell r="C5302">
            <v>357425</v>
          </cell>
          <cell r="D5302" t="str">
            <v>3710892</v>
          </cell>
          <cell r="E5302" t="str">
            <v>72900</v>
          </cell>
        </row>
        <row r="5303">
          <cell r="C5303">
            <v>360030</v>
          </cell>
          <cell r="D5303" t="str">
            <v>4600659</v>
          </cell>
          <cell r="E5303" t="str">
            <v>3181</v>
          </cell>
        </row>
        <row r="5304">
          <cell r="C5304">
            <v>360033</v>
          </cell>
          <cell r="D5304" t="str">
            <v>306343</v>
          </cell>
          <cell r="E5304" t="str">
            <v>3186</v>
          </cell>
        </row>
        <row r="5305">
          <cell r="C5305">
            <v>368283</v>
          </cell>
          <cell r="D5305" t="str">
            <v>8106757</v>
          </cell>
          <cell r="E5305" t="str">
            <v>68258</v>
          </cell>
        </row>
        <row r="5306">
          <cell r="C5306">
            <v>368938</v>
          </cell>
          <cell r="D5306" t="str">
            <v>6896368</v>
          </cell>
          <cell r="E5306" t="str">
            <v>68255</v>
          </cell>
        </row>
        <row r="5307">
          <cell r="C5307">
            <v>367263</v>
          </cell>
          <cell r="D5307" t="str">
            <v>2109491</v>
          </cell>
          <cell r="E5307" t="str">
            <v>93183</v>
          </cell>
        </row>
        <row r="5308">
          <cell r="C5308">
            <v>369097</v>
          </cell>
          <cell r="D5308" t="str">
            <v>4918097</v>
          </cell>
          <cell r="E5308" t="str">
            <v>120810</v>
          </cell>
        </row>
        <row r="5309">
          <cell r="C5309">
            <v>370412</v>
          </cell>
          <cell r="D5309" t="str">
            <v>2201509</v>
          </cell>
          <cell r="E5309" t="str">
            <v>25577</v>
          </cell>
        </row>
        <row r="5310">
          <cell r="C5310">
            <v>371243</v>
          </cell>
          <cell r="D5310" t="str">
            <v>7085231</v>
          </cell>
          <cell r="E5310" t="str">
            <v>25578,82384</v>
          </cell>
        </row>
        <row r="5311">
          <cell r="C5311">
            <v>366813</v>
          </cell>
          <cell r="D5311" t="str">
            <v>4475822</v>
          </cell>
          <cell r="E5311" t="str">
            <v>92848,92852</v>
          </cell>
        </row>
        <row r="5312">
          <cell r="C5312">
            <v>366995</v>
          </cell>
          <cell r="D5312" t="str">
            <v>8998361</v>
          </cell>
          <cell r="E5312" t="str">
            <v>92849</v>
          </cell>
        </row>
        <row r="5313">
          <cell r="C5313">
            <v>369570</v>
          </cell>
          <cell r="D5313" t="str">
            <v>7469908</v>
          </cell>
          <cell r="E5313" t="str">
            <v>120812</v>
          </cell>
        </row>
        <row r="5314">
          <cell r="C5314">
            <v>369730</v>
          </cell>
          <cell r="D5314" t="str">
            <v>4221506</v>
          </cell>
          <cell r="E5314" t="str">
            <v>120811</v>
          </cell>
        </row>
        <row r="5315">
          <cell r="C5315">
            <v>370242</v>
          </cell>
          <cell r="D5315" t="str">
            <v>3584092</v>
          </cell>
          <cell r="E5315" t="str">
            <v>11527</v>
          </cell>
        </row>
        <row r="5316">
          <cell r="C5316">
            <v>370245</v>
          </cell>
          <cell r="D5316" t="str">
            <v>6387595</v>
          </cell>
          <cell r="E5316" t="str">
            <v>12534</v>
          </cell>
        </row>
        <row r="5317">
          <cell r="C5317">
            <v>371670</v>
          </cell>
          <cell r="D5317" t="str">
            <v>6195723</v>
          </cell>
          <cell r="E5317" t="str">
            <v>25580</v>
          </cell>
        </row>
        <row r="5318">
          <cell r="C5318">
            <v>371679</v>
          </cell>
          <cell r="D5318" t="str">
            <v>6769597</v>
          </cell>
          <cell r="E5318" t="str">
            <v>25581</v>
          </cell>
        </row>
        <row r="5319">
          <cell r="C5319">
            <v>367730</v>
          </cell>
          <cell r="D5319" t="str">
            <v>3456266</v>
          </cell>
          <cell r="E5319" t="str">
            <v>88562</v>
          </cell>
        </row>
        <row r="5320">
          <cell r="C5320">
            <v>367744</v>
          </cell>
          <cell r="D5320" t="str">
            <v>5048206</v>
          </cell>
          <cell r="E5320" t="str">
            <v>65150</v>
          </cell>
        </row>
        <row r="5321">
          <cell r="C5321">
            <v>364478</v>
          </cell>
          <cell r="D5321" t="str">
            <v>2491303</v>
          </cell>
          <cell r="E5321" t="str">
            <v>42548,42549</v>
          </cell>
        </row>
        <row r="5322">
          <cell r="C5322">
            <v>366214</v>
          </cell>
          <cell r="D5322" t="str">
            <v>3584114</v>
          </cell>
          <cell r="E5322" t="str">
            <v>24825</v>
          </cell>
        </row>
        <row r="5323">
          <cell r="C5323">
            <v>5024883</v>
          </cell>
          <cell r="D5323" t="str">
            <v>8779538</v>
          </cell>
          <cell r="E5323" t="str">
            <v>39772,48416</v>
          </cell>
        </row>
        <row r="5324">
          <cell r="C5324">
            <v>5025252</v>
          </cell>
          <cell r="D5324" t="str">
            <v>2291007</v>
          </cell>
          <cell r="E5324" t="str">
            <v>38745</v>
          </cell>
        </row>
        <row r="5325">
          <cell r="C5325">
            <v>5027521</v>
          </cell>
          <cell r="D5325" t="str">
            <v>6804176</v>
          </cell>
          <cell r="E5325" t="str">
            <v>60076</v>
          </cell>
        </row>
        <row r="5326">
          <cell r="C5326">
            <v>5028113</v>
          </cell>
          <cell r="D5326" t="str">
            <v>7313721</v>
          </cell>
          <cell r="E5326" t="str">
            <v>69950</v>
          </cell>
        </row>
        <row r="5327">
          <cell r="C5327">
            <v>5028416</v>
          </cell>
          <cell r="D5327" t="str">
            <v>8333395</v>
          </cell>
          <cell r="E5327" t="str">
            <v>69920</v>
          </cell>
        </row>
        <row r="5328">
          <cell r="C5328">
            <v>5028547</v>
          </cell>
          <cell r="D5328" t="str">
            <v>6868037</v>
          </cell>
          <cell r="E5328" t="str">
            <v>54263</v>
          </cell>
        </row>
        <row r="5329">
          <cell r="C5329">
            <v>5029671</v>
          </cell>
          <cell r="D5329" t="str">
            <v>2057253</v>
          </cell>
          <cell r="E5329" t="str">
            <v>53565</v>
          </cell>
        </row>
        <row r="5330">
          <cell r="C5330">
            <v>5031301</v>
          </cell>
          <cell r="D5330" t="str">
            <v>2239403</v>
          </cell>
          <cell r="E5330" t="str">
            <v>39689,39705</v>
          </cell>
        </row>
        <row r="5331">
          <cell r="C5331">
            <v>5031384</v>
          </cell>
          <cell r="D5331" t="str">
            <v>6039446</v>
          </cell>
          <cell r="E5331" t="str">
            <v>34810,34918</v>
          </cell>
        </row>
        <row r="5332">
          <cell r="C5332">
            <v>5031719</v>
          </cell>
          <cell r="D5332" t="str">
            <v>4764638</v>
          </cell>
          <cell r="E5332" t="str">
            <v>81405,81565</v>
          </cell>
        </row>
        <row r="5333">
          <cell r="C5333">
            <v>5032097</v>
          </cell>
          <cell r="D5333" t="str">
            <v>3491322</v>
          </cell>
          <cell r="E5333" t="str">
            <v>81503,81520</v>
          </cell>
        </row>
        <row r="5334">
          <cell r="C5334">
            <v>5032362</v>
          </cell>
          <cell r="D5334" t="str">
            <v>5976989</v>
          </cell>
          <cell r="E5334" t="str">
            <v>81250,86120</v>
          </cell>
        </row>
        <row r="5335">
          <cell r="C5335">
            <v>5034670</v>
          </cell>
          <cell r="D5335" t="str">
            <v>5784752</v>
          </cell>
          <cell r="E5335" t="str">
            <v>73452,73717</v>
          </cell>
        </row>
        <row r="5336">
          <cell r="C5336">
            <v>5034746</v>
          </cell>
          <cell r="D5336" t="str">
            <v>6505772</v>
          </cell>
          <cell r="E5336" t="str">
            <v>56537</v>
          </cell>
        </row>
        <row r="5337">
          <cell r="C5337">
            <v>5035352</v>
          </cell>
          <cell r="D5337" t="str">
            <v>2204159</v>
          </cell>
          <cell r="E5337" t="str">
            <v>60750</v>
          </cell>
        </row>
        <row r="5338">
          <cell r="C5338">
            <v>5035600</v>
          </cell>
          <cell r="D5338" t="str">
            <v>4256847</v>
          </cell>
          <cell r="E5338" t="str">
            <v>60112</v>
          </cell>
        </row>
        <row r="5339">
          <cell r="C5339">
            <v>5035702</v>
          </cell>
          <cell r="D5339" t="str">
            <v>6038463</v>
          </cell>
          <cell r="E5339" t="str">
            <v>59988</v>
          </cell>
        </row>
        <row r="5340">
          <cell r="C5340">
            <v>5035933</v>
          </cell>
          <cell r="D5340" t="str">
            <v>8333227</v>
          </cell>
          <cell r="E5340" t="str">
            <v>26235,26236,26237</v>
          </cell>
        </row>
        <row r="5341">
          <cell r="C5341">
            <v>5035943</v>
          </cell>
          <cell r="D5341" t="str">
            <v>3553379</v>
          </cell>
          <cell r="E5341" t="str">
            <v>60766</v>
          </cell>
        </row>
        <row r="5342">
          <cell r="C5342">
            <v>5036119</v>
          </cell>
          <cell r="D5342" t="str">
            <v>2215607</v>
          </cell>
          <cell r="E5342" t="str">
            <v>83498,92950</v>
          </cell>
        </row>
        <row r="5343">
          <cell r="C5343">
            <v>5036701</v>
          </cell>
          <cell r="D5343" t="str">
            <v>5913061</v>
          </cell>
          <cell r="E5343" t="str">
            <v>64489,64490</v>
          </cell>
        </row>
        <row r="5344">
          <cell r="C5344">
            <v>5036964</v>
          </cell>
          <cell r="D5344" t="str">
            <v>8078382</v>
          </cell>
          <cell r="E5344" t="str">
            <v>64509,65012</v>
          </cell>
        </row>
        <row r="5345">
          <cell r="C5345">
            <v>5037540</v>
          </cell>
          <cell r="D5345" t="str">
            <v>7441126</v>
          </cell>
          <cell r="E5345" t="str">
            <v>70009,70014</v>
          </cell>
        </row>
        <row r="5346">
          <cell r="C5346">
            <v>8009751</v>
          </cell>
          <cell r="D5346" t="str">
            <v>5021011</v>
          </cell>
          <cell r="E5346" t="str">
            <v>68405,69894</v>
          </cell>
        </row>
        <row r="5347">
          <cell r="C5347">
            <v>5038317</v>
          </cell>
          <cell r="D5347" t="str">
            <v>1270141</v>
          </cell>
          <cell r="E5347" t="str">
            <v>69984,70010</v>
          </cell>
        </row>
        <row r="5348">
          <cell r="C5348">
            <v>5038650</v>
          </cell>
          <cell r="D5348" t="str">
            <v>1268298</v>
          </cell>
          <cell r="E5348" t="str">
            <v>56125</v>
          </cell>
        </row>
        <row r="5349">
          <cell r="C5349">
            <v>5038847</v>
          </cell>
          <cell r="D5349" t="str">
            <v>7186142</v>
          </cell>
          <cell r="E5349" t="str">
            <v>56124</v>
          </cell>
        </row>
        <row r="5350">
          <cell r="C5350">
            <v>5039109</v>
          </cell>
          <cell r="D5350" t="str">
            <v>8780163</v>
          </cell>
          <cell r="E5350" t="str">
            <v>56122</v>
          </cell>
        </row>
        <row r="5351">
          <cell r="C5351">
            <v>5039358</v>
          </cell>
          <cell r="D5351" t="str">
            <v>8079276</v>
          </cell>
          <cell r="E5351" t="str">
            <v>81167,90423</v>
          </cell>
        </row>
        <row r="5352">
          <cell r="C5352">
            <v>5040046</v>
          </cell>
          <cell r="D5352" t="str">
            <v>2446101</v>
          </cell>
          <cell r="E5352" t="str">
            <v>81080,81108</v>
          </cell>
        </row>
        <row r="5353">
          <cell r="C5353">
            <v>5027079</v>
          </cell>
          <cell r="D5353" t="str">
            <v>3619254</v>
          </cell>
          <cell r="E5353" t="str">
            <v>23788,23790</v>
          </cell>
        </row>
        <row r="5354">
          <cell r="C5354">
            <v>8095920</v>
          </cell>
          <cell r="D5354" t="str">
            <v>7505125</v>
          </cell>
          <cell r="E5354" t="str">
            <v>119919,69918,83992</v>
          </cell>
        </row>
        <row r="5355">
          <cell r="C5355">
            <v>5027193</v>
          </cell>
          <cell r="D5355" t="str">
            <v>4956518</v>
          </cell>
          <cell r="E5355" t="str">
            <v>54328</v>
          </cell>
        </row>
        <row r="5356">
          <cell r="C5356">
            <v>5026094</v>
          </cell>
          <cell r="D5356" t="str">
            <v>8651683</v>
          </cell>
          <cell r="E5356" t="str">
            <v>127204,22914,22915</v>
          </cell>
        </row>
        <row r="5357">
          <cell r="C5357">
            <v>5027295</v>
          </cell>
          <cell r="D5357" t="str">
            <v>5465789</v>
          </cell>
          <cell r="E5357" t="str">
            <v>58117</v>
          </cell>
        </row>
        <row r="5358">
          <cell r="C5358">
            <v>5027445</v>
          </cell>
          <cell r="D5358" t="str">
            <v>2036997</v>
          </cell>
          <cell r="E5358" t="str">
            <v>27340,27341,27342,27343</v>
          </cell>
        </row>
        <row r="5359">
          <cell r="C5359">
            <v>5034338</v>
          </cell>
          <cell r="D5359" t="str">
            <v>7759585</v>
          </cell>
          <cell r="E5359" t="str">
            <v>59709</v>
          </cell>
        </row>
        <row r="5360">
          <cell r="C5360">
            <v>5034412</v>
          </cell>
          <cell r="D5360" t="str">
            <v>4573981</v>
          </cell>
          <cell r="E5360" t="str">
            <v>55996</v>
          </cell>
        </row>
        <row r="5361">
          <cell r="C5361">
            <v>5047251</v>
          </cell>
          <cell r="D5361" t="str">
            <v>7567915</v>
          </cell>
          <cell r="E5361" t="str">
            <v>63498</v>
          </cell>
        </row>
        <row r="5362">
          <cell r="C5362">
            <v>5048500</v>
          </cell>
          <cell r="D5362" t="str">
            <v>5145624</v>
          </cell>
          <cell r="E5362" t="str">
            <v>92638</v>
          </cell>
        </row>
        <row r="5363">
          <cell r="C5363">
            <v>5048850</v>
          </cell>
          <cell r="D5363" t="str">
            <v>5274530</v>
          </cell>
          <cell r="E5363" t="str">
            <v>80935</v>
          </cell>
        </row>
        <row r="5364">
          <cell r="C5364">
            <v>5050623</v>
          </cell>
          <cell r="D5364" t="str">
            <v>3938119</v>
          </cell>
          <cell r="E5364" t="str">
            <v>10780</v>
          </cell>
        </row>
        <row r="5365">
          <cell r="C5365">
            <v>9491718</v>
          </cell>
          <cell r="D5365" t="str">
            <v>2381885</v>
          </cell>
          <cell r="E5365" t="str">
            <v>10798</v>
          </cell>
        </row>
        <row r="5366">
          <cell r="C5366">
            <v>5055112</v>
          </cell>
          <cell r="D5366" t="str">
            <v>2670734</v>
          </cell>
          <cell r="E5366" t="str">
            <v>14920</v>
          </cell>
        </row>
        <row r="5367">
          <cell r="C5367">
            <v>5056574</v>
          </cell>
          <cell r="D5367" t="str">
            <v>4065535</v>
          </cell>
          <cell r="E5367" t="str">
            <v>71661</v>
          </cell>
        </row>
        <row r="5368">
          <cell r="C5368">
            <v>5056846</v>
          </cell>
          <cell r="D5368" t="str">
            <v>1266472</v>
          </cell>
          <cell r="E5368" t="str">
            <v>14923</v>
          </cell>
        </row>
        <row r="5369">
          <cell r="C5369">
            <v>5056077</v>
          </cell>
          <cell r="D5369" t="str">
            <v>5145785</v>
          </cell>
          <cell r="E5369" t="str">
            <v>20985,20986</v>
          </cell>
        </row>
        <row r="5370">
          <cell r="C5370">
            <v>5056705</v>
          </cell>
          <cell r="D5370" t="str">
            <v>6293927</v>
          </cell>
          <cell r="E5370" t="str">
            <v>71660,77922,86428,86487</v>
          </cell>
        </row>
        <row r="5371">
          <cell r="C5371">
            <v>5058532</v>
          </cell>
          <cell r="D5371" t="str">
            <v>8396905</v>
          </cell>
          <cell r="E5371" t="str">
            <v>106312,106316</v>
          </cell>
        </row>
        <row r="5372">
          <cell r="C5372">
            <v>5044551</v>
          </cell>
          <cell r="D5372" t="str">
            <v>7823530</v>
          </cell>
          <cell r="E5372" t="str">
            <v>86343,88548</v>
          </cell>
        </row>
        <row r="5373">
          <cell r="C5373">
            <v>5044237</v>
          </cell>
          <cell r="D5373" t="str">
            <v>5208765</v>
          </cell>
          <cell r="E5373" t="str">
            <v>2917</v>
          </cell>
        </row>
        <row r="5374">
          <cell r="C5374">
            <v>5043371</v>
          </cell>
          <cell r="D5374" t="str">
            <v>5782938</v>
          </cell>
          <cell r="E5374" t="str">
            <v>23125</v>
          </cell>
        </row>
        <row r="5375">
          <cell r="C5375">
            <v>9500767</v>
          </cell>
          <cell r="D5375" t="str">
            <v>2171467</v>
          </cell>
          <cell r="E5375" t="str">
            <v>61502,61575</v>
          </cell>
        </row>
        <row r="5376">
          <cell r="C5376">
            <v>8535685</v>
          </cell>
          <cell r="D5376" t="str">
            <v>2094568</v>
          </cell>
          <cell r="E5376" t="str">
            <v>5314</v>
          </cell>
        </row>
        <row r="5377">
          <cell r="C5377">
            <v>5045189</v>
          </cell>
          <cell r="D5377" t="str">
            <v>4956808</v>
          </cell>
          <cell r="E5377" t="str">
            <v>4707</v>
          </cell>
        </row>
        <row r="5378">
          <cell r="C5378">
            <v>5043981</v>
          </cell>
          <cell r="D5378" t="str">
            <v>8586893</v>
          </cell>
          <cell r="E5378" t="str">
            <v>25599</v>
          </cell>
        </row>
        <row r="5379">
          <cell r="C5379">
            <v>5045213</v>
          </cell>
          <cell r="D5379" t="str">
            <v>2272186</v>
          </cell>
          <cell r="E5379" t="str">
            <v>110474,124013</v>
          </cell>
        </row>
        <row r="5380">
          <cell r="C5380">
            <v>5054603</v>
          </cell>
          <cell r="D5380" t="str">
            <v>3875433</v>
          </cell>
          <cell r="E5380" t="str">
            <v>86055,86288,86489</v>
          </cell>
        </row>
        <row r="5381">
          <cell r="C5381">
            <v>5053294</v>
          </cell>
          <cell r="D5381" t="str">
            <v>8906809</v>
          </cell>
          <cell r="E5381" t="str">
            <v>14921</v>
          </cell>
        </row>
        <row r="5382">
          <cell r="C5382">
            <v>5054155</v>
          </cell>
          <cell r="D5382" t="str">
            <v>6929608</v>
          </cell>
          <cell r="E5382" t="str">
            <v>107409</v>
          </cell>
        </row>
        <row r="5383">
          <cell r="C5383">
            <v>5061341</v>
          </cell>
          <cell r="D5383" t="str">
            <v>6296110</v>
          </cell>
          <cell r="E5383" t="str">
            <v>21978</v>
          </cell>
        </row>
        <row r="5384">
          <cell r="C5384">
            <v>5061551</v>
          </cell>
          <cell r="D5384" t="str">
            <v>2146667</v>
          </cell>
          <cell r="E5384" t="str">
            <v>5130</v>
          </cell>
        </row>
        <row r="5385">
          <cell r="C5385">
            <v>5063338</v>
          </cell>
          <cell r="D5385" t="str">
            <v>8332288</v>
          </cell>
          <cell r="E5385" t="str">
            <v>47604</v>
          </cell>
        </row>
        <row r="5386">
          <cell r="C5386">
            <v>5063917</v>
          </cell>
          <cell r="D5386" t="str">
            <v>1264567</v>
          </cell>
          <cell r="E5386" t="str">
            <v>73162</v>
          </cell>
        </row>
        <row r="5387">
          <cell r="C5387">
            <v>5064075</v>
          </cell>
          <cell r="D5387" t="str">
            <v>8969889</v>
          </cell>
          <cell r="E5387" t="str">
            <v>55377</v>
          </cell>
        </row>
        <row r="5388">
          <cell r="C5388">
            <v>5065179</v>
          </cell>
          <cell r="D5388" t="str">
            <v>7312126</v>
          </cell>
          <cell r="E5388" t="str">
            <v>34753</v>
          </cell>
        </row>
        <row r="5389">
          <cell r="C5389">
            <v>5065376</v>
          </cell>
          <cell r="D5389" t="str">
            <v>4129477</v>
          </cell>
          <cell r="E5389" t="str">
            <v>34394</v>
          </cell>
        </row>
        <row r="5390">
          <cell r="C5390">
            <v>5067723</v>
          </cell>
          <cell r="D5390" t="str">
            <v>7249682</v>
          </cell>
          <cell r="E5390" t="str">
            <v>127150</v>
          </cell>
        </row>
        <row r="5391">
          <cell r="C5391">
            <v>5068119</v>
          </cell>
          <cell r="D5391" t="str">
            <v>2317726</v>
          </cell>
          <cell r="E5391" t="str">
            <v>22396,22397</v>
          </cell>
        </row>
        <row r="5392">
          <cell r="C5392">
            <v>5061264</v>
          </cell>
          <cell r="D5392" t="str">
            <v>3619272</v>
          </cell>
          <cell r="E5392" t="str">
            <v>22047,22069</v>
          </cell>
        </row>
        <row r="5393">
          <cell r="C5393">
            <v>5064133</v>
          </cell>
          <cell r="D5393" t="str">
            <v>1265632</v>
          </cell>
          <cell r="E5393" t="str">
            <v>55513,55640</v>
          </cell>
        </row>
        <row r="5394">
          <cell r="C5394">
            <v>5064553</v>
          </cell>
          <cell r="D5394" t="str">
            <v>4637792</v>
          </cell>
          <cell r="E5394" t="str">
            <v>47147,49605</v>
          </cell>
        </row>
        <row r="5395">
          <cell r="C5395">
            <v>5061815</v>
          </cell>
          <cell r="D5395" t="str">
            <v>1267282</v>
          </cell>
          <cell r="E5395" t="str">
            <v>5129</v>
          </cell>
        </row>
        <row r="5396">
          <cell r="C5396">
            <v>5067192</v>
          </cell>
          <cell r="D5396" t="str">
            <v>4193147</v>
          </cell>
          <cell r="E5396" t="str">
            <v>10425</v>
          </cell>
        </row>
        <row r="5397">
          <cell r="C5397">
            <v>5059475</v>
          </cell>
          <cell r="D5397" t="str">
            <v>8649013</v>
          </cell>
          <cell r="E5397" t="str">
            <v>81245,81284,81333,81404</v>
          </cell>
        </row>
        <row r="5398">
          <cell r="C5398">
            <v>5059470</v>
          </cell>
          <cell r="D5398" t="str">
            <v>1266900</v>
          </cell>
          <cell r="E5398" t="str">
            <v>129761,54331,56010</v>
          </cell>
        </row>
        <row r="5399">
          <cell r="C5399">
            <v>5060364</v>
          </cell>
          <cell r="D5399" t="str">
            <v>6995267</v>
          </cell>
          <cell r="E5399" t="str">
            <v>53333,53335,53337</v>
          </cell>
        </row>
        <row r="5400">
          <cell r="C5400">
            <v>5060391</v>
          </cell>
          <cell r="D5400" t="str">
            <v>2112726</v>
          </cell>
          <cell r="E5400" t="str">
            <v>124344,50272</v>
          </cell>
        </row>
        <row r="5401">
          <cell r="C5401">
            <v>5059837</v>
          </cell>
          <cell r="D5401" t="str">
            <v>3490649</v>
          </cell>
          <cell r="E5401" t="str">
            <v>127359,50273,50274,50344,50408,53331,53332,90061</v>
          </cell>
        </row>
        <row r="5402">
          <cell r="C5402">
            <v>5060485</v>
          </cell>
          <cell r="D5402" t="str">
            <v>2055253</v>
          </cell>
          <cell r="E5402" t="str">
            <v>81545</v>
          </cell>
        </row>
        <row r="5403">
          <cell r="C5403">
            <v>5060490</v>
          </cell>
          <cell r="D5403" t="str">
            <v>6931471</v>
          </cell>
          <cell r="E5403" t="str">
            <v>39617</v>
          </cell>
        </row>
        <row r="5404">
          <cell r="C5404">
            <v>5060497</v>
          </cell>
          <cell r="D5404" t="str">
            <v>3427449</v>
          </cell>
          <cell r="E5404" t="str">
            <v>39616</v>
          </cell>
        </row>
        <row r="5405">
          <cell r="C5405">
            <v>5060528</v>
          </cell>
          <cell r="D5405" t="str">
            <v>2106643</v>
          </cell>
          <cell r="E5405" t="str">
            <v>122850</v>
          </cell>
        </row>
        <row r="5406">
          <cell r="C5406">
            <v>5072595</v>
          </cell>
          <cell r="D5406" t="str">
            <v>8589268</v>
          </cell>
          <cell r="E5406" t="str">
            <v>115601,121794</v>
          </cell>
        </row>
        <row r="5407">
          <cell r="C5407">
            <v>5072861</v>
          </cell>
          <cell r="D5407" t="str">
            <v>4892150</v>
          </cell>
          <cell r="E5407" t="str">
            <v>115608,115610</v>
          </cell>
        </row>
        <row r="5408">
          <cell r="C5408">
            <v>5073066</v>
          </cell>
          <cell r="D5408" t="str">
            <v>2353225</v>
          </cell>
          <cell r="E5408" t="str">
            <v>53963</v>
          </cell>
        </row>
        <row r="5409">
          <cell r="C5409">
            <v>5073706</v>
          </cell>
          <cell r="D5409" t="str">
            <v>2354991</v>
          </cell>
          <cell r="E5409" t="str">
            <v>53962</v>
          </cell>
        </row>
        <row r="5410">
          <cell r="C5410">
            <v>5073933</v>
          </cell>
          <cell r="D5410" t="str">
            <v>1264200</v>
          </cell>
          <cell r="E5410" t="str">
            <v>53964</v>
          </cell>
        </row>
        <row r="5411">
          <cell r="C5411">
            <v>5074333</v>
          </cell>
          <cell r="D5411" t="str">
            <v>2116583</v>
          </cell>
          <cell r="E5411" t="str">
            <v>25871</v>
          </cell>
        </row>
        <row r="5412">
          <cell r="C5412">
            <v>5074416</v>
          </cell>
          <cell r="D5412" t="str">
            <v>7441065</v>
          </cell>
          <cell r="E5412" t="str">
            <v>54010</v>
          </cell>
        </row>
        <row r="5413">
          <cell r="C5413">
            <v>7847593</v>
          </cell>
          <cell r="D5413" t="str">
            <v>3938046</v>
          </cell>
          <cell r="E5413" t="str">
            <v>90017</v>
          </cell>
        </row>
        <row r="5414">
          <cell r="C5414">
            <v>8286981</v>
          </cell>
          <cell r="D5414" t="str">
            <v>6486134</v>
          </cell>
          <cell r="E5414" t="str">
            <v>124445</v>
          </cell>
        </row>
        <row r="5415">
          <cell r="C5415">
            <v>5076734</v>
          </cell>
          <cell r="D5415" t="str">
            <v>5655933</v>
          </cell>
          <cell r="E5415" t="str">
            <v>22651</v>
          </cell>
        </row>
        <row r="5416">
          <cell r="C5416">
            <v>5080210</v>
          </cell>
          <cell r="D5416" t="str">
            <v>2127464</v>
          </cell>
          <cell r="E5416" t="str">
            <v>3678</v>
          </cell>
        </row>
        <row r="5417">
          <cell r="C5417">
            <v>5080909</v>
          </cell>
          <cell r="D5417" t="str">
            <v>6549691</v>
          </cell>
          <cell r="E5417" t="str">
            <v>13496,21558</v>
          </cell>
        </row>
        <row r="5418">
          <cell r="C5418">
            <v>5081005</v>
          </cell>
          <cell r="D5418" t="str">
            <v>6292946</v>
          </cell>
          <cell r="E5418" t="str">
            <v>92281,92283,92284</v>
          </cell>
        </row>
        <row r="5419">
          <cell r="C5419">
            <v>5081221</v>
          </cell>
          <cell r="D5419" t="str">
            <v>2390973</v>
          </cell>
          <cell r="E5419" t="str">
            <v>4599</v>
          </cell>
        </row>
        <row r="5420">
          <cell r="C5420">
            <v>5084011</v>
          </cell>
          <cell r="D5420" t="str">
            <v>5082871</v>
          </cell>
          <cell r="E5420" t="str">
            <v>4600</v>
          </cell>
        </row>
        <row r="5421">
          <cell r="C5421">
            <v>5084660</v>
          </cell>
          <cell r="D5421" t="str">
            <v>2360532</v>
          </cell>
          <cell r="E5421" t="str">
            <v>110042</v>
          </cell>
        </row>
        <row r="5422">
          <cell r="C5422">
            <v>5085263</v>
          </cell>
          <cell r="D5422" t="str">
            <v>4446539</v>
          </cell>
          <cell r="E5422" t="str">
            <v>113999</v>
          </cell>
        </row>
        <row r="5423">
          <cell r="C5423">
            <v>5085690</v>
          </cell>
          <cell r="D5423" t="str">
            <v>2213833</v>
          </cell>
          <cell r="E5423" t="str">
            <v>110041</v>
          </cell>
        </row>
        <row r="5424">
          <cell r="C5424">
            <v>5086009</v>
          </cell>
          <cell r="D5424" t="str">
            <v>6868059</v>
          </cell>
          <cell r="E5424" t="str">
            <v>113768,113769</v>
          </cell>
        </row>
        <row r="5425">
          <cell r="C5425">
            <v>5087694</v>
          </cell>
          <cell r="D5425" t="str">
            <v>2269590</v>
          </cell>
          <cell r="E5425" t="str">
            <v>44627</v>
          </cell>
        </row>
        <row r="5426">
          <cell r="C5426">
            <v>5088101</v>
          </cell>
          <cell r="D5426" t="str">
            <v>7760780</v>
          </cell>
          <cell r="E5426" t="str">
            <v>68307</v>
          </cell>
        </row>
        <row r="5427">
          <cell r="C5427">
            <v>5088725</v>
          </cell>
          <cell r="D5427" t="str">
            <v>4955958</v>
          </cell>
          <cell r="E5427" t="str">
            <v>71666</v>
          </cell>
        </row>
        <row r="5428">
          <cell r="C5428">
            <v>5089255</v>
          </cell>
          <cell r="D5428" t="str">
            <v>2085632</v>
          </cell>
          <cell r="E5428" t="str">
            <v>28518</v>
          </cell>
        </row>
        <row r="5429">
          <cell r="C5429">
            <v>5089556</v>
          </cell>
          <cell r="D5429" t="str">
            <v>2499445</v>
          </cell>
          <cell r="E5429" t="str">
            <v>28577</v>
          </cell>
        </row>
        <row r="5430">
          <cell r="C5430">
            <v>5090113</v>
          </cell>
          <cell r="D5430" t="str">
            <v>5401999</v>
          </cell>
          <cell r="E5430" t="str">
            <v>49533,49534</v>
          </cell>
        </row>
        <row r="5431">
          <cell r="C5431">
            <v>5090251</v>
          </cell>
          <cell r="D5431" t="str">
            <v>3619527</v>
          </cell>
          <cell r="E5431" t="str">
            <v>90524</v>
          </cell>
        </row>
        <row r="5432">
          <cell r="C5432">
            <v>5091248</v>
          </cell>
          <cell r="D5432" t="str">
            <v>3363764</v>
          </cell>
          <cell r="E5432" t="str">
            <v>106542</v>
          </cell>
        </row>
        <row r="5433">
          <cell r="C5433">
            <v>5091522</v>
          </cell>
          <cell r="D5433" t="str">
            <v>1271192</v>
          </cell>
          <cell r="E5433" t="str">
            <v>123874</v>
          </cell>
        </row>
        <row r="5434">
          <cell r="C5434">
            <v>5091925</v>
          </cell>
          <cell r="D5434" t="str">
            <v>2091781</v>
          </cell>
          <cell r="E5434" t="str">
            <v>106544</v>
          </cell>
        </row>
        <row r="5435">
          <cell r="C5435">
            <v>5092320</v>
          </cell>
          <cell r="D5435" t="str">
            <v>3811408</v>
          </cell>
          <cell r="E5435" t="str">
            <v>106543</v>
          </cell>
        </row>
        <row r="5436">
          <cell r="C5436">
            <v>5092433</v>
          </cell>
          <cell r="D5436" t="str">
            <v>7122388</v>
          </cell>
          <cell r="E5436" t="str">
            <v>106802</v>
          </cell>
        </row>
        <row r="5437">
          <cell r="C5437">
            <v>5092435</v>
          </cell>
          <cell r="D5437" t="str">
            <v>8270653</v>
          </cell>
          <cell r="E5437" t="str">
            <v>68611</v>
          </cell>
        </row>
        <row r="5438">
          <cell r="C5438">
            <v>5092503</v>
          </cell>
          <cell r="D5438" t="str">
            <v>1271516</v>
          </cell>
          <cell r="E5438" t="str">
            <v>73771,73773</v>
          </cell>
        </row>
        <row r="5439">
          <cell r="C5439">
            <v>5332321</v>
          </cell>
          <cell r="D5439" t="str">
            <v>7506192</v>
          </cell>
          <cell r="E5439" t="str">
            <v>41069,41071</v>
          </cell>
        </row>
        <row r="5440">
          <cell r="C5440">
            <v>7828012</v>
          </cell>
          <cell r="D5440" t="str">
            <v>7059101</v>
          </cell>
          <cell r="E5440" t="str">
            <v>3960</v>
          </cell>
        </row>
        <row r="5441">
          <cell r="C5441">
            <v>5075192</v>
          </cell>
          <cell r="D5441" t="str">
            <v>3426971</v>
          </cell>
          <cell r="E5441" t="str">
            <v>24654,25618,25870</v>
          </cell>
        </row>
        <row r="5442">
          <cell r="C5442">
            <v>5087268</v>
          </cell>
          <cell r="D5442" t="str">
            <v>7440216</v>
          </cell>
          <cell r="E5442" t="str">
            <v>56309</v>
          </cell>
        </row>
        <row r="5443">
          <cell r="C5443">
            <v>5068237</v>
          </cell>
          <cell r="D5443" t="str">
            <v>6547882</v>
          </cell>
          <cell r="E5443" t="str">
            <v>130702</v>
          </cell>
        </row>
        <row r="5444">
          <cell r="C5444">
            <v>5069198</v>
          </cell>
          <cell r="D5444" t="str">
            <v>7057190</v>
          </cell>
          <cell r="E5444" t="str">
            <v>104197,81172</v>
          </cell>
        </row>
        <row r="5445">
          <cell r="C5445">
            <v>9633014</v>
          </cell>
          <cell r="D5445" t="str">
            <v>8205954</v>
          </cell>
          <cell r="E5445" t="str">
            <v>125269</v>
          </cell>
        </row>
        <row r="5446">
          <cell r="C5446">
            <v>5070317</v>
          </cell>
          <cell r="D5446" t="str">
            <v>1263838</v>
          </cell>
          <cell r="E5446" t="str">
            <v>5070</v>
          </cell>
        </row>
        <row r="5447">
          <cell r="C5447">
            <v>5072184</v>
          </cell>
          <cell r="D5447" t="str">
            <v>6741091</v>
          </cell>
          <cell r="E5447" t="str">
            <v>75105,75130</v>
          </cell>
        </row>
        <row r="5448">
          <cell r="C5448">
            <v>5092714</v>
          </cell>
          <cell r="D5448" t="str">
            <v>2157534</v>
          </cell>
          <cell r="E5448" t="str">
            <v>56558</v>
          </cell>
        </row>
        <row r="5449">
          <cell r="C5449">
            <v>5093376</v>
          </cell>
          <cell r="D5449" t="str">
            <v>2104655</v>
          </cell>
          <cell r="E5449" t="str">
            <v>68371,90609</v>
          </cell>
        </row>
        <row r="5450">
          <cell r="C5450">
            <v>5094006</v>
          </cell>
          <cell r="D5450" t="str">
            <v>7122393</v>
          </cell>
          <cell r="E5450" t="str">
            <v>86716</v>
          </cell>
        </row>
        <row r="5451">
          <cell r="C5451">
            <v>5094333</v>
          </cell>
          <cell r="D5451" t="str">
            <v>7950977</v>
          </cell>
          <cell r="E5451" t="str">
            <v>74118,74119</v>
          </cell>
        </row>
        <row r="5452">
          <cell r="C5452">
            <v>5094706</v>
          </cell>
          <cell r="D5452" t="str">
            <v>3556371</v>
          </cell>
          <cell r="E5452" t="str">
            <v>86166</v>
          </cell>
        </row>
        <row r="5453">
          <cell r="C5453">
            <v>5097089</v>
          </cell>
          <cell r="D5453" t="str">
            <v>4637766</v>
          </cell>
          <cell r="E5453" t="str">
            <v>83461</v>
          </cell>
        </row>
        <row r="5454">
          <cell r="C5454">
            <v>5097396</v>
          </cell>
          <cell r="D5454" t="str">
            <v>2317173</v>
          </cell>
          <cell r="E5454" t="str">
            <v>104917</v>
          </cell>
        </row>
        <row r="5455">
          <cell r="C5455">
            <v>5097467</v>
          </cell>
          <cell r="D5455" t="str">
            <v>1271755</v>
          </cell>
          <cell r="E5455" t="str">
            <v>78062,78064</v>
          </cell>
        </row>
        <row r="5456">
          <cell r="C5456">
            <v>5098164</v>
          </cell>
          <cell r="D5456" t="str">
            <v>4383886</v>
          </cell>
          <cell r="E5456" t="str">
            <v>70778</v>
          </cell>
        </row>
        <row r="5457">
          <cell r="C5457">
            <v>5099215</v>
          </cell>
          <cell r="D5457" t="str">
            <v>8333516</v>
          </cell>
          <cell r="E5457" t="str">
            <v>104918,106088</v>
          </cell>
        </row>
        <row r="5458">
          <cell r="C5458">
            <v>5099476</v>
          </cell>
          <cell r="D5458" t="str">
            <v>8524674</v>
          </cell>
          <cell r="E5458" t="str">
            <v>70779</v>
          </cell>
        </row>
        <row r="5459">
          <cell r="C5459">
            <v>5099909</v>
          </cell>
          <cell r="D5459" t="str">
            <v>9033107</v>
          </cell>
          <cell r="E5459" t="str">
            <v>70781</v>
          </cell>
        </row>
        <row r="5460">
          <cell r="C5460">
            <v>5100459</v>
          </cell>
          <cell r="D5460" t="str">
            <v>3746172</v>
          </cell>
          <cell r="E5460" t="str">
            <v>70782</v>
          </cell>
        </row>
        <row r="5461">
          <cell r="C5461">
            <v>5100562</v>
          </cell>
          <cell r="D5461" t="str">
            <v>8205053</v>
          </cell>
          <cell r="E5461" t="str">
            <v>70773</v>
          </cell>
        </row>
        <row r="5462">
          <cell r="C5462">
            <v>5100741</v>
          </cell>
          <cell r="D5462" t="str">
            <v>4787867</v>
          </cell>
          <cell r="E5462" t="str">
            <v>70780</v>
          </cell>
        </row>
        <row r="5463">
          <cell r="C5463">
            <v>5101753</v>
          </cell>
          <cell r="D5463" t="str">
            <v>2049911</v>
          </cell>
          <cell r="E5463" t="str">
            <v>83718</v>
          </cell>
        </row>
        <row r="5464">
          <cell r="C5464">
            <v>5101872</v>
          </cell>
          <cell r="D5464" t="str">
            <v>2060443</v>
          </cell>
          <cell r="E5464" t="str">
            <v>70775</v>
          </cell>
        </row>
        <row r="5465">
          <cell r="C5465">
            <v>5102007</v>
          </cell>
          <cell r="D5465" t="str">
            <v>8675547</v>
          </cell>
          <cell r="E5465" t="str">
            <v>69913</v>
          </cell>
        </row>
        <row r="5466">
          <cell r="C5466">
            <v>5102173</v>
          </cell>
          <cell r="D5466" t="str">
            <v>2054143</v>
          </cell>
          <cell r="E5466" t="str">
            <v>80232,80233</v>
          </cell>
        </row>
        <row r="5467">
          <cell r="C5467">
            <v>5103062</v>
          </cell>
          <cell r="D5467" t="str">
            <v>5148383</v>
          </cell>
          <cell r="E5467" t="str">
            <v>80229,80231</v>
          </cell>
        </row>
        <row r="5468">
          <cell r="C5468">
            <v>5103512</v>
          </cell>
          <cell r="D5468" t="str">
            <v>2280381</v>
          </cell>
          <cell r="E5468" t="str">
            <v>38703,38704,54127</v>
          </cell>
        </row>
        <row r="5469">
          <cell r="C5469">
            <v>5103197</v>
          </cell>
          <cell r="D5469" t="str">
            <v>3492498</v>
          </cell>
          <cell r="E5469" t="str">
            <v>80228,80230</v>
          </cell>
        </row>
        <row r="5470">
          <cell r="C5470">
            <v>8435959</v>
          </cell>
          <cell r="D5470" t="str">
            <v>2671943</v>
          </cell>
          <cell r="E5470" t="str">
            <v>53128</v>
          </cell>
        </row>
        <row r="5471">
          <cell r="C5471">
            <v>5104833</v>
          </cell>
          <cell r="D5471" t="str">
            <v>2150935</v>
          </cell>
          <cell r="E5471" t="str">
            <v>43660</v>
          </cell>
        </row>
        <row r="5472">
          <cell r="C5472">
            <v>5105316</v>
          </cell>
          <cell r="D5472" t="str">
            <v>3113647</v>
          </cell>
          <cell r="E5472" t="str">
            <v>26989,26990</v>
          </cell>
        </row>
        <row r="5473">
          <cell r="C5473">
            <v>5105545</v>
          </cell>
          <cell r="D5473" t="str">
            <v>1275996</v>
          </cell>
          <cell r="E5473" t="str">
            <v>26996,26997</v>
          </cell>
        </row>
        <row r="5474">
          <cell r="C5474">
            <v>5105976</v>
          </cell>
          <cell r="D5474" t="str">
            <v>7506232</v>
          </cell>
          <cell r="E5474" t="str">
            <v>43655</v>
          </cell>
        </row>
        <row r="5475">
          <cell r="C5475">
            <v>5106021</v>
          </cell>
          <cell r="D5475" t="str">
            <v>6675416</v>
          </cell>
          <cell r="E5475" t="str">
            <v>43656</v>
          </cell>
        </row>
        <row r="5476">
          <cell r="C5476">
            <v>9633377</v>
          </cell>
          <cell r="D5476" t="str">
            <v>4637740</v>
          </cell>
          <cell r="E5476" t="str">
            <v>43662</v>
          </cell>
        </row>
        <row r="5477">
          <cell r="C5477">
            <v>9346345</v>
          </cell>
          <cell r="D5477" t="str">
            <v>7568712</v>
          </cell>
          <cell r="E5477" t="str">
            <v>26987,38705,38706</v>
          </cell>
        </row>
        <row r="5478">
          <cell r="C5478">
            <v>7736820</v>
          </cell>
          <cell r="D5478" t="str">
            <v>2313797</v>
          </cell>
          <cell r="E5478" t="str">
            <v>43659</v>
          </cell>
        </row>
        <row r="5479">
          <cell r="C5479">
            <v>5108220</v>
          </cell>
          <cell r="D5479" t="str">
            <v>2205188</v>
          </cell>
          <cell r="E5479" t="str">
            <v>43663</v>
          </cell>
        </row>
        <row r="5480">
          <cell r="C5480">
            <v>5108454</v>
          </cell>
          <cell r="D5480" t="str">
            <v>7377277</v>
          </cell>
          <cell r="E5480" t="str">
            <v>43644</v>
          </cell>
        </row>
        <row r="5481">
          <cell r="C5481">
            <v>5108718</v>
          </cell>
          <cell r="D5481" t="str">
            <v>7950783</v>
          </cell>
          <cell r="E5481" t="str">
            <v>26993,26995</v>
          </cell>
        </row>
        <row r="5482">
          <cell r="C5482">
            <v>5108887</v>
          </cell>
          <cell r="D5482" t="str">
            <v>2079425</v>
          </cell>
          <cell r="E5482" t="str">
            <v>26991,26992</v>
          </cell>
        </row>
        <row r="5483">
          <cell r="C5483">
            <v>5108992</v>
          </cell>
          <cell r="D5483" t="str">
            <v>3682252</v>
          </cell>
          <cell r="E5483" t="str">
            <v>43657</v>
          </cell>
        </row>
        <row r="5484">
          <cell r="C5484">
            <v>5109133</v>
          </cell>
          <cell r="D5484" t="str">
            <v>7376976</v>
          </cell>
          <cell r="E5484" t="str">
            <v>48700</v>
          </cell>
        </row>
        <row r="5485">
          <cell r="C5485">
            <v>5109160</v>
          </cell>
          <cell r="D5485" t="str">
            <v>3363436</v>
          </cell>
          <cell r="E5485" t="str">
            <v>48749</v>
          </cell>
        </row>
        <row r="5486">
          <cell r="C5486">
            <v>5109661</v>
          </cell>
          <cell r="D5486" t="str">
            <v>2212871</v>
          </cell>
          <cell r="E5486" t="str">
            <v>121957,121958</v>
          </cell>
        </row>
        <row r="5487">
          <cell r="C5487">
            <v>5112064</v>
          </cell>
          <cell r="D5487" t="str">
            <v>8715070</v>
          </cell>
          <cell r="E5487" t="str">
            <v>108945,108946</v>
          </cell>
        </row>
        <row r="5488">
          <cell r="C5488">
            <v>5112545</v>
          </cell>
          <cell r="D5488" t="str">
            <v>1277882</v>
          </cell>
          <cell r="E5488" t="str">
            <v>108799,108808</v>
          </cell>
        </row>
        <row r="5489">
          <cell r="C5489">
            <v>5112855</v>
          </cell>
          <cell r="D5489" t="str">
            <v>7375778</v>
          </cell>
          <cell r="E5489" t="str">
            <v>108811,108818</v>
          </cell>
        </row>
        <row r="5490">
          <cell r="C5490">
            <v>5114827</v>
          </cell>
          <cell r="D5490" t="str">
            <v>7760708</v>
          </cell>
          <cell r="E5490" t="str">
            <v>107630,107662</v>
          </cell>
        </row>
        <row r="5491">
          <cell r="C5491">
            <v>5115180</v>
          </cell>
          <cell r="D5491" t="str">
            <v>3938238</v>
          </cell>
          <cell r="E5491" t="str">
            <v>107669,107670</v>
          </cell>
        </row>
        <row r="5492">
          <cell r="C5492">
            <v>5115647</v>
          </cell>
          <cell r="D5492" t="str">
            <v>8396947</v>
          </cell>
          <cell r="E5492" t="str">
            <v>55704</v>
          </cell>
        </row>
        <row r="5493">
          <cell r="C5493">
            <v>8861094</v>
          </cell>
          <cell r="D5493" t="str">
            <v>5721314</v>
          </cell>
          <cell r="E5493" t="str">
            <v>64670,68587</v>
          </cell>
        </row>
        <row r="5494">
          <cell r="C5494">
            <v>5116309</v>
          </cell>
          <cell r="D5494" t="str">
            <v>4508740</v>
          </cell>
          <cell r="E5494" t="str">
            <v>55705</v>
          </cell>
        </row>
        <row r="5495">
          <cell r="C5495">
            <v>5117073</v>
          </cell>
          <cell r="D5495" t="str">
            <v>2407125</v>
          </cell>
          <cell r="E5495" t="str">
            <v>68588</v>
          </cell>
        </row>
        <row r="5496">
          <cell r="C5496">
            <v>5116761</v>
          </cell>
          <cell r="D5496" t="str">
            <v>3426856</v>
          </cell>
          <cell r="E5496" t="str">
            <v>64671</v>
          </cell>
        </row>
        <row r="5497">
          <cell r="C5497">
            <v>5117150</v>
          </cell>
          <cell r="D5497" t="str">
            <v>6229207</v>
          </cell>
          <cell r="E5497" t="str">
            <v>55703</v>
          </cell>
        </row>
        <row r="5498">
          <cell r="C5498">
            <v>5121539</v>
          </cell>
          <cell r="D5498" t="str">
            <v>3874473</v>
          </cell>
          <cell r="E5498" t="str">
            <v>127457,70945</v>
          </cell>
        </row>
        <row r="5499">
          <cell r="C5499">
            <v>5122764</v>
          </cell>
          <cell r="D5499" t="str">
            <v>2470316</v>
          </cell>
          <cell r="E5499" t="str">
            <v>70975</v>
          </cell>
        </row>
        <row r="5500">
          <cell r="C5500">
            <v>5124214</v>
          </cell>
          <cell r="D5500" t="str">
            <v>7122458</v>
          </cell>
          <cell r="E5500" t="str">
            <v>59828,59829</v>
          </cell>
        </row>
        <row r="5501">
          <cell r="C5501">
            <v>5125190</v>
          </cell>
          <cell r="D5501" t="str">
            <v>4892170</v>
          </cell>
          <cell r="E5501" t="str">
            <v>42447,42448</v>
          </cell>
        </row>
        <row r="5502">
          <cell r="C5502">
            <v>5126348</v>
          </cell>
          <cell r="D5502" t="str">
            <v>1274401</v>
          </cell>
          <cell r="E5502" t="str">
            <v>15201</v>
          </cell>
        </row>
        <row r="5503">
          <cell r="C5503">
            <v>5126713</v>
          </cell>
          <cell r="D5503" t="str">
            <v>7313454</v>
          </cell>
          <cell r="E5503" t="str">
            <v>15203</v>
          </cell>
        </row>
        <row r="5504">
          <cell r="C5504">
            <v>5128059</v>
          </cell>
          <cell r="D5504" t="str">
            <v>2245469</v>
          </cell>
          <cell r="E5504" t="str">
            <v>42449,42450</v>
          </cell>
        </row>
        <row r="5505">
          <cell r="C5505">
            <v>8214893</v>
          </cell>
          <cell r="D5505" t="str">
            <v>4828973</v>
          </cell>
          <cell r="E5505" t="str">
            <v>15205</v>
          </cell>
        </row>
        <row r="5506">
          <cell r="C5506">
            <v>5129324</v>
          </cell>
          <cell r="D5506" t="str">
            <v>2143437</v>
          </cell>
          <cell r="E5506" t="str">
            <v>15206</v>
          </cell>
        </row>
        <row r="5507">
          <cell r="C5507">
            <v>9632998</v>
          </cell>
          <cell r="D5507" t="str">
            <v>18154057</v>
          </cell>
          <cell r="E5507" t="str">
            <v>38716</v>
          </cell>
        </row>
        <row r="5508">
          <cell r="C5508">
            <v>5096308</v>
          </cell>
          <cell r="D5508" t="str">
            <v>6422426</v>
          </cell>
          <cell r="E5508" t="str">
            <v>34660,70776</v>
          </cell>
        </row>
        <row r="5509">
          <cell r="C5509">
            <v>5096354</v>
          </cell>
          <cell r="D5509" t="str">
            <v>8141733</v>
          </cell>
          <cell r="E5509" t="str">
            <v>40798</v>
          </cell>
        </row>
        <row r="5510">
          <cell r="C5510">
            <v>5096361</v>
          </cell>
          <cell r="D5510" t="str">
            <v>5785722</v>
          </cell>
          <cell r="E5510" t="str">
            <v>119755,119756,71825,71826,71827,71829</v>
          </cell>
        </row>
        <row r="5511">
          <cell r="C5511">
            <v>5095409</v>
          </cell>
          <cell r="D5511" t="str">
            <v>8523330</v>
          </cell>
          <cell r="E5511" t="str">
            <v>23133</v>
          </cell>
        </row>
        <row r="5512">
          <cell r="C5512">
            <v>5096376</v>
          </cell>
          <cell r="D5512" t="str">
            <v>2671159</v>
          </cell>
          <cell r="E5512" t="str">
            <v>56605,56606</v>
          </cell>
        </row>
        <row r="5513">
          <cell r="C5513">
            <v>5096387</v>
          </cell>
          <cell r="D5513" t="str">
            <v>3746222</v>
          </cell>
          <cell r="E5513" t="str">
            <v>43391</v>
          </cell>
        </row>
        <row r="5514">
          <cell r="C5514">
            <v>5096428</v>
          </cell>
          <cell r="D5514" t="str">
            <v>2217278</v>
          </cell>
          <cell r="E5514" t="str">
            <v>70746</v>
          </cell>
        </row>
        <row r="5515">
          <cell r="C5515">
            <v>5095938</v>
          </cell>
          <cell r="D5515" t="str">
            <v>5910087</v>
          </cell>
          <cell r="E5515" t="str">
            <v>74930</v>
          </cell>
        </row>
        <row r="5516">
          <cell r="C5516">
            <v>5096476</v>
          </cell>
          <cell r="D5516" t="str">
            <v>2370988</v>
          </cell>
          <cell r="E5516" t="str">
            <v>108995,108996,109075</v>
          </cell>
        </row>
        <row r="5517">
          <cell r="C5517">
            <v>8148882</v>
          </cell>
          <cell r="D5517" t="str">
            <v>2189543</v>
          </cell>
          <cell r="E5517" t="str">
            <v>70777</v>
          </cell>
        </row>
        <row r="5518">
          <cell r="C5518">
            <v>5095287</v>
          </cell>
          <cell r="D5518" t="str">
            <v>3809131</v>
          </cell>
          <cell r="E5518" t="str">
            <v>38713,38714,38715</v>
          </cell>
        </row>
        <row r="5519">
          <cell r="C5519">
            <v>5118894</v>
          </cell>
          <cell r="D5519" t="str">
            <v>3618290</v>
          </cell>
          <cell r="E5519" t="str">
            <v>15208</v>
          </cell>
        </row>
        <row r="5520">
          <cell r="C5520">
            <v>5117911</v>
          </cell>
          <cell r="D5520" t="str">
            <v>1277921</v>
          </cell>
          <cell r="E5520" t="str">
            <v>15207</v>
          </cell>
        </row>
        <row r="5521">
          <cell r="C5521">
            <v>5117912</v>
          </cell>
          <cell r="D5521" t="str">
            <v>5465408</v>
          </cell>
          <cell r="E5521" t="str">
            <v>72831,72832,72833</v>
          </cell>
        </row>
        <row r="5522">
          <cell r="C5522">
            <v>8675002</v>
          </cell>
          <cell r="D5522" t="str">
            <v>2209322</v>
          </cell>
          <cell r="E5522" t="str">
            <v>23693</v>
          </cell>
        </row>
        <row r="5523">
          <cell r="C5523">
            <v>5130151</v>
          </cell>
          <cell r="D5523" t="str">
            <v>3938088</v>
          </cell>
          <cell r="E5523" t="str">
            <v>15202</v>
          </cell>
        </row>
        <row r="5524">
          <cell r="C5524">
            <v>5134554</v>
          </cell>
          <cell r="D5524" t="str">
            <v>2230522</v>
          </cell>
          <cell r="E5524" t="str">
            <v>88712,89780</v>
          </cell>
        </row>
        <row r="5525">
          <cell r="C5525">
            <v>5134730</v>
          </cell>
          <cell r="D5525" t="str">
            <v>3491215</v>
          </cell>
          <cell r="E5525" t="str">
            <v>88713</v>
          </cell>
        </row>
        <row r="5526">
          <cell r="C5526">
            <v>5135725</v>
          </cell>
          <cell r="D5526" t="str">
            <v>6802489</v>
          </cell>
          <cell r="E5526" t="str">
            <v>31095,31096</v>
          </cell>
        </row>
        <row r="5527">
          <cell r="C5527">
            <v>5136913</v>
          </cell>
          <cell r="D5527" t="str">
            <v>3745674</v>
          </cell>
          <cell r="E5527" t="str">
            <v>31097,31099</v>
          </cell>
        </row>
        <row r="5528">
          <cell r="C5528">
            <v>5137589</v>
          </cell>
          <cell r="D5528" t="str">
            <v>6930701</v>
          </cell>
          <cell r="E5528" t="str">
            <v>8127</v>
          </cell>
        </row>
        <row r="5529">
          <cell r="C5529">
            <v>5137873</v>
          </cell>
          <cell r="D5529" t="str">
            <v>8587978</v>
          </cell>
          <cell r="E5529" t="str">
            <v>8126</v>
          </cell>
        </row>
        <row r="5530">
          <cell r="C5530">
            <v>5138689</v>
          </cell>
          <cell r="D5530" t="str">
            <v>3746043</v>
          </cell>
          <cell r="E5530" t="str">
            <v>8129,85071</v>
          </cell>
        </row>
        <row r="5531">
          <cell r="C5531">
            <v>5138898</v>
          </cell>
          <cell r="D5531" t="str">
            <v>1290972</v>
          </cell>
          <cell r="E5531" t="str">
            <v>8124</v>
          </cell>
        </row>
        <row r="5532">
          <cell r="C5532">
            <v>5139315</v>
          </cell>
          <cell r="D5532" t="str">
            <v>5147329</v>
          </cell>
          <cell r="E5532" t="str">
            <v>8125</v>
          </cell>
        </row>
        <row r="5533">
          <cell r="C5533">
            <v>5139877</v>
          </cell>
          <cell r="D5533" t="str">
            <v>5784840</v>
          </cell>
          <cell r="E5533" t="str">
            <v>8134,8135</v>
          </cell>
        </row>
        <row r="5534">
          <cell r="C5534">
            <v>5140125</v>
          </cell>
          <cell r="D5534" t="str">
            <v>7060258</v>
          </cell>
          <cell r="E5534" t="str">
            <v>8140,8141</v>
          </cell>
        </row>
        <row r="5535">
          <cell r="C5535">
            <v>5140689</v>
          </cell>
          <cell r="D5535" t="str">
            <v>5083109</v>
          </cell>
          <cell r="E5535" t="str">
            <v>8131,85100</v>
          </cell>
        </row>
        <row r="5536">
          <cell r="C5536">
            <v>5140909</v>
          </cell>
          <cell r="D5536" t="str">
            <v>6038488</v>
          </cell>
          <cell r="E5536" t="str">
            <v>8137,8138</v>
          </cell>
        </row>
        <row r="5537">
          <cell r="C5537">
            <v>5141492</v>
          </cell>
          <cell r="D5537" t="str">
            <v>5848723</v>
          </cell>
          <cell r="E5537" t="str">
            <v>27391</v>
          </cell>
        </row>
        <row r="5538">
          <cell r="C5538">
            <v>5141611</v>
          </cell>
          <cell r="D5538" t="str">
            <v>5273812</v>
          </cell>
          <cell r="E5538" t="str">
            <v>23883</v>
          </cell>
        </row>
        <row r="5539">
          <cell r="C5539">
            <v>5142033</v>
          </cell>
          <cell r="D5539" t="str">
            <v>5018290</v>
          </cell>
          <cell r="E5539" t="str">
            <v>27388,27389</v>
          </cell>
        </row>
        <row r="5540">
          <cell r="C5540">
            <v>5142847</v>
          </cell>
          <cell r="D5540" t="str">
            <v>5593406</v>
          </cell>
          <cell r="E5540" t="str">
            <v>23882</v>
          </cell>
        </row>
        <row r="5541">
          <cell r="C5541">
            <v>5143583</v>
          </cell>
          <cell r="D5541" t="str">
            <v>3300333</v>
          </cell>
          <cell r="E5541" t="str">
            <v>52891,52896</v>
          </cell>
        </row>
        <row r="5542">
          <cell r="C5542">
            <v>5144429</v>
          </cell>
          <cell r="D5542" t="str">
            <v>2220696</v>
          </cell>
          <cell r="E5542" t="str">
            <v>31537,31538</v>
          </cell>
        </row>
        <row r="5543">
          <cell r="C5543">
            <v>5145201</v>
          </cell>
          <cell r="D5543" t="str">
            <v>8779571</v>
          </cell>
          <cell r="E5543" t="str">
            <v>31540,31541</v>
          </cell>
        </row>
        <row r="5544">
          <cell r="C5544">
            <v>5145800</v>
          </cell>
          <cell r="D5544" t="str">
            <v>5019141</v>
          </cell>
          <cell r="E5544" t="str">
            <v>5510</v>
          </cell>
        </row>
        <row r="5545">
          <cell r="C5545">
            <v>5146346</v>
          </cell>
          <cell r="D5545" t="str">
            <v>1846158</v>
          </cell>
          <cell r="E5545" t="str">
            <v>71177</v>
          </cell>
        </row>
        <row r="5546">
          <cell r="C5546">
            <v>5146911</v>
          </cell>
          <cell r="D5546" t="str">
            <v>1289388</v>
          </cell>
          <cell r="E5546" t="str">
            <v>71246</v>
          </cell>
        </row>
        <row r="5547">
          <cell r="C5547">
            <v>5147620</v>
          </cell>
          <cell r="D5547" t="str">
            <v>8715381</v>
          </cell>
          <cell r="E5547" t="str">
            <v>84648,84649,84650</v>
          </cell>
        </row>
        <row r="5548">
          <cell r="C5548">
            <v>5147738</v>
          </cell>
          <cell r="D5548" t="str">
            <v>5975890</v>
          </cell>
          <cell r="E5548" t="str">
            <v>85047,85088</v>
          </cell>
        </row>
        <row r="5549">
          <cell r="C5549">
            <v>5151559</v>
          </cell>
          <cell r="D5549" t="str">
            <v>1281395</v>
          </cell>
          <cell r="E5549" t="str">
            <v>105823</v>
          </cell>
        </row>
        <row r="5550">
          <cell r="C5550">
            <v>8118214</v>
          </cell>
          <cell r="D5550" t="str">
            <v>2490399</v>
          </cell>
          <cell r="E5550" t="str">
            <v>105820</v>
          </cell>
        </row>
        <row r="5551">
          <cell r="C5551">
            <v>5152245</v>
          </cell>
          <cell r="D5551" t="str">
            <v>4129285</v>
          </cell>
          <cell r="E5551" t="str">
            <v>89859,89861</v>
          </cell>
        </row>
        <row r="5552">
          <cell r="C5552">
            <v>5152462</v>
          </cell>
          <cell r="D5552" t="str">
            <v>7887106</v>
          </cell>
          <cell r="E5552" t="str">
            <v>105822</v>
          </cell>
        </row>
        <row r="5553">
          <cell r="C5553">
            <v>5152541</v>
          </cell>
          <cell r="D5553" t="str">
            <v>1282309</v>
          </cell>
          <cell r="E5553" t="str">
            <v>105824</v>
          </cell>
        </row>
        <row r="5554">
          <cell r="C5554">
            <v>5152791</v>
          </cell>
          <cell r="D5554" t="str">
            <v>4827060</v>
          </cell>
          <cell r="E5554" t="str">
            <v>105825</v>
          </cell>
        </row>
        <row r="5555">
          <cell r="C5555">
            <v>5152855</v>
          </cell>
          <cell r="D5555" t="str">
            <v>5274308</v>
          </cell>
          <cell r="E5555" t="str">
            <v>105821</v>
          </cell>
        </row>
        <row r="5556">
          <cell r="C5556">
            <v>5155446</v>
          </cell>
          <cell r="D5556" t="str">
            <v>7568183</v>
          </cell>
          <cell r="E5556" t="str">
            <v>51801</v>
          </cell>
        </row>
        <row r="5557">
          <cell r="C5557">
            <v>5157311</v>
          </cell>
          <cell r="D5557" t="str">
            <v>8524664</v>
          </cell>
          <cell r="E5557" t="str">
            <v>26005</v>
          </cell>
        </row>
        <row r="5558">
          <cell r="C5558">
            <v>5157742</v>
          </cell>
          <cell r="D5558" t="str">
            <v>1281476</v>
          </cell>
          <cell r="E5558" t="str">
            <v>70534</v>
          </cell>
        </row>
        <row r="5559">
          <cell r="C5559">
            <v>5158752</v>
          </cell>
          <cell r="D5559" t="str">
            <v>8459297</v>
          </cell>
          <cell r="E5559" t="str">
            <v>15133</v>
          </cell>
        </row>
        <row r="5560">
          <cell r="C5560">
            <v>5156604</v>
          </cell>
          <cell r="D5560" t="str">
            <v>6230959</v>
          </cell>
          <cell r="E5560" t="str">
            <v>27284</v>
          </cell>
        </row>
        <row r="5561">
          <cell r="C5561">
            <v>5156660</v>
          </cell>
          <cell r="D5561" t="str">
            <v>2110306</v>
          </cell>
          <cell r="E5561" t="str">
            <v>26004</v>
          </cell>
        </row>
        <row r="5562">
          <cell r="C5562">
            <v>5155870</v>
          </cell>
          <cell r="D5562" t="str">
            <v>1280960</v>
          </cell>
          <cell r="E5562" t="str">
            <v>71877,71904</v>
          </cell>
        </row>
        <row r="5563">
          <cell r="C5563">
            <v>5153855</v>
          </cell>
          <cell r="D5563" t="str">
            <v>1283366</v>
          </cell>
          <cell r="E5563" t="str">
            <v>52769</v>
          </cell>
        </row>
        <row r="5564">
          <cell r="C5564">
            <v>5154984</v>
          </cell>
          <cell r="D5564" t="str">
            <v>8268803</v>
          </cell>
          <cell r="E5564" t="str">
            <v>51437</v>
          </cell>
        </row>
        <row r="5565">
          <cell r="C5565">
            <v>5158655</v>
          </cell>
          <cell r="D5565" t="str">
            <v>2094201</v>
          </cell>
          <cell r="E5565" t="str">
            <v>18411,18468</v>
          </cell>
        </row>
        <row r="5566">
          <cell r="C5566">
            <v>5159515</v>
          </cell>
          <cell r="D5566" t="str">
            <v>4445111</v>
          </cell>
          <cell r="E5566" t="str">
            <v>35306,35307</v>
          </cell>
        </row>
        <row r="5567">
          <cell r="C5567">
            <v>5160167</v>
          </cell>
          <cell r="D5567" t="str">
            <v>7843813</v>
          </cell>
          <cell r="E5567" t="str">
            <v>35304,35305</v>
          </cell>
        </row>
        <row r="5568">
          <cell r="C5568">
            <v>5165656</v>
          </cell>
          <cell r="D5568" t="str">
            <v>4509473</v>
          </cell>
          <cell r="E5568" t="str">
            <v>34616,53278</v>
          </cell>
        </row>
        <row r="5569">
          <cell r="C5569">
            <v>5165843</v>
          </cell>
          <cell r="D5569" t="str">
            <v>5721317</v>
          </cell>
          <cell r="E5569" t="str">
            <v>53275,53276</v>
          </cell>
        </row>
        <row r="5570">
          <cell r="C5570">
            <v>8663554</v>
          </cell>
          <cell r="D5570" t="str">
            <v>6741050</v>
          </cell>
          <cell r="E5570" t="str">
            <v>26508</v>
          </cell>
        </row>
        <row r="5571">
          <cell r="C5571">
            <v>8107586</v>
          </cell>
          <cell r="D5571" t="str">
            <v>7568807</v>
          </cell>
          <cell r="E5571" t="str">
            <v>26276</v>
          </cell>
        </row>
        <row r="5572">
          <cell r="C5572">
            <v>5166977</v>
          </cell>
          <cell r="D5572" t="str">
            <v>4258137</v>
          </cell>
          <cell r="E5572" t="str">
            <v>109335</v>
          </cell>
        </row>
        <row r="5573">
          <cell r="C5573">
            <v>5168416</v>
          </cell>
          <cell r="D5573" t="str">
            <v>2461391</v>
          </cell>
          <cell r="E5573" t="str">
            <v>109327,109330</v>
          </cell>
        </row>
        <row r="5574">
          <cell r="C5574">
            <v>5168207</v>
          </cell>
          <cell r="D5574" t="str">
            <v>5167528</v>
          </cell>
          <cell r="E5574" t="str">
            <v>127935</v>
          </cell>
        </row>
        <row r="5575">
          <cell r="C5575">
            <v>5170130</v>
          </cell>
          <cell r="D5575" t="str">
            <v>8394968</v>
          </cell>
          <cell r="E5575" t="str">
            <v>52465</v>
          </cell>
        </row>
        <row r="5576">
          <cell r="C5576">
            <v>5170659</v>
          </cell>
          <cell r="D5576" t="str">
            <v>2199540</v>
          </cell>
          <cell r="E5576" t="str">
            <v>52464</v>
          </cell>
        </row>
        <row r="5577">
          <cell r="C5577">
            <v>5170842</v>
          </cell>
          <cell r="D5577" t="str">
            <v>6485292</v>
          </cell>
          <cell r="E5577" t="str">
            <v>60725,60726</v>
          </cell>
        </row>
        <row r="5578">
          <cell r="C5578">
            <v>5165379</v>
          </cell>
          <cell r="D5578" t="str">
            <v>2337038</v>
          </cell>
          <cell r="E5578" t="str">
            <v>40927,60892</v>
          </cell>
        </row>
        <row r="5579">
          <cell r="C5579">
            <v>5164599</v>
          </cell>
          <cell r="D5579" t="str">
            <v>6803331</v>
          </cell>
          <cell r="E5579" t="str">
            <v>56166</v>
          </cell>
        </row>
        <row r="5580">
          <cell r="C5580">
            <v>3151470</v>
          </cell>
          <cell r="D5580" t="str">
            <v>5068272</v>
          </cell>
          <cell r="E5580" t="str">
            <v>111101,122927</v>
          </cell>
        </row>
        <row r="5581">
          <cell r="C5581">
            <v>3151700</v>
          </cell>
          <cell r="D5581" t="str">
            <v>5324823</v>
          </cell>
          <cell r="E5581" t="str">
            <v>107534</v>
          </cell>
        </row>
        <row r="5582">
          <cell r="C5582">
            <v>3151942</v>
          </cell>
          <cell r="D5582" t="str">
            <v>868761</v>
          </cell>
          <cell r="E5582" t="str">
            <v>89918</v>
          </cell>
        </row>
        <row r="5583">
          <cell r="C5583">
            <v>3150138</v>
          </cell>
          <cell r="D5583" t="str">
            <v>867313</v>
          </cell>
          <cell r="E5583" t="str">
            <v>111105,111113</v>
          </cell>
        </row>
        <row r="5584">
          <cell r="C5584">
            <v>7910886</v>
          </cell>
          <cell r="D5584" t="str">
            <v>2497746</v>
          </cell>
          <cell r="E5584" t="str">
            <v>111117,112011</v>
          </cell>
        </row>
        <row r="5585">
          <cell r="C5585">
            <v>3142378</v>
          </cell>
          <cell r="D5585" t="str">
            <v>5898434</v>
          </cell>
          <cell r="E5585" t="str">
            <v>9717,9763</v>
          </cell>
        </row>
        <row r="5586">
          <cell r="C5586">
            <v>3143153</v>
          </cell>
          <cell r="D5586" t="str">
            <v>3349957</v>
          </cell>
          <cell r="E5586" t="str">
            <v>128643,9811</v>
          </cell>
        </row>
        <row r="5587">
          <cell r="C5587">
            <v>3143266</v>
          </cell>
          <cell r="D5587" t="str">
            <v>5260797</v>
          </cell>
          <cell r="E5587" t="str">
            <v>123831</v>
          </cell>
        </row>
        <row r="5588">
          <cell r="C5588">
            <v>3143862</v>
          </cell>
          <cell r="D5588" t="str">
            <v>6025845</v>
          </cell>
          <cell r="E5588" t="str">
            <v>119554</v>
          </cell>
        </row>
        <row r="5589">
          <cell r="C5589">
            <v>3146180</v>
          </cell>
          <cell r="D5589" t="str">
            <v>6599833</v>
          </cell>
          <cell r="E5589" t="str">
            <v>111755</v>
          </cell>
        </row>
        <row r="5590">
          <cell r="C5590">
            <v>3146181</v>
          </cell>
          <cell r="D5590" t="str">
            <v>3477594</v>
          </cell>
          <cell r="E5590" t="str">
            <v>111754</v>
          </cell>
        </row>
        <row r="5591">
          <cell r="C5591">
            <v>3146376</v>
          </cell>
          <cell r="D5591" t="str">
            <v>7807964</v>
          </cell>
          <cell r="E5591" t="str">
            <v>71506</v>
          </cell>
        </row>
        <row r="5592">
          <cell r="C5592">
            <v>3147245</v>
          </cell>
          <cell r="D5592" t="str">
            <v>4942291</v>
          </cell>
          <cell r="E5592" t="str">
            <v>91710</v>
          </cell>
        </row>
        <row r="5593">
          <cell r="C5593">
            <v>3147841</v>
          </cell>
          <cell r="D5593" t="str">
            <v>8955246</v>
          </cell>
          <cell r="E5593" t="str">
            <v>10556,9440</v>
          </cell>
        </row>
        <row r="5594">
          <cell r="C5594">
            <v>3148193</v>
          </cell>
          <cell r="D5594" t="str">
            <v>7491754</v>
          </cell>
          <cell r="E5594" t="str">
            <v>9412</v>
          </cell>
        </row>
        <row r="5595">
          <cell r="C5595">
            <v>3148620</v>
          </cell>
          <cell r="D5595" t="str">
            <v>867652</v>
          </cell>
          <cell r="E5595" t="str">
            <v>9411</v>
          </cell>
        </row>
        <row r="5596">
          <cell r="C5596">
            <v>3157036</v>
          </cell>
          <cell r="D5596" t="str">
            <v>4243088</v>
          </cell>
          <cell r="E5596" t="str">
            <v>103611,103612</v>
          </cell>
        </row>
        <row r="5597">
          <cell r="C5597">
            <v>3157671</v>
          </cell>
          <cell r="D5597" t="str">
            <v>18154161</v>
          </cell>
          <cell r="E5597" t="str">
            <v>85025</v>
          </cell>
        </row>
        <row r="5598">
          <cell r="C5598">
            <v>3157941</v>
          </cell>
          <cell r="D5598" t="str">
            <v>2474414</v>
          </cell>
          <cell r="E5598" t="str">
            <v>85120</v>
          </cell>
        </row>
        <row r="5599">
          <cell r="C5599">
            <v>3158456</v>
          </cell>
          <cell r="D5599" t="str">
            <v>3796396</v>
          </cell>
          <cell r="E5599" t="str">
            <v>85083</v>
          </cell>
        </row>
        <row r="5600">
          <cell r="C5600">
            <v>3159454</v>
          </cell>
          <cell r="D5600" t="str">
            <v>6535915</v>
          </cell>
          <cell r="E5600" t="str">
            <v>109395</v>
          </cell>
        </row>
        <row r="5601">
          <cell r="C5601">
            <v>3160852</v>
          </cell>
          <cell r="D5601" t="str">
            <v>5516010</v>
          </cell>
          <cell r="E5601" t="str">
            <v>121498</v>
          </cell>
        </row>
        <row r="5602">
          <cell r="C5602">
            <v>3161152</v>
          </cell>
          <cell r="D5602" t="str">
            <v>886685</v>
          </cell>
          <cell r="E5602" t="str">
            <v>59077,59078</v>
          </cell>
        </row>
        <row r="5603">
          <cell r="C5603">
            <v>3162342</v>
          </cell>
          <cell r="D5603" t="str">
            <v>6217343</v>
          </cell>
          <cell r="E5603" t="str">
            <v>54412,59081</v>
          </cell>
        </row>
        <row r="5604">
          <cell r="C5604">
            <v>3163112</v>
          </cell>
          <cell r="D5604" t="str">
            <v>5260866</v>
          </cell>
          <cell r="E5604" t="str">
            <v>110270</v>
          </cell>
        </row>
        <row r="5605">
          <cell r="C5605">
            <v>3163781</v>
          </cell>
          <cell r="D5605" t="str">
            <v>885293</v>
          </cell>
          <cell r="E5605" t="str">
            <v>111161,111167</v>
          </cell>
        </row>
        <row r="5606">
          <cell r="C5606">
            <v>3164733</v>
          </cell>
          <cell r="D5606" t="str">
            <v>8830152</v>
          </cell>
          <cell r="E5606" t="str">
            <v>53627,53628,53629</v>
          </cell>
        </row>
        <row r="5607">
          <cell r="C5607">
            <v>3164933</v>
          </cell>
          <cell r="D5607" t="str">
            <v>2335867</v>
          </cell>
          <cell r="E5607" t="str">
            <v>110271,66396</v>
          </cell>
        </row>
        <row r="5608">
          <cell r="C5608">
            <v>3166618</v>
          </cell>
          <cell r="D5608" t="str">
            <v>4433463</v>
          </cell>
          <cell r="E5608" t="str">
            <v>110272</v>
          </cell>
        </row>
        <row r="5609">
          <cell r="C5609">
            <v>3168058</v>
          </cell>
          <cell r="D5609" t="str">
            <v>2368107</v>
          </cell>
          <cell r="E5609" t="str">
            <v>111148,111151</v>
          </cell>
        </row>
        <row r="5610">
          <cell r="C5610">
            <v>3168839</v>
          </cell>
          <cell r="D5610" t="str">
            <v>7427662</v>
          </cell>
          <cell r="E5610" t="str">
            <v>111186,111191</v>
          </cell>
        </row>
        <row r="5611">
          <cell r="C5611">
            <v>3170298</v>
          </cell>
          <cell r="D5611" t="str">
            <v>2353909</v>
          </cell>
          <cell r="E5611" t="str">
            <v>111180,111184</v>
          </cell>
        </row>
        <row r="5612">
          <cell r="C5612">
            <v>9633023</v>
          </cell>
          <cell r="D5612" t="str">
            <v>2308632</v>
          </cell>
          <cell r="E5612" t="str">
            <v>60929</v>
          </cell>
        </row>
        <row r="5613">
          <cell r="C5613">
            <v>3172402</v>
          </cell>
          <cell r="D5613" t="str">
            <v>7682176</v>
          </cell>
          <cell r="E5613" t="str">
            <v>52744,62427</v>
          </cell>
        </row>
        <row r="5614">
          <cell r="C5614">
            <v>3171382</v>
          </cell>
          <cell r="D5614" t="str">
            <v>5387310</v>
          </cell>
          <cell r="E5614" t="str">
            <v>125097,125098,125099</v>
          </cell>
        </row>
        <row r="5615">
          <cell r="C5615">
            <v>3171329</v>
          </cell>
          <cell r="D5615" t="str">
            <v>8189578</v>
          </cell>
          <cell r="E5615" t="str">
            <v>56544,58149</v>
          </cell>
        </row>
        <row r="5616">
          <cell r="C5616">
            <v>7777913</v>
          </cell>
          <cell r="D5616" t="str">
            <v>5260859</v>
          </cell>
          <cell r="E5616" t="str">
            <v>61894</v>
          </cell>
        </row>
        <row r="5617">
          <cell r="C5617">
            <v>3174033</v>
          </cell>
          <cell r="D5617" t="str">
            <v>2224702</v>
          </cell>
          <cell r="E5617" t="str">
            <v>83384</v>
          </cell>
        </row>
        <row r="5618">
          <cell r="C5618">
            <v>3174337</v>
          </cell>
          <cell r="D5618" t="str">
            <v>7680349</v>
          </cell>
          <cell r="E5618" t="str">
            <v>83629</v>
          </cell>
        </row>
        <row r="5619">
          <cell r="C5619">
            <v>3174586</v>
          </cell>
          <cell r="D5619" t="str">
            <v>4815182</v>
          </cell>
          <cell r="E5619" t="str">
            <v>119319,124497,125613</v>
          </cell>
        </row>
        <row r="5620">
          <cell r="C5620">
            <v>3175335</v>
          </cell>
          <cell r="D5620" t="str">
            <v>6917689</v>
          </cell>
          <cell r="E5620" t="str">
            <v>83381</v>
          </cell>
        </row>
        <row r="5621">
          <cell r="C5621">
            <v>3175354</v>
          </cell>
          <cell r="D5621" t="str">
            <v>2364602</v>
          </cell>
          <cell r="E5621" t="str">
            <v>53619,53621,53622,53624</v>
          </cell>
        </row>
        <row r="5622">
          <cell r="C5622">
            <v>3175898</v>
          </cell>
          <cell r="D5622" t="str">
            <v>3349777</v>
          </cell>
          <cell r="E5622" t="str">
            <v>92449,92451</v>
          </cell>
        </row>
        <row r="5623">
          <cell r="C5623">
            <v>9633207</v>
          </cell>
          <cell r="D5623" t="str">
            <v>8319576</v>
          </cell>
          <cell r="E5623" t="str">
            <v>109928</v>
          </cell>
        </row>
        <row r="5624">
          <cell r="C5624">
            <v>3183605</v>
          </cell>
          <cell r="D5624" t="str">
            <v>2444356</v>
          </cell>
          <cell r="E5624" t="str">
            <v>87969</v>
          </cell>
        </row>
        <row r="5625">
          <cell r="C5625">
            <v>3183622</v>
          </cell>
          <cell r="D5625" t="str">
            <v>4306698</v>
          </cell>
          <cell r="E5625" t="str">
            <v>90047,90063</v>
          </cell>
        </row>
        <row r="5626">
          <cell r="C5626">
            <v>3183757</v>
          </cell>
          <cell r="D5626" t="str">
            <v>2460157</v>
          </cell>
          <cell r="E5626" t="str">
            <v>64658,82674</v>
          </cell>
        </row>
        <row r="5627">
          <cell r="C5627">
            <v>3180129</v>
          </cell>
          <cell r="D5627" t="str">
            <v>875914</v>
          </cell>
          <cell r="E5627" t="str">
            <v>87970</v>
          </cell>
        </row>
        <row r="5628">
          <cell r="C5628">
            <v>3183844</v>
          </cell>
          <cell r="D5628" t="str">
            <v>2504841</v>
          </cell>
          <cell r="E5628" t="str">
            <v>90025,90037</v>
          </cell>
        </row>
        <row r="5629">
          <cell r="C5629">
            <v>3181948</v>
          </cell>
          <cell r="D5629" t="str">
            <v>7299121</v>
          </cell>
          <cell r="E5629" t="str">
            <v>113647,119011,119012,89964,89995</v>
          </cell>
        </row>
        <row r="5630">
          <cell r="C5630">
            <v>3182288</v>
          </cell>
          <cell r="D5630" t="str">
            <v>4176181</v>
          </cell>
          <cell r="E5630" t="str">
            <v>106286,68684,87971,88942</v>
          </cell>
        </row>
        <row r="5631">
          <cell r="C5631">
            <v>3159293</v>
          </cell>
          <cell r="D5631" t="str">
            <v>6535789</v>
          </cell>
          <cell r="E5631" t="str">
            <v>55341,56032</v>
          </cell>
        </row>
        <row r="5632">
          <cell r="C5632">
            <v>5176047</v>
          </cell>
          <cell r="D5632" t="str">
            <v>2672598</v>
          </cell>
          <cell r="E5632" t="str">
            <v>53164,61788</v>
          </cell>
        </row>
        <row r="5633">
          <cell r="C5633">
            <v>5176252</v>
          </cell>
          <cell r="D5633" t="str">
            <v>1284437</v>
          </cell>
          <cell r="E5633" t="str">
            <v>53168,61846</v>
          </cell>
        </row>
        <row r="5634">
          <cell r="C5634">
            <v>5176551</v>
          </cell>
          <cell r="D5634" t="str">
            <v>6677228</v>
          </cell>
          <cell r="E5634" t="str">
            <v>61923</v>
          </cell>
        </row>
        <row r="5635">
          <cell r="C5635">
            <v>9633380</v>
          </cell>
          <cell r="D5635" t="str">
            <v>4911506</v>
          </cell>
          <cell r="E5635" t="str">
            <v>30684</v>
          </cell>
        </row>
        <row r="5636">
          <cell r="C5636">
            <v>9602256</v>
          </cell>
          <cell r="D5636" t="str">
            <v>4701178</v>
          </cell>
          <cell r="E5636" t="str">
            <v>53946</v>
          </cell>
        </row>
        <row r="5637">
          <cell r="C5637">
            <v>5178059</v>
          </cell>
          <cell r="D5637" t="str">
            <v>7059131</v>
          </cell>
          <cell r="E5637" t="str">
            <v>53945</v>
          </cell>
        </row>
        <row r="5638">
          <cell r="C5638">
            <v>5179974</v>
          </cell>
          <cell r="D5638" t="str">
            <v>1284015</v>
          </cell>
          <cell r="E5638" t="str">
            <v>121670,121671</v>
          </cell>
        </row>
        <row r="5639">
          <cell r="C5639">
            <v>5178763</v>
          </cell>
          <cell r="D5639" t="str">
            <v>2360745</v>
          </cell>
          <cell r="E5639" t="str">
            <v>34882</v>
          </cell>
        </row>
        <row r="5640">
          <cell r="C5640">
            <v>5178773</v>
          </cell>
          <cell r="D5640" t="str">
            <v>8014881</v>
          </cell>
          <cell r="E5640" t="str">
            <v>34880</v>
          </cell>
        </row>
        <row r="5641">
          <cell r="C5641">
            <v>5182138</v>
          </cell>
          <cell r="D5641" t="str">
            <v>6486225</v>
          </cell>
          <cell r="E5641" t="str">
            <v>31834,31861</v>
          </cell>
        </row>
        <row r="5642">
          <cell r="C5642">
            <v>8132481</v>
          </cell>
          <cell r="D5642" t="str">
            <v>4403356</v>
          </cell>
          <cell r="E5642" t="str">
            <v>13587</v>
          </cell>
        </row>
        <row r="5643">
          <cell r="C5643">
            <v>5181460</v>
          </cell>
          <cell r="D5643" t="str">
            <v>1284670</v>
          </cell>
          <cell r="E5643" t="str">
            <v>13597</v>
          </cell>
        </row>
        <row r="5644">
          <cell r="C5644">
            <v>5181986</v>
          </cell>
          <cell r="D5644" t="str">
            <v>8077169</v>
          </cell>
          <cell r="E5644" t="str">
            <v>60740,60742,60743,60746</v>
          </cell>
        </row>
        <row r="5645">
          <cell r="C5645">
            <v>5181987</v>
          </cell>
          <cell r="D5645" t="str">
            <v>4574125</v>
          </cell>
          <cell r="E5645" t="str">
            <v>42200,42204</v>
          </cell>
        </row>
        <row r="5646">
          <cell r="C5646">
            <v>5182140</v>
          </cell>
          <cell r="D5646" t="str">
            <v>18154043</v>
          </cell>
          <cell r="E5646" t="str">
            <v>13556</v>
          </cell>
        </row>
        <row r="5647">
          <cell r="C5647">
            <v>5182620</v>
          </cell>
          <cell r="D5647" t="str">
            <v>2144704</v>
          </cell>
          <cell r="E5647" t="str">
            <v>31107,31177</v>
          </cell>
        </row>
        <row r="5648">
          <cell r="C5648">
            <v>5182722</v>
          </cell>
          <cell r="D5648" t="str">
            <v>4193088</v>
          </cell>
          <cell r="E5648" t="str">
            <v>13759</v>
          </cell>
        </row>
        <row r="5649">
          <cell r="C5649">
            <v>5182987</v>
          </cell>
          <cell r="D5649" t="str">
            <v>1285748</v>
          </cell>
          <cell r="E5649" t="str">
            <v>31203,31301</v>
          </cell>
        </row>
        <row r="5650">
          <cell r="C5650">
            <v>5183680</v>
          </cell>
          <cell r="D5650" t="str">
            <v>5912020</v>
          </cell>
          <cell r="E5650" t="str">
            <v>13784</v>
          </cell>
        </row>
        <row r="5651">
          <cell r="C5651">
            <v>5184289</v>
          </cell>
          <cell r="D5651" t="str">
            <v>8269492</v>
          </cell>
          <cell r="E5651" t="str">
            <v>70713,70714</v>
          </cell>
        </row>
        <row r="5652">
          <cell r="C5652">
            <v>5184902</v>
          </cell>
          <cell r="D5652" t="str">
            <v>7823609</v>
          </cell>
          <cell r="E5652" t="str">
            <v>59131</v>
          </cell>
        </row>
        <row r="5653">
          <cell r="C5653">
            <v>5185513</v>
          </cell>
          <cell r="D5653" t="str">
            <v>2314492</v>
          </cell>
          <cell r="E5653" t="str">
            <v>59128</v>
          </cell>
        </row>
        <row r="5654">
          <cell r="C5654">
            <v>5186053</v>
          </cell>
          <cell r="D5654" t="str">
            <v>3874453</v>
          </cell>
          <cell r="E5654" t="str">
            <v>59123</v>
          </cell>
        </row>
        <row r="5655">
          <cell r="C5655">
            <v>5187187</v>
          </cell>
          <cell r="D5655" t="str">
            <v>3682610</v>
          </cell>
          <cell r="E5655" t="str">
            <v>59124,59130</v>
          </cell>
        </row>
        <row r="5656">
          <cell r="C5656">
            <v>5187403</v>
          </cell>
          <cell r="D5656" t="str">
            <v>4574152</v>
          </cell>
          <cell r="E5656" t="str">
            <v>59125,59129</v>
          </cell>
        </row>
        <row r="5657">
          <cell r="C5657">
            <v>5188512</v>
          </cell>
          <cell r="D5657" t="str">
            <v>3618831</v>
          </cell>
          <cell r="E5657" t="str">
            <v>61927,68577</v>
          </cell>
        </row>
        <row r="5658">
          <cell r="C5658">
            <v>5180267</v>
          </cell>
          <cell r="D5658" t="str">
            <v>4827205</v>
          </cell>
          <cell r="E5658" t="str">
            <v>112022,112023</v>
          </cell>
        </row>
        <row r="5659">
          <cell r="C5659">
            <v>5199082</v>
          </cell>
          <cell r="D5659" t="str">
            <v>6995134</v>
          </cell>
          <cell r="E5659" t="str">
            <v>11816</v>
          </cell>
        </row>
        <row r="5660">
          <cell r="C5660">
            <v>5201839</v>
          </cell>
          <cell r="D5660" t="str">
            <v>4065623</v>
          </cell>
          <cell r="E5660" t="str">
            <v>111536,111537,111538</v>
          </cell>
        </row>
        <row r="5661">
          <cell r="C5661">
            <v>5202200</v>
          </cell>
          <cell r="D5661" t="str">
            <v>8843131</v>
          </cell>
          <cell r="E5661" t="str">
            <v>74324</v>
          </cell>
        </row>
        <row r="5662">
          <cell r="C5662">
            <v>5204664</v>
          </cell>
          <cell r="D5662" t="str">
            <v>6547801</v>
          </cell>
          <cell r="E5662" t="str">
            <v>48166</v>
          </cell>
        </row>
        <row r="5663">
          <cell r="C5663">
            <v>5205715</v>
          </cell>
          <cell r="D5663" t="str">
            <v>3427661</v>
          </cell>
          <cell r="E5663" t="str">
            <v>48873</v>
          </cell>
        </row>
        <row r="5664">
          <cell r="C5664">
            <v>5206232</v>
          </cell>
          <cell r="D5664" t="str">
            <v>7503181</v>
          </cell>
          <cell r="E5664" t="str">
            <v>48879</v>
          </cell>
        </row>
        <row r="5665">
          <cell r="C5665">
            <v>5207504</v>
          </cell>
          <cell r="D5665" t="str">
            <v>4085164</v>
          </cell>
          <cell r="E5665" t="str">
            <v>48875</v>
          </cell>
        </row>
        <row r="5666">
          <cell r="C5666">
            <v>5208398</v>
          </cell>
          <cell r="D5666" t="str">
            <v>6804431</v>
          </cell>
          <cell r="E5666" t="str">
            <v>48877</v>
          </cell>
        </row>
        <row r="5667">
          <cell r="C5667">
            <v>5209713</v>
          </cell>
          <cell r="D5667" t="str">
            <v>7568640</v>
          </cell>
          <cell r="E5667" t="str">
            <v>48185</v>
          </cell>
        </row>
        <row r="5668">
          <cell r="C5668">
            <v>5189818</v>
          </cell>
          <cell r="D5668" t="str">
            <v>1300142</v>
          </cell>
          <cell r="E5668" t="str">
            <v>30918,30990</v>
          </cell>
        </row>
        <row r="5669">
          <cell r="C5669">
            <v>5191989</v>
          </cell>
          <cell r="D5669" t="str">
            <v>4320399</v>
          </cell>
          <cell r="E5669" t="str">
            <v>24885</v>
          </cell>
        </row>
        <row r="5670">
          <cell r="C5670">
            <v>5192075</v>
          </cell>
          <cell r="D5670" t="str">
            <v>7950966</v>
          </cell>
          <cell r="E5670" t="str">
            <v>107075,83442</v>
          </cell>
        </row>
        <row r="5671">
          <cell r="C5671">
            <v>5193301</v>
          </cell>
          <cell r="D5671" t="str">
            <v>2004557</v>
          </cell>
          <cell r="E5671" t="str">
            <v>57147</v>
          </cell>
        </row>
        <row r="5672">
          <cell r="C5672">
            <v>5194304</v>
          </cell>
          <cell r="D5672" t="str">
            <v>2212837</v>
          </cell>
          <cell r="E5672" t="str">
            <v>57713,57714,57716</v>
          </cell>
        </row>
        <row r="5673">
          <cell r="C5673">
            <v>5194803</v>
          </cell>
          <cell r="D5673" t="str">
            <v>7186637</v>
          </cell>
          <cell r="E5673" t="str">
            <v>57158</v>
          </cell>
        </row>
        <row r="5674">
          <cell r="C5674">
            <v>5195344</v>
          </cell>
          <cell r="D5674" t="str">
            <v>1972082</v>
          </cell>
          <cell r="E5674" t="str">
            <v>57145</v>
          </cell>
        </row>
        <row r="5675">
          <cell r="C5675">
            <v>5195792</v>
          </cell>
          <cell r="D5675" t="str">
            <v>5530958</v>
          </cell>
          <cell r="E5675" t="str">
            <v>46544</v>
          </cell>
        </row>
        <row r="5676">
          <cell r="C5676">
            <v>5212525</v>
          </cell>
          <cell r="D5676" t="str">
            <v>2187650</v>
          </cell>
          <cell r="E5676" t="str">
            <v>20384,20385</v>
          </cell>
        </row>
        <row r="5677">
          <cell r="C5677">
            <v>5212482</v>
          </cell>
          <cell r="D5677" t="str">
            <v>3744112</v>
          </cell>
          <cell r="E5677" t="str">
            <v>75446,75453,75460</v>
          </cell>
        </row>
        <row r="5678">
          <cell r="C5678">
            <v>5212675</v>
          </cell>
          <cell r="D5678" t="str">
            <v>8651395</v>
          </cell>
          <cell r="E5678" t="str">
            <v>18422,18434</v>
          </cell>
        </row>
        <row r="5679">
          <cell r="C5679">
            <v>5212792</v>
          </cell>
          <cell r="D5679" t="str">
            <v>7059104</v>
          </cell>
          <cell r="E5679" t="str">
            <v>120708</v>
          </cell>
        </row>
        <row r="5680">
          <cell r="C5680">
            <v>5213320</v>
          </cell>
          <cell r="D5680" t="str">
            <v>7376468</v>
          </cell>
          <cell r="E5680" t="str">
            <v>18309,18336</v>
          </cell>
        </row>
        <row r="5681">
          <cell r="C5681">
            <v>5214545</v>
          </cell>
          <cell r="D5681" t="str">
            <v>3619224</v>
          </cell>
          <cell r="E5681" t="str">
            <v>81806</v>
          </cell>
        </row>
        <row r="5682">
          <cell r="C5682">
            <v>5215113</v>
          </cell>
          <cell r="D5682" t="str">
            <v>6358919</v>
          </cell>
          <cell r="E5682" t="str">
            <v>74821</v>
          </cell>
        </row>
        <row r="5683">
          <cell r="C5683">
            <v>5215151</v>
          </cell>
          <cell r="D5683" t="str">
            <v>7569814</v>
          </cell>
          <cell r="E5683" t="str">
            <v>47772,47773</v>
          </cell>
        </row>
        <row r="5684">
          <cell r="C5684">
            <v>5216320</v>
          </cell>
          <cell r="D5684" t="str">
            <v>1299698</v>
          </cell>
          <cell r="E5684" t="str">
            <v>64615,64617</v>
          </cell>
        </row>
        <row r="5685">
          <cell r="C5685">
            <v>5216602</v>
          </cell>
          <cell r="D5685" t="str">
            <v>1297523</v>
          </cell>
          <cell r="E5685" t="str">
            <v>47646,47648</v>
          </cell>
        </row>
        <row r="5686">
          <cell r="C5686">
            <v>5216655</v>
          </cell>
          <cell r="D5686" t="str">
            <v>4320001</v>
          </cell>
          <cell r="E5686" t="str">
            <v>72414,72415</v>
          </cell>
        </row>
        <row r="5687">
          <cell r="C5687">
            <v>5216947</v>
          </cell>
          <cell r="D5687" t="str">
            <v>2073192</v>
          </cell>
          <cell r="E5687" t="str">
            <v>52429,64624</v>
          </cell>
        </row>
        <row r="5688">
          <cell r="C5688">
            <v>5217515</v>
          </cell>
          <cell r="D5688" t="str">
            <v>3745990</v>
          </cell>
          <cell r="E5688" t="str">
            <v>62353,62355</v>
          </cell>
        </row>
        <row r="5689">
          <cell r="C5689">
            <v>5217964</v>
          </cell>
          <cell r="D5689" t="str">
            <v>3426704</v>
          </cell>
          <cell r="E5689" t="str">
            <v>62351,62352</v>
          </cell>
        </row>
        <row r="5690">
          <cell r="C5690">
            <v>9223325</v>
          </cell>
          <cell r="D5690" t="str">
            <v>5721286</v>
          </cell>
          <cell r="E5690" t="str">
            <v>118948</v>
          </cell>
        </row>
        <row r="5691">
          <cell r="C5691">
            <v>5218295</v>
          </cell>
          <cell r="D5691" t="str">
            <v>7567737</v>
          </cell>
          <cell r="E5691" t="str">
            <v>92390</v>
          </cell>
        </row>
        <row r="5692">
          <cell r="C5692">
            <v>5218397</v>
          </cell>
          <cell r="D5692" t="str">
            <v>8715424</v>
          </cell>
          <cell r="E5692" t="str">
            <v>26711</v>
          </cell>
        </row>
        <row r="5693">
          <cell r="C5693">
            <v>5218399</v>
          </cell>
          <cell r="D5693" t="str">
            <v>2077533</v>
          </cell>
          <cell r="E5693" t="str">
            <v>42240</v>
          </cell>
        </row>
        <row r="5694">
          <cell r="C5694">
            <v>5219461</v>
          </cell>
          <cell r="D5694" t="str">
            <v>1299080</v>
          </cell>
          <cell r="E5694" t="str">
            <v>40173,40174</v>
          </cell>
        </row>
        <row r="5695">
          <cell r="C5695">
            <v>5221079</v>
          </cell>
          <cell r="D5695" t="str">
            <v>5402133</v>
          </cell>
          <cell r="E5695" t="str">
            <v>34498</v>
          </cell>
        </row>
        <row r="5696">
          <cell r="C5696">
            <v>5221206</v>
          </cell>
          <cell r="D5696" t="str">
            <v>6485579</v>
          </cell>
          <cell r="E5696" t="str">
            <v>48142,48475</v>
          </cell>
        </row>
        <row r="5697">
          <cell r="C5697">
            <v>5222089</v>
          </cell>
          <cell r="D5697" t="str">
            <v>4001850</v>
          </cell>
          <cell r="E5697" t="str">
            <v>75517,75518</v>
          </cell>
        </row>
        <row r="5698">
          <cell r="C5698">
            <v>5222612</v>
          </cell>
          <cell r="D5698" t="str">
            <v>4383697</v>
          </cell>
          <cell r="E5698" t="str">
            <v>53413,75515</v>
          </cell>
        </row>
        <row r="5699">
          <cell r="C5699">
            <v>5222761</v>
          </cell>
          <cell r="D5699" t="str">
            <v>4321289</v>
          </cell>
          <cell r="E5699" t="str">
            <v>10052</v>
          </cell>
        </row>
        <row r="5700">
          <cell r="C5700">
            <v>5223149</v>
          </cell>
          <cell r="D5700" t="str">
            <v>4256996</v>
          </cell>
          <cell r="E5700" t="str">
            <v>52363</v>
          </cell>
        </row>
        <row r="5701">
          <cell r="C5701">
            <v>5223879</v>
          </cell>
          <cell r="D5701" t="str">
            <v>1842612</v>
          </cell>
          <cell r="E5701" t="str">
            <v>43348</v>
          </cell>
        </row>
        <row r="5702">
          <cell r="C5702">
            <v>5224114</v>
          </cell>
          <cell r="D5702" t="str">
            <v>7184552</v>
          </cell>
          <cell r="E5702" t="str">
            <v>85511,85519</v>
          </cell>
        </row>
        <row r="5703">
          <cell r="C5703">
            <v>5225754</v>
          </cell>
          <cell r="D5703" t="str">
            <v>2236000</v>
          </cell>
          <cell r="E5703" t="str">
            <v>85495,85496</v>
          </cell>
        </row>
        <row r="5704">
          <cell r="C5704">
            <v>5226941</v>
          </cell>
          <cell r="D5704" t="str">
            <v>4892098</v>
          </cell>
          <cell r="E5704" t="str">
            <v>76176</v>
          </cell>
        </row>
        <row r="5705">
          <cell r="C5705">
            <v>5228029</v>
          </cell>
          <cell r="D5705" t="str">
            <v>6802662</v>
          </cell>
          <cell r="E5705" t="str">
            <v>11611</v>
          </cell>
        </row>
        <row r="5706">
          <cell r="C5706">
            <v>5231445</v>
          </cell>
          <cell r="D5706" t="str">
            <v>1295345</v>
          </cell>
          <cell r="E5706" t="str">
            <v>77956</v>
          </cell>
        </row>
        <row r="5707">
          <cell r="C5707">
            <v>5211795</v>
          </cell>
          <cell r="D5707" t="str">
            <v>5975973</v>
          </cell>
          <cell r="E5707" t="str">
            <v>63421,68441,68590,9845</v>
          </cell>
        </row>
        <row r="5708">
          <cell r="C5708">
            <v>5211826</v>
          </cell>
          <cell r="D5708" t="str">
            <v>2404774</v>
          </cell>
          <cell r="E5708" t="str">
            <v>9902</v>
          </cell>
        </row>
        <row r="5709">
          <cell r="C5709">
            <v>5211842</v>
          </cell>
          <cell r="D5709" t="str">
            <v>2365575</v>
          </cell>
          <cell r="E5709" t="str">
            <v>124316</v>
          </cell>
        </row>
        <row r="5710">
          <cell r="C5710">
            <v>5211873</v>
          </cell>
          <cell r="D5710" t="str">
            <v>5466872</v>
          </cell>
          <cell r="E5710" t="str">
            <v>10239</v>
          </cell>
        </row>
        <row r="5711">
          <cell r="C5711">
            <v>5211424</v>
          </cell>
          <cell r="D5711" t="str">
            <v>4764026</v>
          </cell>
          <cell r="E5711" t="str">
            <v>75431</v>
          </cell>
        </row>
        <row r="5712">
          <cell r="C5712">
            <v>5212120</v>
          </cell>
          <cell r="D5712" t="str">
            <v>7122195</v>
          </cell>
          <cell r="E5712" t="str">
            <v>52742</v>
          </cell>
        </row>
        <row r="5713">
          <cell r="C5713">
            <v>8000100</v>
          </cell>
          <cell r="D5713" t="str">
            <v>18154289</v>
          </cell>
          <cell r="E5713" t="str">
            <v>62356</v>
          </cell>
        </row>
        <row r="5714">
          <cell r="C5714">
            <v>7901718</v>
          </cell>
          <cell r="D5714" t="str">
            <v>6104605</v>
          </cell>
          <cell r="E5714" t="str">
            <v>5059,5060</v>
          </cell>
        </row>
        <row r="5715">
          <cell r="C5715">
            <v>5403991</v>
          </cell>
          <cell r="D5715" t="str">
            <v>3427441</v>
          </cell>
          <cell r="E5715" t="str">
            <v>12123,12126,12356</v>
          </cell>
        </row>
        <row r="5716">
          <cell r="C5716">
            <v>7973551</v>
          </cell>
          <cell r="D5716" t="str">
            <v>4829944</v>
          </cell>
          <cell r="E5716" t="str">
            <v>28267,5431</v>
          </cell>
        </row>
        <row r="5717">
          <cell r="C5717">
            <v>5402822</v>
          </cell>
          <cell r="D5717" t="str">
            <v>1920531</v>
          </cell>
          <cell r="E5717" t="str">
            <v>12599</v>
          </cell>
        </row>
        <row r="5718">
          <cell r="C5718">
            <v>5405187</v>
          </cell>
          <cell r="D5718" t="str">
            <v>3491346</v>
          </cell>
          <cell r="E5718" t="str">
            <v>5095</v>
          </cell>
        </row>
        <row r="5719">
          <cell r="C5719">
            <v>5404899</v>
          </cell>
          <cell r="D5719" t="str">
            <v>2113095</v>
          </cell>
          <cell r="E5719" t="str">
            <v>5515</v>
          </cell>
        </row>
        <row r="5720">
          <cell r="C5720">
            <v>5402436</v>
          </cell>
          <cell r="D5720" t="str">
            <v>5656967</v>
          </cell>
          <cell r="E5720" t="str">
            <v>11699,11801</v>
          </cell>
        </row>
        <row r="5721">
          <cell r="C5721">
            <v>5232073</v>
          </cell>
          <cell r="D5721" t="str">
            <v>18154136</v>
          </cell>
          <cell r="E5721" t="str">
            <v>26640,26643</v>
          </cell>
        </row>
        <row r="5722">
          <cell r="C5722">
            <v>5232084</v>
          </cell>
          <cell r="D5722" t="str">
            <v>6741071</v>
          </cell>
          <cell r="E5722" t="str">
            <v>70867,70893</v>
          </cell>
        </row>
        <row r="5723">
          <cell r="C5723">
            <v>5241710</v>
          </cell>
          <cell r="D5723" t="str">
            <v>2284293</v>
          </cell>
          <cell r="E5723" t="str">
            <v>44101,44103</v>
          </cell>
        </row>
        <row r="5724">
          <cell r="C5724">
            <v>5241987</v>
          </cell>
          <cell r="D5724" t="str">
            <v>1309631</v>
          </cell>
          <cell r="E5724" t="str">
            <v>44106</v>
          </cell>
        </row>
        <row r="5725">
          <cell r="C5725">
            <v>5245749</v>
          </cell>
          <cell r="D5725" t="str">
            <v>2456487</v>
          </cell>
          <cell r="E5725" t="str">
            <v>107064,107102</v>
          </cell>
        </row>
        <row r="5726">
          <cell r="C5726">
            <v>5246082</v>
          </cell>
          <cell r="D5726" t="str">
            <v>6420818</v>
          </cell>
          <cell r="E5726" t="str">
            <v>107114,107138</v>
          </cell>
        </row>
        <row r="5727">
          <cell r="C5727">
            <v>5246881</v>
          </cell>
          <cell r="D5727" t="str">
            <v>1312138</v>
          </cell>
          <cell r="E5727" t="str">
            <v>115668,115669</v>
          </cell>
        </row>
        <row r="5728">
          <cell r="C5728">
            <v>5248962</v>
          </cell>
          <cell r="D5728" t="str">
            <v>3300088</v>
          </cell>
          <cell r="E5728" t="str">
            <v>27064,27067</v>
          </cell>
        </row>
        <row r="5729">
          <cell r="C5729">
            <v>5249356</v>
          </cell>
          <cell r="D5729" t="str">
            <v>5975785</v>
          </cell>
          <cell r="E5729" t="str">
            <v>6558</v>
          </cell>
        </row>
        <row r="5730">
          <cell r="C5730">
            <v>5249655</v>
          </cell>
          <cell r="D5730" t="str">
            <v>5017981</v>
          </cell>
          <cell r="E5730" t="str">
            <v>17618,25075</v>
          </cell>
        </row>
        <row r="5731">
          <cell r="C5731">
            <v>5253499</v>
          </cell>
          <cell r="D5731" t="str">
            <v>4955952</v>
          </cell>
          <cell r="E5731" t="str">
            <v>25011</v>
          </cell>
        </row>
        <row r="5732">
          <cell r="C5732">
            <v>5257075</v>
          </cell>
          <cell r="D5732" t="str">
            <v>4447095</v>
          </cell>
          <cell r="E5732" t="str">
            <v>28701,29814</v>
          </cell>
        </row>
        <row r="5733">
          <cell r="C5733">
            <v>5257846</v>
          </cell>
          <cell r="D5733" t="str">
            <v>2386095</v>
          </cell>
          <cell r="E5733" t="str">
            <v>10650,15058</v>
          </cell>
        </row>
        <row r="5734">
          <cell r="C5734">
            <v>5258215</v>
          </cell>
          <cell r="D5734" t="str">
            <v>4320189</v>
          </cell>
          <cell r="E5734" t="str">
            <v>6846,6874</v>
          </cell>
        </row>
        <row r="5735">
          <cell r="C5735">
            <v>5258507</v>
          </cell>
          <cell r="D5735" t="str">
            <v>2116538</v>
          </cell>
          <cell r="E5735" t="str">
            <v>70002,70003</v>
          </cell>
        </row>
        <row r="5736">
          <cell r="C5736">
            <v>5239808</v>
          </cell>
          <cell r="D5736" t="str">
            <v>4320196</v>
          </cell>
          <cell r="E5736" t="str">
            <v>85760,85772</v>
          </cell>
        </row>
        <row r="5737">
          <cell r="C5737">
            <v>5242855</v>
          </cell>
          <cell r="D5737" t="str">
            <v>8589232</v>
          </cell>
          <cell r="E5737" t="str">
            <v>57266</v>
          </cell>
        </row>
        <row r="5738">
          <cell r="C5738">
            <v>5243192</v>
          </cell>
          <cell r="D5738" t="str">
            <v>18154146</v>
          </cell>
          <cell r="E5738" t="str">
            <v>57267</v>
          </cell>
        </row>
        <row r="5739">
          <cell r="C5739">
            <v>5250708</v>
          </cell>
          <cell r="D5739" t="str">
            <v>4890245</v>
          </cell>
          <cell r="E5739" t="str">
            <v>6939,7017</v>
          </cell>
        </row>
        <row r="5740">
          <cell r="C5740">
            <v>5251161</v>
          </cell>
          <cell r="D5740" t="str">
            <v>2502999</v>
          </cell>
          <cell r="E5740" t="str">
            <v>5075</v>
          </cell>
        </row>
        <row r="5741">
          <cell r="C5741">
            <v>5251321</v>
          </cell>
          <cell r="D5741" t="str">
            <v>3554870</v>
          </cell>
          <cell r="E5741" t="str">
            <v>18149</v>
          </cell>
        </row>
        <row r="5742">
          <cell r="C5742">
            <v>5251545</v>
          </cell>
          <cell r="D5742" t="str">
            <v>3743985</v>
          </cell>
          <cell r="E5742" t="str">
            <v>26804</v>
          </cell>
        </row>
        <row r="5743">
          <cell r="C5743">
            <v>5251854</v>
          </cell>
          <cell r="D5743" t="str">
            <v>7313710</v>
          </cell>
          <cell r="E5743" t="str">
            <v>28710,34316</v>
          </cell>
        </row>
        <row r="5744">
          <cell r="C5744">
            <v>9633376</v>
          </cell>
          <cell r="D5744" t="str">
            <v>2258992</v>
          </cell>
          <cell r="E5744" t="str">
            <v>12849</v>
          </cell>
        </row>
        <row r="5745">
          <cell r="C5745">
            <v>5252567</v>
          </cell>
          <cell r="D5745" t="str">
            <v>3744200</v>
          </cell>
          <cell r="E5745" t="str">
            <v>22495</v>
          </cell>
        </row>
        <row r="5746">
          <cell r="C5746">
            <v>5253232</v>
          </cell>
          <cell r="D5746" t="str">
            <v>2417917</v>
          </cell>
          <cell r="E5746" t="str">
            <v>30763,30764</v>
          </cell>
        </row>
        <row r="5747">
          <cell r="C5747">
            <v>5253817</v>
          </cell>
          <cell r="D5747" t="str">
            <v>7249906</v>
          </cell>
          <cell r="E5747" t="str">
            <v>25009</v>
          </cell>
        </row>
        <row r="5748">
          <cell r="C5748">
            <v>5254709</v>
          </cell>
          <cell r="D5748" t="str">
            <v>8779580</v>
          </cell>
          <cell r="E5748" t="str">
            <v>60315,60316</v>
          </cell>
        </row>
        <row r="5749">
          <cell r="C5749">
            <v>5256124</v>
          </cell>
          <cell r="D5749" t="str">
            <v>6995326</v>
          </cell>
          <cell r="E5749" t="str">
            <v>25010</v>
          </cell>
        </row>
        <row r="5750">
          <cell r="C5750">
            <v>5257206</v>
          </cell>
          <cell r="D5750" t="str">
            <v>5528948</v>
          </cell>
          <cell r="E5750" t="str">
            <v>25008</v>
          </cell>
        </row>
        <row r="5751">
          <cell r="C5751">
            <v>5259666</v>
          </cell>
          <cell r="D5751" t="str">
            <v>2357434</v>
          </cell>
          <cell r="E5751" t="str">
            <v>15116,26921</v>
          </cell>
        </row>
        <row r="5752">
          <cell r="C5752">
            <v>5260833</v>
          </cell>
          <cell r="D5752" t="str">
            <v>2280981</v>
          </cell>
          <cell r="E5752" t="str">
            <v>15308,15309</v>
          </cell>
        </row>
        <row r="5753">
          <cell r="C5753">
            <v>5247943</v>
          </cell>
          <cell r="D5753" t="str">
            <v>4636797</v>
          </cell>
          <cell r="E5753" t="str">
            <v>5983</v>
          </cell>
        </row>
        <row r="5754">
          <cell r="C5754">
            <v>5247733</v>
          </cell>
          <cell r="D5754" t="str">
            <v>8331948</v>
          </cell>
          <cell r="E5754" t="str">
            <v>114463,25076</v>
          </cell>
        </row>
        <row r="5755">
          <cell r="C5755">
            <v>5232960</v>
          </cell>
          <cell r="D5755" t="str">
            <v>8651506</v>
          </cell>
          <cell r="E5755" t="str">
            <v>27916,34315</v>
          </cell>
        </row>
        <row r="5756">
          <cell r="C5756">
            <v>5232874</v>
          </cell>
          <cell r="D5756" t="str">
            <v>7822574</v>
          </cell>
          <cell r="E5756" t="str">
            <v>62342,62360</v>
          </cell>
        </row>
        <row r="5757">
          <cell r="C5757">
            <v>5239421</v>
          </cell>
          <cell r="D5757" t="str">
            <v>18154073</v>
          </cell>
          <cell r="E5757" t="str">
            <v>111592,111599</v>
          </cell>
        </row>
        <row r="5758">
          <cell r="C5758">
            <v>5325656</v>
          </cell>
          <cell r="D5758" t="str">
            <v>5911213</v>
          </cell>
          <cell r="E5758" t="str">
            <v>53698</v>
          </cell>
        </row>
        <row r="5759">
          <cell r="C5759">
            <v>9633381</v>
          </cell>
          <cell r="D5759" t="str">
            <v>2068660</v>
          </cell>
          <cell r="E5759" t="str">
            <v>72992</v>
          </cell>
        </row>
        <row r="5760">
          <cell r="C5760">
            <v>5326389</v>
          </cell>
          <cell r="D5760" t="str">
            <v>1319718</v>
          </cell>
          <cell r="E5760" t="str">
            <v>113662,113663,113738,113739</v>
          </cell>
        </row>
        <row r="5761">
          <cell r="C5761">
            <v>5326854</v>
          </cell>
          <cell r="D5761" t="str">
            <v>2131064</v>
          </cell>
          <cell r="E5761" t="str">
            <v>22017,22018</v>
          </cell>
        </row>
        <row r="5762">
          <cell r="C5762">
            <v>5327505</v>
          </cell>
          <cell r="D5762" t="str">
            <v>7313686</v>
          </cell>
          <cell r="E5762" t="str">
            <v>25214</v>
          </cell>
        </row>
        <row r="5763">
          <cell r="C5763">
            <v>5327783</v>
          </cell>
          <cell r="D5763" t="str">
            <v>5911107</v>
          </cell>
          <cell r="E5763" t="str">
            <v>25213</v>
          </cell>
        </row>
        <row r="5764">
          <cell r="C5764">
            <v>5328558</v>
          </cell>
          <cell r="D5764" t="str">
            <v>5081541</v>
          </cell>
          <cell r="E5764" t="str">
            <v>85773,87414</v>
          </cell>
        </row>
        <row r="5765">
          <cell r="C5765">
            <v>5328688</v>
          </cell>
          <cell r="D5765" t="str">
            <v>6164744</v>
          </cell>
          <cell r="E5765" t="str">
            <v>69357</v>
          </cell>
        </row>
        <row r="5766">
          <cell r="C5766">
            <v>5328867</v>
          </cell>
          <cell r="D5766" t="str">
            <v>5913074</v>
          </cell>
          <cell r="E5766" t="str">
            <v>86054</v>
          </cell>
        </row>
        <row r="5767">
          <cell r="C5767">
            <v>5330625</v>
          </cell>
          <cell r="D5767" t="str">
            <v>7632581</v>
          </cell>
          <cell r="E5767" t="str">
            <v>92383</v>
          </cell>
        </row>
        <row r="5768">
          <cell r="C5768">
            <v>9633379</v>
          </cell>
          <cell r="D5768" t="str">
            <v>18154341</v>
          </cell>
          <cell r="E5768" t="str">
            <v>81828</v>
          </cell>
        </row>
        <row r="5769">
          <cell r="C5769">
            <v>5331703</v>
          </cell>
          <cell r="D5769" t="str">
            <v>1317462</v>
          </cell>
          <cell r="E5769" t="str">
            <v>113696,114146,120932</v>
          </cell>
        </row>
        <row r="5770">
          <cell r="C5770">
            <v>5325513</v>
          </cell>
          <cell r="D5770" t="str">
            <v>3746092</v>
          </cell>
          <cell r="E5770" t="str">
            <v>53696</v>
          </cell>
        </row>
        <row r="5771">
          <cell r="C5771">
            <v>5325256</v>
          </cell>
          <cell r="D5771" t="str">
            <v>1312592</v>
          </cell>
          <cell r="E5771" t="str">
            <v>86404,86447,86626</v>
          </cell>
        </row>
        <row r="5772">
          <cell r="C5772">
            <v>5325591</v>
          </cell>
          <cell r="D5772" t="str">
            <v>2181196</v>
          </cell>
          <cell r="E5772" t="str">
            <v>53697</v>
          </cell>
        </row>
        <row r="5773">
          <cell r="C5773">
            <v>9633130</v>
          </cell>
          <cell r="D5773" t="str">
            <v>18154049</v>
          </cell>
          <cell r="E5773" t="str">
            <v>25216</v>
          </cell>
        </row>
        <row r="5774">
          <cell r="C5774">
            <v>5267277</v>
          </cell>
          <cell r="D5774" t="str">
            <v>5977132</v>
          </cell>
          <cell r="E5774" t="str">
            <v>5486</v>
          </cell>
        </row>
        <row r="5775">
          <cell r="C5775">
            <v>9275623</v>
          </cell>
          <cell r="D5775" t="str">
            <v>2107226</v>
          </cell>
          <cell r="E5775" t="str">
            <v>19646</v>
          </cell>
        </row>
        <row r="5776">
          <cell r="C5776">
            <v>5269731</v>
          </cell>
          <cell r="D5776" t="str">
            <v>5208946</v>
          </cell>
          <cell r="E5776" t="str">
            <v>8966</v>
          </cell>
        </row>
        <row r="5777">
          <cell r="C5777">
            <v>5271320</v>
          </cell>
          <cell r="D5777" t="str">
            <v>8269576</v>
          </cell>
          <cell r="E5777" t="str">
            <v>49598</v>
          </cell>
        </row>
        <row r="5778">
          <cell r="C5778">
            <v>5272223</v>
          </cell>
          <cell r="D5778" t="str">
            <v>4762876</v>
          </cell>
          <cell r="E5778" t="str">
            <v>90281</v>
          </cell>
        </row>
        <row r="5779">
          <cell r="C5779">
            <v>5272451</v>
          </cell>
          <cell r="D5779" t="str">
            <v>5593467</v>
          </cell>
          <cell r="E5779" t="str">
            <v>24295</v>
          </cell>
        </row>
        <row r="5780">
          <cell r="C5780">
            <v>5274107</v>
          </cell>
          <cell r="D5780" t="str">
            <v>5848514</v>
          </cell>
          <cell r="E5780" t="str">
            <v>26727</v>
          </cell>
        </row>
        <row r="5781">
          <cell r="C5781">
            <v>5274423</v>
          </cell>
          <cell r="D5781" t="str">
            <v>2091595</v>
          </cell>
          <cell r="E5781" t="str">
            <v>41051</v>
          </cell>
        </row>
        <row r="5782">
          <cell r="C5782">
            <v>5274890</v>
          </cell>
          <cell r="D5782" t="str">
            <v>2272002</v>
          </cell>
          <cell r="E5782" t="str">
            <v>41055</v>
          </cell>
        </row>
        <row r="5783">
          <cell r="C5783">
            <v>5276359</v>
          </cell>
          <cell r="D5783" t="str">
            <v>5721180</v>
          </cell>
          <cell r="E5783" t="str">
            <v>41061</v>
          </cell>
        </row>
        <row r="5784">
          <cell r="C5784">
            <v>5267964</v>
          </cell>
          <cell r="D5784" t="str">
            <v>7951158</v>
          </cell>
          <cell r="E5784" t="str">
            <v>28155,28156</v>
          </cell>
        </row>
        <row r="5785">
          <cell r="C5785">
            <v>5268371</v>
          </cell>
          <cell r="D5785" t="str">
            <v>3361574</v>
          </cell>
          <cell r="E5785" t="str">
            <v>19460</v>
          </cell>
        </row>
        <row r="5786">
          <cell r="C5786">
            <v>5268913</v>
          </cell>
          <cell r="D5786" t="str">
            <v>1307065</v>
          </cell>
          <cell r="E5786" t="str">
            <v>5459</v>
          </cell>
        </row>
        <row r="5787">
          <cell r="C5787">
            <v>7960847</v>
          </cell>
          <cell r="D5787" t="str">
            <v>4446276</v>
          </cell>
          <cell r="E5787" t="str">
            <v>13584,13601</v>
          </cell>
        </row>
        <row r="5788">
          <cell r="C5788">
            <v>5271505</v>
          </cell>
          <cell r="D5788" t="str">
            <v>1989618</v>
          </cell>
          <cell r="E5788" t="str">
            <v>66776,70487</v>
          </cell>
        </row>
        <row r="5789">
          <cell r="C5789">
            <v>5272863</v>
          </cell>
          <cell r="D5789" t="str">
            <v>1920949</v>
          </cell>
          <cell r="E5789" t="str">
            <v>24293</v>
          </cell>
        </row>
        <row r="5790">
          <cell r="C5790">
            <v>5273046</v>
          </cell>
          <cell r="D5790" t="str">
            <v>4446441</v>
          </cell>
          <cell r="E5790" t="str">
            <v>40137</v>
          </cell>
        </row>
        <row r="5791">
          <cell r="C5791">
            <v>5275772</v>
          </cell>
          <cell r="D5791" t="str">
            <v>8206175</v>
          </cell>
          <cell r="E5791" t="str">
            <v>111458,30463,31055</v>
          </cell>
        </row>
        <row r="5792">
          <cell r="C5792">
            <v>5275815</v>
          </cell>
          <cell r="D5792" t="str">
            <v>5721293</v>
          </cell>
          <cell r="E5792" t="str">
            <v>35206,41056</v>
          </cell>
        </row>
        <row r="5793">
          <cell r="C5793">
            <v>5266747</v>
          </cell>
          <cell r="D5793" t="str">
            <v>7186073</v>
          </cell>
          <cell r="E5793" t="str">
            <v>19328</v>
          </cell>
        </row>
        <row r="5794">
          <cell r="C5794">
            <v>5270339</v>
          </cell>
          <cell r="D5794" t="str">
            <v>1307080</v>
          </cell>
          <cell r="E5794" t="str">
            <v>24063</v>
          </cell>
        </row>
        <row r="5795">
          <cell r="C5795">
            <v>5270556</v>
          </cell>
          <cell r="D5795" t="str">
            <v>4891773</v>
          </cell>
          <cell r="E5795" t="str">
            <v>112018</v>
          </cell>
        </row>
        <row r="5796">
          <cell r="C5796">
            <v>5270190</v>
          </cell>
          <cell r="D5796" t="str">
            <v>1309459</v>
          </cell>
          <cell r="E5796" t="str">
            <v>119426,124597,31833,31842,48656,48729</v>
          </cell>
        </row>
        <row r="5797">
          <cell r="C5797">
            <v>5270741</v>
          </cell>
          <cell r="D5797" t="str">
            <v>2260113</v>
          </cell>
          <cell r="E5797" t="str">
            <v>66377,70482</v>
          </cell>
        </row>
        <row r="5798">
          <cell r="C5798">
            <v>5265932</v>
          </cell>
          <cell r="D5798" t="str">
            <v>3555354</v>
          </cell>
          <cell r="E5798" t="str">
            <v>67807</v>
          </cell>
        </row>
        <row r="5799">
          <cell r="C5799">
            <v>5293717</v>
          </cell>
          <cell r="D5799" t="str">
            <v>7950619</v>
          </cell>
          <cell r="E5799" t="str">
            <v>52703,52802</v>
          </cell>
        </row>
        <row r="5800">
          <cell r="C5800">
            <v>5293952</v>
          </cell>
          <cell r="D5800" t="str">
            <v>3810131</v>
          </cell>
          <cell r="E5800" t="str">
            <v>43426</v>
          </cell>
        </row>
        <row r="5801">
          <cell r="C5801">
            <v>5297395</v>
          </cell>
          <cell r="D5801" t="str">
            <v>8014242</v>
          </cell>
          <cell r="E5801" t="str">
            <v>13740</v>
          </cell>
        </row>
        <row r="5802">
          <cell r="C5802">
            <v>5298093</v>
          </cell>
          <cell r="D5802" t="str">
            <v>1320132</v>
          </cell>
          <cell r="E5802" t="str">
            <v>13737</v>
          </cell>
        </row>
        <row r="5803">
          <cell r="C5803">
            <v>5298233</v>
          </cell>
          <cell r="D5803" t="str">
            <v>1320298</v>
          </cell>
          <cell r="E5803" t="str">
            <v>13738</v>
          </cell>
        </row>
        <row r="5804">
          <cell r="C5804">
            <v>5298842</v>
          </cell>
          <cell r="D5804" t="str">
            <v>2165164</v>
          </cell>
          <cell r="E5804" t="str">
            <v>108846,108848</v>
          </cell>
        </row>
        <row r="5805">
          <cell r="C5805">
            <v>5298828</v>
          </cell>
          <cell r="D5805" t="str">
            <v>6422599</v>
          </cell>
          <cell r="E5805" t="str">
            <v>13892</v>
          </cell>
        </row>
        <row r="5806">
          <cell r="C5806">
            <v>5299153</v>
          </cell>
          <cell r="D5806" t="str">
            <v>7441356</v>
          </cell>
          <cell r="E5806" t="str">
            <v>44444</v>
          </cell>
        </row>
        <row r="5807">
          <cell r="C5807">
            <v>5301182</v>
          </cell>
          <cell r="D5807" t="str">
            <v>8332781</v>
          </cell>
          <cell r="E5807" t="str">
            <v>30346</v>
          </cell>
        </row>
        <row r="5808">
          <cell r="C5808">
            <v>5302648</v>
          </cell>
          <cell r="D5808" t="str">
            <v>8650965</v>
          </cell>
          <cell r="E5808" t="str">
            <v>30637</v>
          </cell>
        </row>
        <row r="5809">
          <cell r="C5809">
            <v>5302843</v>
          </cell>
          <cell r="D5809" t="str">
            <v>2258968</v>
          </cell>
          <cell r="E5809" t="str">
            <v>30493</v>
          </cell>
        </row>
        <row r="5810">
          <cell r="C5810">
            <v>5303523</v>
          </cell>
          <cell r="D5810" t="str">
            <v>2391267</v>
          </cell>
          <cell r="E5810" t="str">
            <v>14223,14234</v>
          </cell>
        </row>
        <row r="5811">
          <cell r="C5811">
            <v>8160844</v>
          </cell>
          <cell r="D5811" t="str">
            <v>6890824</v>
          </cell>
          <cell r="E5811" t="str">
            <v>52704,52705</v>
          </cell>
        </row>
        <row r="5812">
          <cell r="C5812">
            <v>5304599</v>
          </cell>
          <cell r="D5812" t="str">
            <v>8714666</v>
          </cell>
          <cell r="E5812" t="str">
            <v>64627</v>
          </cell>
        </row>
        <row r="5813">
          <cell r="C5813">
            <v>5305609</v>
          </cell>
          <cell r="D5813" t="str">
            <v>7632565</v>
          </cell>
          <cell r="E5813" t="str">
            <v>14081,65002</v>
          </cell>
        </row>
        <row r="5814">
          <cell r="C5814">
            <v>5307709</v>
          </cell>
          <cell r="D5814" t="str">
            <v>4701088</v>
          </cell>
          <cell r="E5814" t="str">
            <v>30545,52436</v>
          </cell>
        </row>
        <row r="5815">
          <cell r="C5815">
            <v>5308033</v>
          </cell>
          <cell r="D5815" t="str">
            <v>3938021</v>
          </cell>
          <cell r="E5815" t="str">
            <v>9346</v>
          </cell>
        </row>
        <row r="5816">
          <cell r="C5816">
            <v>5308669</v>
          </cell>
          <cell r="D5816" t="str">
            <v>1312628</v>
          </cell>
          <cell r="E5816" t="str">
            <v>10242,10243</v>
          </cell>
        </row>
        <row r="5817">
          <cell r="C5817">
            <v>5309384</v>
          </cell>
          <cell r="D5817" t="str">
            <v>6103462</v>
          </cell>
          <cell r="E5817" t="str">
            <v>9349</v>
          </cell>
        </row>
        <row r="5818">
          <cell r="C5818">
            <v>5311471</v>
          </cell>
          <cell r="D5818" t="str">
            <v>6358996</v>
          </cell>
          <cell r="E5818" t="str">
            <v>30547,63314</v>
          </cell>
        </row>
        <row r="5819">
          <cell r="C5819">
            <v>5311866</v>
          </cell>
          <cell r="D5819" t="str">
            <v>7375722</v>
          </cell>
          <cell r="E5819" t="str">
            <v>9340</v>
          </cell>
        </row>
        <row r="5820">
          <cell r="C5820">
            <v>5313393</v>
          </cell>
          <cell r="D5820" t="str">
            <v>2475653</v>
          </cell>
          <cell r="E5820" t="str">
            <v>9347</v>
          </cell>
        </row>
        <row r="5821">
          <cell r="C5821">
            <v>5313720</v>
          </cell>
          <cell r="D5821" t="str">
            <v>5401995</v>
          </cell>
          <cell r="E5821" t="str">
            <v>9348</v>
          </cell>
        </row>
        <row r="5822">
          <cell r="C5822">
            <v>5314831</v>
          </cell>
          <cell r="D5822" t="str">
            <v>4574086</v>
          </cell>
          <cell r="E5822" t="str">
            <v>30553</v>
          </cell>
        </row>
        <row r="5823">
          <cell r="C5823">
            <v>5314833</v>
          </cell>
          <cell r="D5823" t="str">
            <v>6931476</v>
          </cell>
          <cell r="E5823" t="str">
            <v>9345</v>
          </cell>
        </row>
        <row r="5824">
          <cell r="C5824">
            <v>5321314</v>
          </cell>
          <cell r="D5824" t="str">
            <v>4510602</v>
          </cell>
          <cell r="E5824" t="str">
            <v>120953</v>
          </cell>
        </row>
        <row r="5825">
          <cell r="C5825">
            <v>5322030</v>
          </cell>
          <cell r="D5825" t="str">
            <v>2506789</v>
          </cell>
          <cell r="E5825" t="str">
            <v>4153</v>
          </cell>
        </row>
        <row r="5826">
          <cell r="C5826">
            <v>5279655</v>
          </cell>
          <cell r="D5826" t="str">
            <v>5465714</v>
          </cell>
          <cell r="E5826" t="str">
            <v>5284</v>
          </cell>
        </row>
        <row r="5827">
          <cell r="C5827">
            <v>5291447</v>
          </cell>
          <cell r="D5827" t="str">
            <v>6739155</v>
          </cell>
          <cell r="E5827" t="str">
            <v>18763</v>
          </cell>
        </row>
        <row r="5828">
          <cell r="C5828">
            <v>3205511</v>
          </cell>
          <cell r="D5828" t="str">
            <v>7170340</v>
          </cell>
          <cell r="E5828" t="str">
            <v>58311,64941</v>
          </cell>
        </row>
        <row r="5829">
          <cell r="C5829">
            <v>3208140</v>
          </cell>
          <cell r="D5829" t="str">
            <v>7808085</v>
          </cell>
          <cell r="E5829" t="str">
            <v>123750</v>
          </cell>
        </row>
        <row r="5830">
          <cell r="C5830">
            <v>3208211</v>
          </cell>
          <cell r="D5830" t="str">
            <v>878226</v>
          </cell>
          <cell r="E5830" t="str">
            <v>77599</v>
          </cell>
        </row>
        <row r="5831">
          <cell r="C5831">
            <v>3209146</v>
          </cell>
          <cell r="D5831" t="str">
            <v>2289413</v>
          </cell>
          <cell r="E5831" t="str">
            <v>58313,89319</v>
          </cell>
        </row>
        <row r="5832">
          <cell r="C5832">
            <v>7935446</v>
          </cell>
          <cell r="D5832" t="str">
            <v>8420604</v>
          </cell>
          <cell r="E5832" t="str">
            <v>90166,90168</v>
          </cell>
        </row>
        <row r="5833">
          <cell r="C5833">
            <v>3209975</v>
          </cell>
          <cell r="D5833" t="str">
            <v>3538636</v>
          </cell>
          <cell r="E5833" t="str">
            <v>31992</v>
          </cell>
        </row>
        <row r="5834">
          <cell r="C5834">
            <v>3211018</v>
          </cell>
          <cell r="D5834" t="str">
            <v>4177446</v>
          </cell>
          <cell r="E5834" t="str">
            <v>58314,77603</v>
          </cell>
        </row>
        <row r="5835">
          <cell r="C5835">
            <v>3212026</v>
          </cell>
          <cell r="D5835" t="str">
            <v>7299844</v>
          </cell>
          <cell r="E5835" t="str">
            <v>110342,110344</v>
          </cell>
        </row>
        <row r="5836">
          <cell r="C5836">
            <v>3212170</v>
          </cell>
          <cell r="D5836" t="str">
            <v>1994334</v>
          </cell>
          <cell r="E5836" t="str">
            <v>110336,110339</v>
          </cell>
        </row>
        <row r="5837">
          <cell r="C5837">
            <v>3212662</v>
          </cell>
          <cell r="D5837" t="str">
            <v>879047</v>
          </cell>
          <cell r="E5837" t="str">
            <v>110327,110328</v>
          </cell>
        </row>
        <row r="5838">
          <cell r="C5838">
            <v>3221662</v>
          </cell>
          <cell r="D5838" t="str">
            <v>896830</v>
          </cell>
          <cell r="E5838" t="str">
            <v>60917</v>
          </cell>
        </row>
        <row r="5839">
          <cell r="C5839">
            <v>3223809</v>
          </cell>
          <cell r="D5839" t="str">
            <v>5643525</v>
          </cell>
          <cell r="E5839" t="str">
            <v>60902,60927</v>
          </cell>
        </row>
        <row r="5840">
          <cell r="C5840">
            <v>3223813</v>
          </cell>
          <cell r="D5840" t="str">
            <v>2302861</v>
          </cell>
          <cell r="E5840" t="str">
            <v>105828,105829</v>
          </cell>
        </row>
        <row r="5841">
          <cell r="C5841">
            <v>3224179</v>
          </cell>
          <cell r="D5841" t="str">
            <v>3350230</v>
          </cell>
          <cell r="E5841" t="str">
            <v>60919</v>
          </cell>
        </row>
        <row r="5842">
          <cell r="C5842">
            <v>3226243</v>
          </cell>
          <cell r="D5842" t="str">
            <v>3924362</v>
          </cell>
          <cell r="E5842" t="str">
            <v>43939</v>
          </cell>
        </row>
        <row r="5843">
          <cell r="C5843">
            <v>3226346</v>
          </cell>
          <cell r="D5843" t="str">
            <v>6405711</v>
          </cell>
          <cell r="E5843" t="str">
            <v>43938</v>
          </cell>
        </row>
        <row r="5844">
          <cell r="C5844">
            <v>3216667</v>
          </cell>
          <cell r="D5844" t="str">
            <v>2035122</v>
          </cell>
          <cell r="E5844" t="str">
            <v>78971</v>
          </cell>
        </row>
        <row r="5845">
          <cell r="C5845">
            <v>3216925</v>
          </cell>
          <cell r="D5845" t="str">
            <v>6214412</v>
          </cell>
          <cell r="E5845" t="str">
            <v>90151,90152</v>
          </cell>
        </row>
        <row r="5846">
          <cell r="C5846">
            <v>3217150</v>
          </cell>
          <cell r="D5846" t="str">
            <v>7234766</v>
          </cell>
          <cell r="E5846" t="str">
            <v>81175</v>
          </cell>
        </row>
        <row r="5847">
          <cell r="C5847">
            <v>3219510</v>
          </cell>
          <cell r="D5847" t="str">
            <v>8064650</v>
          </cell>
          <cell r="E5847" t="str">
            <v>78969</v>
          </cell>
        </row>
        <row r="5848">
          <cell r="C5848">
            <v>3220592</v>
          </cell>
          <cell r="D5848" t="str">
            <v>2143067</v>
          </cell>
          <cell r="E5848" t="str">
            <v>90153,90154</v>
          </cell>
        </row>
        <row r="5849">
          <cell r="C5849">
            <v>3225480</v>
          </cell>
          <cell r="D5849" t="str">
            <v>4433518</v>
          </cell>
          <cell r="E5849" t="str">
            <v>43936,43937</v>
          </cell>
        </row>
        <row r="5850">
          <cell r="C5850">
            <v>8227836</v>
          </cell>
          <cell r="D5850" t="str">
            <v>2145592</v>
          </cell>
          <cell r="E5850" t="str">
            <v>81173</v>
          </cell>
        </row>
        <row r="5851">
          <cell r="C5851">
            <v>3216134</v>
          </cell>
          <cell r="D5851" t="str">
            <v>4306612</v>
          </cell>
          <cell r="E5851" t="str">
            <v>72979,72981,72982</v>
          </cell>
        </row>
        <row r="5852">
          <cell r="C5852">
            <v>7795659</v>
          </cell>
          <cell r="D5852" t="str">
            <v>2308173</v>
          </cell>
          <cell r="E5852" t="str">
            <v>87217,87218</v>
          </cell>
        </row>
        <row r="5853">
          <cell r="C5853">
            <v>3216278</v>
          </cell>
          <cell r="D5853" t="str">
            <v>6727529</v>
          </cell>
          <cell r="E5853" t="str">
            <v>121518,81177</v>
          </cell>
        </row>
        <row r="5854">
          <cell r="C5854">
            <v>3292719</v>
          </cell>
          <cell r="D5854" t="str">
            <v>5895045</v>
          </cell>
          <cell r="E5854" t="str">
            <v>27983</v>
          </cell>
        </row>
        <row r="5855">
          <cell r="C5855">
            <v>3292948</v>
          </cell>
          <cell r="D5855" t="str">
            <v>8190570</v>
          </cell>
          <cell r="E5855" t="str">
            <v>31599</v>
          </cell>
        </row>
        <row r="5856">
          <cell r="C5856">
            <v>3293322</v>
          </cell>
          <cell r="D5856" t="str">
            <v>5514055</v>
          </cell>
          <cell r="E5856" t="str">
            <v>28020</v>
          </cell>
        </row>
        <row r="5857">
          <cell r="C5857">
            <v>3293560</v>
          </cell>
          <cell r="D5857" t="str">
            <v>7300105</v>
          </cell>
          <cell r="E5857" t="str">
            <v>28037</v>
          </cell>
        </row>
        <row r="5858">
          <cell r="C5858">
            <v>3296458</v>
          </cell>
          <cell r="D5858" t="str">
            <v>7745992</v>
          </cell>
          <cell r="E5858" t="str">
            <v>7088</v>
          </cell>
        </row>
        <row r="5859">
          <cell r="C5859">
            <v>3296978</v>
          </cell>
          <cell r="D5859" t="str">
            <v>899507</v>
          </cell>
          <cell r="E5859" t="str">
            <v>104462</v>
          </cell>
        </row>
        <row r="5860">
          <cell r="C5860">
            <v>3297598</v>
          </cell>
          <cell r="D5860" t="str">
            <v>3858309</v>
          </cell>
          <cell r="E5860" t="str">
            <v>15216</v>
          </cell>
        </row>
        <row r="5861">
          <cell r="C5861">
            <v>3297998</v>
          </cell>
          <cell r="D5861" t="str">
            <v>3541740</v>
          </cell>
          <cell r="E5861" t="str">
            <v>63407</v>
          </cell>
        </row>
        <row r="5862">
          <cell r="C5862">
            <v>3306169</v>
          </cell>
          <cell r="D5862" t="str">
            <v>4052350</v>
          </cell>
          <cell r="E5862" t="str">
            <v>106900</v>
          </cell>
        </row>
        <row r="5863">
          <cell r="C5863">
            <v>3305950</v>
          </cell>
          <cell r="D5863" t="str">
            <v>5260911</v>
          </cell>
          <cell r="E5863" t="str">
            <v>60684</v>
          </cell>
        </row>
        <row r="5864">
          <cell r="C5864">
            <v>3307747</v>
          </cell>
          <cell r="D5864" t="str">
            <v>6850927</v>
          </cell>
          <cell r="E5864" t="str">
            <v>87281,87282,87283</v>
          </cell>
        </row>
        <row r="5865">
          <cell r="C5865">
            <v>3307824</v>
          </cell>
          <cell r="D5865" t="str">
            <v>5960708</v>
          </cell>
          <cell r="E5865" t="str">
            <v>127555</v>
          </cell>
        </row>
        <row r="5866">
          <cell r="C5866">
            <v>3309399</v>
          </cell>
          <cell r="D5866" t="str">
            <v>8319535</v>
          </cell>
          <cell r="E5866" t="str">
            <v>92770,92771</v>
          </cell>
        </row>
        <row r="5867">
          <cell r="C5867">
            <v>3310640</v>
          </cell>
          <cell r="D5867" t="str">
            <v>2398387</v>
          </cell>
          <cell r="E5867" t="str">
            <v>87608,87610</v>
          </cell>
        </row>
        <row r="5868">
          <cell r="C5868">
            <v>3310729</v>
          </cell>
          <cell r="D5868" t="str">
            <v>6600674</v>
          </cell>
          <cell r="E5868" t="str">
            <v>129052</v>
          </cell>
        </row>
        <row r="5869">
          <cell r="C5869">
            <v>3298426</v>
          </cell>
          <cell r="D5869" t="str">
            <v>905729</v>
          </cell>
          <cell r="E5869" t="str">
            <v>11679</v>
          </cell>
        </row>
        <row r="5870">
          <cell r="C5870">
            <v>3298979</v>
          </cell>
          <cell r="D5870" t="str">
            <v>6278411</v>
          </cell>
          <cell r="E5870" t="str">
            <v>11677</v>
          </cell>
        </row>
        <row r="5871">
          <cell r="C5871">
            <v>3300300</v>
          </cell>
          <cell r="D5871" t="str">
            <v>8381480</v>
          </cell>
          <cell r="E5871" t="str">
            <v>11678</v>
          </cell>
        </row>
        <row r="5872">
          <cell r="C5872">
            <v>3301139</v>
          </cell>
          <cell r="D5872" t="str">
            <v>7554998</v>
          </cell>
          <cell r="E5872" t="str">
            <v>20094</v>
          </cell>
        </row>
        <row r="5873">
          <cell r="C5873">
            <v>3301897</v>
          </cell>
          <cell r="D5873" t="str">
            <v>7873312</v>
          </cell>
          <cell r="E5873" t="str">
            <v>17797,17798</v>
          </cell>
        </row>
        <row r="5874">
          <cell r="C5874">
            <v>3302856</v>
          </cell>
          <cell r="D5874" t="str">
            <v>7141405</v>
          </cell>
          <cell r="E5874" t="str">
            <v>113779</v>
          </cell>
        </row>
        <row r="5875">
          <cell r="C5875">
            <v>3303485</v>
          </cell>
          <cell r="D5875" t="str">
            <v>2201607</v>
          </cell>
          <cell r="E5875" t="str">
            <v>113778,113848</v>
          </cell>
        </row>
        <row r="5876">
          <cell r="C5876">
            <v>3304199</v>
          </cell>
          <cell r="D5876" t="str">
            <v>3477878</v>
          </cell>
          <cell r="E5876" t="str">
            <v>113780</v>
          </cell>
        </row>
        <row r="5877">
          <cell r="C5877">
            <v>3295768</v>
          </cell>
          <cell r="D5877" t="str">
            <v>2429869</v>
          </cell>
          <cell r="E5877" t="str">
            <v>106560</v>
          </cell>
        </row>
        <row r="5878">
          <cell r="C5878">
            <v>3294672</v>
          </cell>
          <cell r="D5878" t="str">
            <v>7679891</v>
          </cell>
          <cell r="E5878" t="str">
            <v>7167</v>
          </cell>
        </row>
        <row r="5879">
          <cell r="C5879">
            <v>3296009</v>
          </cell>
          <cell r="D5879" t="str">
            <v>4052409</v>
          </cell>
          <cell r="E5879" t="str">
            <v>12875,12888</v>
          </cell>
        </row>
        <row r="5880">
          <cell r="C5880">
            <v>3313080</v>
          </cell>
          <cell r="D5880" t="str">
            <v>3510632</v>
          </cell>
          <cell r="E5880" t="str">
            <v>57874,58544</v>
          </cell>
        </row>
        <row r="5881">
          <cell r="C5881">
            <v>3313646</v>
          </cell>
          <cell r="D5881" t="str">
            <v>5133193</v>
          </cell>
          <cell r="E5881" t="str">
            <v>57320,58469</v>
          </cell>
        </row>
        <row r="5882">
          <cell r="C5882">
            <v>3313778</v>
          </cell>
          <cell r="D5882" t="str">
            <v>903088</v>
          </cell>
          <cell r="E5882" t="str">
            <v>60808</v>
          </cell>
        </row>
        <row r="5883">
          <cell r="C5883">
            <v>3313824</v>
          </cell>
          <cell r="D5883" t="str">
            <v>6151866</v>
          </cell>
          <cell r="E5883" t="str">
            <v>57105,57114</v>
          </cell>
        </row>
        <row r="5884">
          <cell r="C5884">
            <v>3314014</v>
          </cell>
          <cell r="D5884" t="str">
            <v>8635907</v>
          </cell>
          <cell r="E5884" t="str">
            <v>59575</v>
          </cell>
        </row>
        <row r="5885">
          <cell r="C5885">
            <v>3314302</v>
          </cell>
          <cell r="D5885" t="str">
            <v>1889544</v>
          </cell>
          <cell r="E5885" t="str">
            <v>59580</v>
          </cell>
        </row>
        <row r="5886">
          <cell r="C5886">
            <v>3314648</v>
          </cell>
          <cell r="D5886" t="str">
            <v>903399</v>
          </cell>
          <cell r="E5886" t="str">
            <v>58847</v>
          </cell>
        </row>
        <row r="5887">
          <cell r="C5887">
            <v>3315000</v>
          </cell>
          <cell r="D5887" t="str">
            <v>5707390</v>
          </cell>
          <cell r="E5887" t="str">
            <v>64554</v>
          </cell>
        </row>
        <row r="5888">
          <cell r="C5888">
            <v>3315374</v>
          </cell>
          <cell r="D5888" t="str">
            <v>6342756</v>
          </cell>
          <cell r="E5888" t="str">
            <v>60542</v>
          </cell>
        </row>
        <row r="5889">
          <cell r="C5889">
            <v>3325398</v>
          </cell>
          <cell r="D5889" t="str">
            <v>4684610</v>
          </cell>
          <cell r="E5889" t="str">
            <v>77606</v>
          </cell>
        </row>
        <row r="5890">
          <cell r="C5890">
            <v>3325797</v>
          </cell>
          <cell r="D5890" t="str">
            <v>1892123</v>
          </cell>
          <cell r="E5890" t="str">
            <v>103366,103371</v>
          </cell>
        </row>
        <row r="5891">
          <cell r="C5891">
            <v>3326860</v>
          </cell>
          <cell r="D5891" t="str">
            <v>2224056</v>
          </cell>
          <cell r="E5891" t="str">
            <v>88735</v>
          </cell>
        </row>
        <row r="5892">
          <cell r="C5892">
            <v>3326963</v>
          </cell>
          <cell r="D5892" t="str">
            <v>4751134</v>
          </cell>
          <cell r="E5892" t="str">
            <v>123896</v>
          </cell>
        </row>
        <row r="5893">
          <cell r="C5893">
            <v>3327848</v>
          </cell>
          <cell r="D5893" t="str">
            <v>5834625</v>
          </cell>
          <cell r="E5893" t="str">
            <v>107314,107387</v>
          </cell>
        </row>
        <row r="5894">
          <cell r="C5894">
            <v>3327302</v>
          </cell>
          <cell r="D5894" t="str">
            <v>918124</v>
          </cell>
          <cell r="E5894" t="str">
            <v>68580</v>
          </cell>
        </row>
        <row r="5895">
          <cell r="C5895">
            <v>3328659</v>
          </cell>
          <cell r="D5895" t="str">
            <v>918595</v>
          </cell>
          <cell r="E5895" t="str">
            <v>124142,124668</v>
          </cell>
        </row>
        <row r="5896">
          <cell r="C5896">
            <v>3329635</v>
          </cell>
          <cell r="D5896" t="str">
            <v>5579862</v>
          </cell>
          <cell r="E5896" t="str">
            <v>104805,106091</v>
          </cell>
        </row>
        <row r="5897">
          <cell r="C5897">
            <v>3328707</v>
          </cell>
          <cell r="D5897" t="str">
            <v>6280088</v>
          </cell>
          <cell r="E5897" t="str">
            <v>123934</v>
          </cell>
        </row>
        <row r="5898">
          <cell r="C5898">
            <v>3329901</v>
          </cell>
          <cell r="D5898" t="str">
            <v>3606402</v>
          </cell>
          <cell r="E5898" t="str">
            <v>128465</v>
          </cell>
        </row>
        <row r="5899">
          <cell r="C5899">
            <v>3331930</v>
          </cell>
          <cell r="D5899" t="str">
            <v>7746167</v>
          </cell>
          <cell r="E5899" t="str">
            <v>104804,106087</v>
          </cell>
        </row>
        <row r="5900">
          <cell r="C5900">
            <v>3332415</v>
          </cell>
          <cell r="D5900" t="str">
            <v>7298648</v>
          </cell>
          <cell r="E5900" t="str">
            <v>127802</v>
          </cell>
        </row>
        <row r="5901">
          <cell r="C5901">
            <v>3332760</v>
          </cell>
          <cell r="D5901" t="str">
            <v>3286972</v>
          </cell>
          <cell r="E5901" t="str">
            <v>115012,88349</v>
          </cell>
        </row>
        <row r="5902">
          <cell r="C5902">
            <v>3335209</v>
          </cell>
          <cell r="D5902" t="str">
            <v>6791408</v>
          </cell>
          <cell r="E5902" t="str">
            <v>128458</v>
          </cell>
        </row>
        <row r="5903">
          <cell r="C5903">
            <v>3339266</v>
          </cell>
          <cell r="D5903" t="str">
            <v>18154123</v>
          </cell>
          <cell r="E5903" t="str">
            <v>130293</v>
          </cell>
        </row>
        <row r="5904">
          <cell r="C5904">
            <v>3349273</v>
          </cell>
          <cell r="D5904" t="str">
            <v>2284144</v>
          </cell>
          <cell r="E5904" t="str">
            <v>83972,85709</v>
          </cell>
        </row>
        <row r="5905">
          <cell r="C5905">
            <v>3349865</v>
          </cell>
          <cell r="D5905" t="str">
            <v>5130737</v>
          </cell>
          <cell r="E5905" t="str">
            <v>81660</v>
          </cell>
        </row>
        <row r="5906">
          <cell r="C5906">
            <v>3352187</v>
          </cell>
          <cell r="D5906" t="str">
            <v>5133407</v>
          </cell>
          <cell r="E5906" t="str">
            <v>85420,85525</v>
          </cell>
        </row>
        <row r="5907">
          <cell r="C5907">
            <v>3353143</v>
          </cell>
          <cell r="D5907" t="str">
            <v>5576821</v>
          </cell>
          <cell r="E5907" t="str">
            <v>126855</v>
          </cell>
        </row>
        <row r="5908">
          <cell r="C5908">
            <v>3353371</v>
          </cell>
          <cell r="D5908" t="str">
            <v>3383472</v>
          </cell>
          <cell r="E5908" t="str">
            <v>68614,84510,84823</v>
          </cell>
        </row>
        <row r="5909">
          <cell r="C5909">
            <v>3354029</v>
          </cell>
          <cell r="D5909" t="str">
            <v>6280038</v>
          </cell>
          <cell r="E5909" t="str">
            <v>120507</v>
          </cell>
        </row>
        <row r="5910">
          <cell r="C5910">
            <v>3355184</v>
          </cell>
          <cell r="D5910" t="str">
            <v>916019</v>
          </cell>
          <cell r="E5910" t="str">
            <v>128019</v>
          </cell>
        </row>
        <row r="5911">
          <cell r="C5911">
            <v>7835382</v>
          </cell>
          <cell r="D5911" t="str">
            <v>8128192</v>
          </cell>
          <cell r="E5911" t="str">
            <v>26234,26259,26298</v>
          </cell>
        </row>
        <row r="5912">
          <cell r="C5912">
            <v>3359138</v>
          </cell>
          <cell r="D5912" t="str">
            <v>2316368</v>
          </cell>
          <cell r="E5912" t="str">
            <v>124857</v>
          </cell>
        </row>
        <row r="5913">
          <cell r="C5913">
            <v>3358121</v>
          </cell>
          <cell r="D5913" t="str">
            <v>6213808</v>
          </cell>
          <cell r="E5913" t="str">
            <v>111175,83973</v>
          </cell>
        </row>
        <row r="5914">
          <cell r="C5914">
            <v>3360061</v>
          </cell>
          <cell r="D5914" t="str">
            <v>8128148</v>
          </cell>
          <cell r="E5914" t="str">
            <v>85526,85527</v>
          </cell>
        </row>
        <row r="5915">
          <cell r="C5915">
            <v>3363607</v>
          </cell>
          <cell r="D5915" t="str">
            <v>8317270</v>
          </cell>
          <cell r="E5915" t="str">
            <v>123994,128570</v>
          </cell>
        </row>
        <row r="5916">
          <cell r="C5916">
            <v>3366755</v>
          </cell>
          <cell r="D5916" t="str">
            <v>6979257</v>
          </cell>
          <cell r="E5916" t="str">
            <v>4699,4953</v>
          </cell>
        </row>
        <row r="5917">
          <cell r="C5917">
            <v>3367792</v>
          </cell>
          <cell r="D5917" t="str">
            <v>2049137</v>
          </cell>
          <cell r="E5917" t="str">
            <v>122935</v>
          </cell>
        </row>
        <row r="5918">
          <cell r="C5918">
            <v>3368186</v>
          </cell>
          <cell r="D5918" t="str">
            <v>7618954</v>
          </cell>
          <cell r="E5918" t="str">
            <v>4698</v>
          </cell>
        </row>
        <row r="5919">
          <cell r="C5919">
            <v>3368187</v>
          </cell>
          <cell r="D5919" t="str">
            <v>4783938</v>
          </cell>
          <cell r="E5919" t="str">
            <v>4731</v>
          </cell>
        </row>
        <row r="5920">
          <cell r="C5920">
            <v>3370397</v>
          </cell>
          <cell r="D5920" t="str">
            <v>7555642</v>
          </cell>
          <cell r="E5920" t="str">
            <v>122833</v>
          </cell>
        </row>
        <row r="5921">
          <cell r="C5921">
            <v>3371067</v>
          </cell>
          <cell r="D5921" t="str">
            <v>2157056</v>
          </cell>
          <cell r="E5921" t="str">
            <v>119924,119975</v>
          </cell>
        </row>
        <row r="5922">
          <cell r="C5922">
            <v>9633041</v>
          </cell>
          <cell r="D5922" t="str">
            <v>4687448</v>
          </cell>
          <cell r="E5922" t="str">
            <v>6638</v>
          </cell>
        </row>
        <row r="5923">
          <cell r="C5923">
            <v>3373091</v>
          </cell>
          <cell r="D5923" t="str">
            <v>6727475</v>
          </cell>
          <cell r="E5923" t="str">
            <v>6599</v>
          </cell>
        </row>
        <row r="5924">
          <cell r="C5924">
            <v>3370034</v>
          </cell>
          <cell r="D5924" t="str">
            <v>8161865</v>
          </cell>
          <cell r="E5924" t="str">
            <v>28181</v>
          </cell>
        </row>
        <row r="5925">
          <cell r="C5925">
            <v>8062280</v>
          </cell>
          <cell r="D5925" t="str">
            <v>2063040</v>
          </cell>
          <cell r="E5925" t="str">
            <v>25962</v>
          </cell>
        </row>
        <row r="5926">
          <cell r="C5926">
            <v>3370081</v>
          </cell>
          <cell r="D5926" t="str">
            <v>2087639</v>
          </cell>
          <cell r="E5926" t="str">
            <v>25414,25944</v>
          </cell>
        </row>
        <row r="5927">
          <cell r="C5927">
            <v>3311536</v>
          </cell>
          <cell r="D5927" t="str">
            <v>4559304</v>
          </cell>
          <cell r="E5927" t="str">
            <v>24424,25312,25357</v>
          </cell>
        </row>
        <row r="5928">
          <cell r="C5928">
            <v>3312806</v>
          </cell>
          <cell r="D5928" t="str">
            <v>904705</v>
          </cell>
          <cell r="E5928" t="str">
            <v>25470,25504</v>
          </cell>
        </row>
        <row r="5929">
          <cell r="C5929">
            <v>3312721</v>
          </cell>
          <cell r="D5929" t="str">
            <v>6853376</v>
          </cell>
          <cell r="E5929" t="str">
            <v>114203</v>
          </cell>
        </row>
        <row r="5930">
          <cell r="C5930">
            <v>3347148</v>
          </cell>
          <cell r="D5930" t="str">
            <v>8255798</v>
          </cell>
          <cell r="E5930" t="str">
            <v>86043</v>
          </cell>
        </row>
        <row r="5931">
          <cell r="C5931">
            <v>7887841</v>
          </cell>
          <cell r="D5931" t="str">
            <v>6790765</v>
          </cell>
          <cell r="E5931" t="str">
            <v>83978</v>
          </cell>
        </row>
        <row r="5932">
          <cell r="C5932">
            <v>3345195</v>
          </cell>
          <cell r="D5932" t="str">
            <v>7235447</v>
          </cell>
          <cell r="E5932" t="str">
            <v>25720,25767</v>
          </cell>
        </row>
        <row r="5933">
          <cell r="C5933">
            <v>3345696</v>
          </cell>
          <cell r="D5933" t="str">
            <v>2128393</v>
          </cell>
          <cell r="E5933" t="str">
            <v>85706</v>
          </cell>
        </row>
        <row r="5934">
          <cell r="C5934">
            <v>3449689</v>
          </cell>
          <cell r="D5934" t="str">
            <v>18154303</v>
          </cell>
          <cell r="E5934" t="str">
            <v>103627,103628</v>
          </cell>
        </row>
        <row r="5935">
          <cell r="C5935">
            <v>3451117</v>
          </cell>
          <cell r="D5935" t="str">
            <v>939227</v>
          </cell>
          <cell r="E5935" t="str">
            <v>103625,103626</v>
          </cell>
        </row>
        <row r="5936">
          <cell r="C5936">
            <v>3453529</v>
          </cell>
          <cell r="D5936" t="str">
            <v>18154275</v>
          </cell>
          <cell r="E5936" t="str">
            <v>27150,48076,48077</v>
          </cell>
        </row>
        <row r="5937">
          <cell r="C5937">
            <v>3454219</v>
          </cell>
          <cell r="D5937" t="str">
            <v>7235657</v>
          </cell>
          <cell r="E5937" t="str">
            <v>75179,87838</v>
          </cell>
        </row>
        <row r="5938">
          <cell r="C5938">
            <v>3455891</v>
          </cell>
          <cell r="D5938" t="str">
            <v>6277428</v>
          </cell>
          <cell r="E5938" t="str">
            <v>47484,47489</v>
          </cell>
        </row>
        <row r="5939">
          <cell r="C5939">
            <v>3458934</v>
          </cell>
          <cell r="D5939" t="str">
            <v>5193615</v>
          </cell>
          <cell r="E5939" t="str">
            <v>20352</v>
          </cell>
        </row>
        <row r="5940">
          <cell r="C5940">
            <v>3460633</v>
          </cell>
          <cell r="D5940" t="str">
            <v>6536130</v>
          </cell>
          <cell r="E5940" t="str">
            <v>129106,22667</v>
          </cell>
        </row>
        <row r="5941">
          <cell r="C5941">
            <v>3460813</v>
          </cell>
          <cell r="D5941" t="str">
            <v>5962104</v>
          </cell>
          <cell r="E5941" t="str">
            <v>115291,21987</v>
          </cell>
        </row>
        <row r="5942">
          <cell r="C5942">
            <v>3460827</v>
          </cell>
          <cell r="D5942" t="str">
            <v>8192102</v>
          </cell>
          <cell r="E5942" t="str">
            <v>84225</v>
          </cell>
        </row>
        <row r="5943">
          <cell r="C5943">
            <v>3461732</v>
          </cell>
          <cell r="D5943" t="str">
            <v>6535942</v>
          </cell>
          <cell r="E5943" t="str">
            <v>20408</v>
          </cell>
        </row>
        <row r="5944">
          <cell r="C5944">
            <v>3463270</v>
          </cell>
          <cell r="D5944" t="str">
            <v>931524</v>
          </cell>
          <cell r="E5944" t="str">
            <v>20393</v>
          </cell>
        </row>
        <row r="5945">
          <cell r="C5945">
            <v>3463675</v>
          </cell>
          <cell r="D5945" t="str">
            <v>8001281</v>
          </cell>
          <cell r="E5945" t="str">
            <v>20443</v>
          </cell>
        </row>
        <row r="5946">
          <cell r="C5946">
            <v>3464650</v>
          </cell>
          <cell r="D5946" t="str">
            <v>2546792</v>
          </cell>
          <cell r="E5946" t="str">
            <v>69549</v>
          </cell>
        </row>
        <row r="5947">
          <cell r="C5947">
            <v>3469002</v>
          </cell>
          <cell r="D5947" t="str">
            <v>8510960</v>
          </cell>
          <cell r="E5947" t="str">
            <v>80115</v>
          </cell>
        </row>
        <row r="5948">
          <cell r="C5948">
            <v>3469020</v>
          </cell>
          <cell r="D5948" t="str">
            <v>7172455</v>
          </cell>
          <cell r="E5948" t="str">
            <v>84122</v>
          </cell>
        </row>
        <row r="5949">
          <cell r="C5949">
            <v>3470785</v>
          </cell>
          <cell r="D5949" t="str">
            <v>5707130</v>
          </cell>
          <cell r="E5949" t="str">
            <v>84069</v>
          </cell>
        </row>
        <row r="5950">
          <cell r="C5950">
            <v>3446374</v>
          </cell>
          <cell r="D5950" t="str">
            <v>3730741</v>
          </cell>
          <cell r="E5950" t="str">
            <v>121644</v>
          </cell>
        </row>
        <row r="5951">
          <cell r="C5951">
            <v>3444641</v>
          </cell>
          <cell r="D5951" t="str">
            <v>18154053</v>
          </cell>
          <cell r="E5951" t="str">
            <v>29783,29981</v>
          </cell>
        </row>
        <row r="5952">
          <cell r="C5952">
            <v>3445954</v>
          </cell>
          <cell r="D5952" t="str">
            <v>939007</v>
          </cell>
          <cell r="E5952" t="str">
            <v>44643</v>
          </cell>
        </row>
        <row r="5953">
          <cell r="C5953">
            <v>3445023</v>
          </cell>
          <cell r="D5953" t="str">
            <v>940719</v>
          </cell>
          <cell r="E5953" t="str">
            <v>121643,123856</v>
          </cell>
        </row>
        <row r="5954">
          <cell r="C5954">
            <v>3447339</v>
          </cell>
          <cell r="D5954" t="str">
            <v>4623990</v>
          </cell>
          <cell r="E5954" t="str">
            <v>104543,105995,30050</v>
          </cell>
        </row>
        <row r="5955">
          <cell r="C5955">
            <v>3434575</v>
          </cell>
          <cell r="D5955" t="str">
            <v>5832108</v>
          </cell>
          <cell r="E5955" t="str">
            <v>106806,57229</v>
          </cell>
        </row>
        <row r="5956">
          <cell r="C5956">
            <v>8228979</v>
          </cell>
          <cell r="D5956" t="str">
            <v>3988304</v>
          </cell>
          <cell r="E5956" t="str">
            <v>9690</v>
          </cell>
        </row>
        <row r="5957">
          <cell r="C5957">
            <v>3434350</v>
          </cell>
          <cell r="D5957" t="str">
            <v>18154093</v>
          </cell>
          <cell r="E5957" t="str">
            <v>24649</v>
          </cell>
        </row>
        <row r="5958">
          <cell r="C5958">
            <v>3435382</v>
          </cell>
          <cell r="D5958" t="str">
            <v>7744176</v>
          </cell>
          <cell r="E5958" t="str">
            <v>30031</v>
          </cell>
        </row>
        <row r="5959">
          <cell r="C5959">
            <v>3436646</v>
          </cell>
          <cell r="D5959" t="str">
            <v>4052235</v>
          </cell>
          <cell r="E5959" t="str">
            <v>109054,109061,123439,30032,74281</v>
          </cell>
        </row>
        <row r="5960">
          <cell r="C5960">
            <v>7729543</v>
          </cell>
          <cell r="D5960" t="str">
            <v>18154094</v>
          </cell>
          <cell r="E5960" t="str">
            <v>24651</v>
          </cell>
        </row>
        <row r="5961">
          <cell r="C5961">
            <v>3435440</v>
          </cell>
          <cell r="D5961" t="str">
            <v>18154229</v>
          </cell>
          <cell r="E5961" t="str">
            <v>24652</v>
          </cell>
        </row>
        <row r="5962">
          <cell r="C5962">
            <v>3436789</v>
          </cell>
          <cell r="D5962" t="str">
            <v>2420487</v>
          </cell>
          <cell r="E5962" t="str">
            <v>24650</v>
          </cell>
        </row>
        <row r="5963">
          <cell r="C5963">
            <v>3110753</v>
          </cell>
          <cell r="D5963" t="str">
            <v>6604304</v>
          </cell>
          <cell r="E5963" t="str">
            <v>84680,84980</v>
          </cell>
        </row>
        <row r="5964">
          <cell r="C5964">
            <v>3111268</v>
          </cell>
          <cell r="D5964" t="str">
            <v>7874335</v>
          </cell>
          <cell r="E5964" t="str">
            <v>80430</v>
          </cell>
        </row>
        <row r="5965">
          <cell r="C5965">
            <v>3115441</v>
          </cell>
          <cell r="D5965" t="str">
            <v>6540292</v>
          </cell>
          <cell r="E5965" t="str">
            <v>82491,82493</v>
          </cell>
        </row>
        <row r="5966">
          <cell r="C5966">
            <v>3115661</v>
          </cell>
          <cell r="D5966" t="str">
            <v>6093481</v>
          </cell>
          <cell r="E5966" t="str">
            <v>82557</v>
          </cell>
        </row>
        <row r="5967">
          <cell r="C5967">
            <v>3115876</v>
          </cell>
          <cell r="D5967" t="str">
            <v>8515195</v>
          </cell>
          <cell r="E5967" t="str">
            <v>129116,82539</v>
          </cell>
        </row>
        <row r="5968">
          <cell r="C5968">
            <v>3117468</v>
          </cell>
          <cell r="D5968" t="str">
            <v>7111999</v>
          </cell>
          <cell r="E5968" t="str">
            <v>7243,7244</v>
          </cell>
        </row>
        <row r="5969">
          <cell r="C5969">
            <v>3117630</v>
          </cell>
          <cell r="D5969" t="str">
            <v>6728706</v>
          </cell>
          <cell r="E5969" t="str">
            <v>42491</v>
          </cell>
        </row>
        <row r="5970">
          <cell r="C5970">
            <v>3119586</v>
          </cell>
          <cell r="D5970" t="str">
            <v>2065058</v>
          </cell>
          <cell r="E5970" t="str">
            <v>87222,87359</v>
          </cell>
        </row>
        <row r="5971">
          <cell r="C5971">
            <v>3119645</v>
          </cell>
          <cell r="D5971" t="str">
            <v>8002507</v>
          </cell>
          <cell r="E5971" t="str">
            <v>88421</v>
          </cell>
        </row>
        <row r="5972">
          <cell r="C5972">
            <v>3120325</v>
          </cell>
          <cell r="D5972" t="str">
            <v>2434141</v>
          </cell>
          <cell r="E5972" t="str">
            <v>22762</v>
          </cell>
        </row>
        <row r="5973">
          <cell r="C5973">
            <v>9633393</v>
          </cell>
          <cell r="D5973" t="str">
            <v>3320328</v>
          </cell>
          <cell r="E5973" t="str">
            <v>27310,28481</v>
          </cell>
        </row>
        <row r="5974">
          <cell r="C5974">
            <v>3565673</v>
          </cell>
          <cell r="D5974" t="str">
            <v>6349072</v>
          </cell>
          <cell r="E5974" t="str">
            <v>71326</v>
          </cell>
        </row>
        <row r="5975">
          <cell r="C5975">
            <v>3565919</v>
          </cell>
          <cell r="D5975" t="str">
            <v>963039</v>
          </cell>
          <cell r="E5975" t="str">
            <v>71344</v>
          </cell>
        </row>
        <row r="5976">
          <cell r="C5976">
            <v>3704322</v>
          </cell>
          <cell r="D5976" t="str">
            <v>8765762</v>
          </cell>
          <cell r="E5976" t="str">
            <v>48008,75057</v>
          </cell>
        </row>
        <row r="5977">
          <cell r="C5977">
            <v>3704537</v>
          </cell>
          <cell r="D5977" t="str">
            <v>8701461</v>
          </cell>
          <cell r="E5977" t="str">
            <v>48006</v>
          </cell>
        </row>
        <row r="5978">
          <cell r="C5978">
            <v>3705603</v>
          </cell>
          <cell r="D5978" t="str">
            <v>3509540</v>
          </cell>
          <cell r="E5978" t="str">
            <v>48007</v>
          </cell>
        </row>
        <row r="5979">
          <cell r="C5979">
            <v>3566569</v>
          </cell>
          <cell r="D5979" t="str">
            <v>6794442</v>
          </cell>
          <cell r="E5979" t="str">
            <v>87028</v>
          </cell>
        </row>
        <row r="5980">
          <cell r="C5980">
            <v>3566990</v>
          </cell>
          <cell r="D5980" t="str">
            <v>6284858</v>
          </cell>
          <cell r="E5980" t="str">
            <v>105183,105188</v>
          </cell>
        </row>
        <row r="5981">
          <cell r="C5981">
            <v>3567273</v>
          </cell>
          <cell r="D5981" t="str">
            <v>4627766</v>
          </cell>
          <cell r="E5981" t="str">
            <v>87173</v>
          </cell>
        </row>
        <row r="5982">
          <cell r="C5982">
            <v>9633210</v>
          </cell>
          <cell r="D5982" t="str">
            <v>5069782</v>
          </cell>
          <cell r="E5982" t="str">
            <v>75718</v>
          </cell>
        </row>
        <row r="5983">
          <cell r="C5983">
            <v>3706430</v>
          </cell>
          <cell r="D5983" t="str">
            <v>8955209</v>
          </cell>
          <cell r="E5983" t="str">
            <v>81099,81170</v>
          </cell>
        </row>
        <row r="5984">
          <cell r="C5984">
            <v>3706752</v>
          </cell>
          <cell r="D5984" t="str">
            <v>5229006</v>
          </cell>
          <cell r="E5984" t="str">
            <v>75668</v>
          </cell>
        </row>
        <row r="5985">
          <cell r="C5985">
            <v>3706973</v>
          </cell>
          <cell r="D5985" t="str">
            <v>6980170</v>
          </cell>
          <cell r="E5985" t="str">
            <v>103969</v>
          </cell>
        </row>
        <row r="5986">
          <cell r="C5986">
            <v>3707515</v>
          </cell>
          <cell r="D5986" t="str">
            <v>3988157</v>
          </cell>
          <cell r="E5986" t="str">
            <v>75687</v>
          </cell>
        </row>
        <row r="5987">
          <cell r="C5987">
            <v>3567948</v>
          </cell>
          <cell r="D5987" t="str">
            <v>4627775</v>
          </cell>
          <cell r="E5987" t="str">
            <v>22745,22747</v>
          </cell>
        </row>
        <row r="5988">
          <cell r="C5988">
            <v>3569595</v>
          </cell>
          <cell r="D5988" t="str">
            <v>8259734</v>
          </cell>
          <cell r="E5988" t="str">
            <v>21645</v>
          </cell>
        </row>
        <row r="5989">
          <cell r="C5989">
            <v>3569145</v>
          </cell>
          <cell r="D5989" t="str">
            <v>964940</v>
          </cell>
          <cell r="E5989" t="str">
            <v>22743</v>
          </cell>
        </row>
        <row r="5990">
          <cell r="C5990">
            <v>3571025</v>
          </cell>
          <cell r="D5990" t="str">
            <v>7112395</v>
          </cell>
          <cell r="E5990" t="str">
            <v>22749,22750</v>
          </cell>
        </row>
        <row r="5991">
          <cell r="C5991">
            <v>3713457</v>
          </cell>
          <cell r="D5991" t="str">
            <v>6598439</v>
          </cell>
          <cell r="E5991" t="str">
            <v>15426</v>
          </cell>
        </row>
        <row r="5992">
          <cell r="C5992">
            <v>3714097</v>
          </cell>
          <cell r="D5992" t="str">
            <v>3668866</v>
          </cell>
          <cell r="E5992" t="str">
            <v>11908,11909</v>
          </cell>
        </row>
        <row r="5993">
          <cell r="C5993">
            <v>3714944</v>
          </cell>
          <cell r="D5993" t="str">
            <v>2422841</v>
          </cell>
          <cell r="E5993" t="str">
            <v>35296</v>
          </cell>
        </row>
        <row r="5994">
          <cell r="C5994">
            <v>3715159</v>
          </cell>
          <cell r="D5994" t="str">
            <v>7491357</v>
          </cell>
          <cell r="E5994" t="str">
            <v>11915,11916</v>
          </cell>
        </row>
        <row r="5995">
          <cell r="C5995">
            <v>3716382</v>
          </cell>
          <cell r="D5995" t="str">
            <v>980591</v>
          </cell>
          <cell r="E5995" t="str">
            <v>119533</v>
          </cell>
        </row>
        <row r="5996">
          <cell r="C5996">
            <v>3716970</v>
          </cell>
          <cell r="D5996" t="str">
            <v>4942281</v>
          </cell>
          <cell r="E5996" t="str">
            <v>82635</v>
          </cell>
        </row>
        <row r="5997">
          <cell r="C5997">
            <v>3716937</v>
          </cell>
          <cell r="D5997" t="str">
            <v>6599416</v>
          </cell>
          <cell r="E5997" t="str">
            <v>35078,35079</v>
          </cell>
        </row>
        <row r="5998">
          <cell r="C5998">
            <v>3718617</v>
          </cell>
          <cell r="D5998" t="str">
            <v>2131560</v>
          </cell>
          <cell r="E5998" t="str">
            <v>86713</v>
          </cell>
        </row>
        <row r="5999">
          <cell r="C5999">
            <v>3718618</v>
          </cell>
          <cell r="D5999" t="str">
            <v>7937133</v>
          </cell>
          <cell r="E5999" t="str">
            <v>87330</v>
          </cell>
        </row>
        <row r="6000">
          <cell r="C6000">
            <v>3571570</v>
          </cell>
          <cell r="D6000" t="str">
            <v>8638792</v>
          </cell>
          <cell r="E6000" t="str">
            <v>15810,15975</v>
          </cell>
        </row>
        <row r="6001">
          <cell r="C6001">
            <v>3572136</v>
          </cell>
          <cell r="D6001" t="str">
            <v>7049119</v>
          </cell>
          <cell r="E6001" t="str">
            <v>22683</v>
          </cell>
        </row>
        <row r="6002">
          <cell r="C6002">
            <v>3574322</v>
          </cell>
          <cell r="D6002" t="str">
            <v>7049067</v>
          </cell>
          <cell r="E6002" t="str">
            <v>21719,21789</v>
          </cell>
        </row>
        <row r="6003">
          <cell r="C6003">
            <v>3575219</v>
          </cell>
          <cell r="D6003" t="str">
            <v>4564075</v>
          </cell>
          <cell r="E6003" t="str">
            <v>107687</v>
          </cell>
        </row>
        <row r="6004">
          <cell r="C6004">
            <v>3575492</v>
          </cell>
          <cell r="D6004" t="str">
            <v>2235874</v>
          </cell>
          <cell r="E6004" t="str">
            <v>107664,107672</v>
          </cell>
        </row>
        <row r="6005">
          <cell r="C6005">
            <v>3576601</v>
          </cell>
          <cell r="D6005" t="str">
            <v>8066931</v>
          </cell>
          <cell r="E6005" t="str">
            <v>6708,6710</v>
          </cell>
        </row>
        <row r="6006">
          <cell r="C6006">
            <v>3576896</v>
          </cell>
          <cell r="D6006" t="str">
            <v>8387046</v>
          </cell>
          <cell r="E6006" t="str">
            <v>6711,6712</v>
          </cell>
        </row>
        <row r="6007">
          <cell r="C6007">
            <v>3574909</v>
          </cell>
          <cell r="D6007" t="str">
            <v>9023428</v>
          </cell>
          <cell r="E6007" t="str">
            <v>119394</v>
          </cell>
        </row>
        <row r="6008">
          <cell r="C6008">
            <v>3719730</v>
          </cell>
          <cell r="D6008" t="str">
            <v>6725412</v>
          </cell>
          <cell r="E6008" t="str">
            <v>90086</v>
          </cell>
        </row>
        <row r="6009">
          <cell r="C6009">
            <v>3719899</v>
          </cell>
          <cell r="D6009" t="str">
            <v>8700083</v>
          </cell>
          <cell r="E6009" t="str">
            <v>119294</v>
          </cell>
        </row>
        <row r="6010">
          <cell r="C6010">
            <v>3720527</v>
          </cell>
          <cell r="D6010" t="str">
            <v>7745874</v>
          </cell>
          <cell r="E6010" t="str">
            <v>119295</v>
          </cell>
        </row>
        <row r="6011">
          <cell r="C6011">
            <v>3721316</v>
          </cell>
          <cell r="D6011" t="str">
            <v>2256631</v>
          </cell>
          <cell r="E6011" t="str">
            <v>109301,109304,109561,114244,66201,88746</v>
          </cell>
        </row>
        <row r="6012">
          <cell r="C6012">
            <v>3577778</v>
          </cell>
          <cell r="D6012" t="str">
            <v>955192</v>
          </cell>
          <cell r="E6012" t="str">
            <v>11523,11524</v>
          </cell>
        </row>
        <row r="6013">
          <cell r="C6013">
            <v>3578280</v>
          </cell>
          <cell r="D6013" t="str">
            <v>8769544</v>
          </cell>
          <cell r="E6013" t="str">
            <v>10046,10047</v>
          </cell>
        </row>
        <row r="6014">
          <cell r="C6014">
            <v>3578436</v>
          </cell>
          <cell r="D6014" t="str">
            <v>954425</v>
          </cell>
          <cell r="E6014" t="str">
            <v>6539,6540</v>
          </cell>
        </row>
        <row r="6015">
          <cell r="C6015">
            <v>3579532</v>
          </cell>
          <cell r="D6015" t="str">
            <v>4183611</v>
          </cell>
          <cell r="E6015" t="str">
            <v>6583,6591</v>
          </cell>
        </row>
        <row r="6016">
          <cell r="C6016">
            <v>3580171</v>
          </cell>
          <cell r="D6016" t="str">
            <v>3736791</v>
          </cell>
          <cell r="E6016" t="str">
            <v>6360,6361</v>
          </cell>
        </row>
        <row r="6017">
          <cell r="C6017">
            <v>3581421</v>
          </cell>
          <cell r="D6017" t="str">
            <v>8960660</v>
          </cell>
          <cell r="E6017" t="str">
            <v>11671,16265</v>
          </cell>
        </row>
        <row r="6018">
          <cell r="C6018">
            <v>3581630</v>
          </cell>
          <cell r="D6018" t="str">
            <v>8386907</v>
          </cell>
          <cell r="E6018" t="str">
            <v>89991,89997,90005</v>
          </cell>
        </row>
        <row r="6019">
          <cell r="C6019">
            <v>3583745</v>
          </cell>
          <cell r="D6019" t="str">
            <v>5966815</v>
          </cell>
          <cell r="E6019" t="str">
            <v>9677,9678</v>
          </cell>
        </row>
        <row r="6020">
          <cell r="C6020">
            <v>3584378</v>
          </cell>
          <cell r="D6020" t="str">
            <v>8322783</v>
          </cell>
          <cell r="E6020" t="str">
            <v>47179</v>
          </cell>
        </row>
        <row r="6021">
          <cell r="C6021">
            <v>3584911</v>
          </cell>
          <cell r="D6021" t="str">
            <v>8960147</v>
          </cell>
          <cell r="E6021" t="str">
            <v>2970</v>
          </cell>
        </row>
        <row r="6022">
          <cell r="C6022">
            <v>3585009</v>
          </cell>
          <cell r="D6022" t="str">
            <v>7431264</v>
          </cell>
          <cell r="E6022" t="str">
            <v>47722</v>
          </cell>
        </row>
        <row r="6023">
          <cell r="C6023">
            <v>3585422</v>
          </cell>
          <cell r="D6023" t="str">
            <v>5900752</v>
          </cell>
          <cell r="E6023" t="str">
            <v>47540</v>
          </cell>
        </row>
        <row r="6024">
          <cell r="C6024">
            <v>3585599</v>
          </cell>
          <cell r="D6024" t="str">
            <v>4183104</v>
          </cell>
          <cell r="E6024" t="str">
            <v>86192</v>
          </cell>
        </row>
        <row r="6025">
          <cell r="C6025">
            <v>3724042</v>
          </cell>
          <cell r="D6025" t="str">
            <v>2403680</v>
          </cell>
          <cell r="E6025" t="str">
            <v>88141,92835</v>
          </cell>
        </row>
        <row r="6026">
          <cell r="C6026">
            <v>3723950</v>
          </cell>
          <cell r="D6026" t="str">
            <v>4304966</v>
          </cell>
          <cell r="E6026" t="str">
            <v>106679</v>
          </cell>
        </row>
        <row r="6027">
          <cell r="C6027">
            <v>3724262</v>
          </cell>
          <cell r="D6027" t="str">
            <v>8128470</v>
          </cell>
          <cell r="E6027" t="str">
            <v>92886</v>
          </cell>
        </row>
        <row r="6028">
          <cell r="C6028">
            <v>3586716</v>
          </cell>
          <cell r="D6028" t="str">
            <v>8897253</v>
          </cell>
          <cell r="E6028" t="str">
            <v>40629</v>
          </cell>
        </row>
        <row r="6029">
          <cell r="C6029">
            <v>9316400</v>
          </cell>
          <cell r="D6029" t="str">
            <v>5613619</v>
          </cell>
          <cell r="E6029" t="str">
            <v>34681</v>
          </cell>
        </row>
        <row r="6030">
          <cell r="C6030">
            <v>3587533</v>
          </cell>
          <cell r="D6030" t="str">
            <v>8324086</v>
          </cell>
          <cell r="E6030" t="str">
            <v>34678</v>
          </cell>
        </row>
        <row r="6031">
          <cell r="C6031">
            <v>3587535</v>
          </cell>
          <cell r="D6031" t="str">
            <v>2426765</v>
          </cell>
          <cell r="E6031" t="str">
            <v>34679</v>
          </cell>
        </row>
        <row r="6032">
          <cell r="C6032">
            <v>3724991</v>
          </cell>
          <cell r="D6032" t="str">
            <v>5129996</v>
          </cell>
          <cell r="E6032" t="str">
            <v>126771,126772,127764</v>
          </cell>
        </row>
        <row r="6033">
          <cell r="C6033">
            <v>3725226</v>
          </cell>
          <cell r="D6033" t="str">
            <v>3732446</v>
          </cell>
          <cell r="E6033" t="str">
            <v>93107,93108</v>
          </cell>
        </row>
        <row r="6034">
          <cell r="C6034">
            <v>3725721</v>
          </cell>
          <cell r="D6034" t="str">
            <v>7236059</v>
          </cell>
          <cell r="E6034" t="str">
            <v>93105,93106</v>
          </cell>
        </row>
        <row r="6035">
          <cell r="C6035">
            <v>3588196</v>
          </cell>
          <cell r="D6035" t="str">
            <v>2373511</v>
          </cell>
          <cell r="E6035" t="str">
            <v>107186</v>
          </cell>
        </row>
        <row r="6036">
          <cell r="C6036">
            <v>3588814</v>
          </cell>
          <cell r="D6036" t="str">
            <v>4690152</v>
          </cell>
          <cell r="E6036" t="str">
            <v>104389,104402</v>
          </cell>
        </row>
        <row r="6037">
          <cell r="C6037">
            <v>3589159</v>
          </cell>
          <cell r="D6037" t="str">
            <v>5839251</v>
          </cell>
          <cell r="E6037" t="str">
            <v>103431,104448</v>
          </cell>
        </row>
        <row r="6038">
          <cell r="C6038">
            <v>9245522</v>
          </cell>
          <cell r="D6038" t="str">
            <v>4183106</v>
          </cell>
          <cell r="E6038" t="str">
            <v>69068</v>
          </cell>
        </row>
        <row r="6039">
          <cell r="C6039">
            <v>3590812</v>
          </cell>
          <cell r="D6039" t="str">
            <v>960852</v>
          </cell>
          <cell r="E6039" t="str">
            <v>110219,110221</v>
          </cell>
        </row>
        <row r="6040">
          <cell r="C6040">
            <v>3591232</v>
          </cell>
          <cell r="D6040" t="str">
            <v>7049058</v>
          </cell>
          <cell r="E6040" t="str">
            <v>111106,121376</v>
          </cell>
        </row>
        <row r="6041">
          <cell r="C6041">
            <v>3591591</v>
          </cell>
          <cell r="D6041" t="str">
            <v>5711749</v>
          </cell>
          <cell r="E6041" t="str">
            <v>106644,106914</v>
          </cell>
        </row>
        <row r="6042">
          <cell r="C6042">
            <v>3591678</v>
          </cell>
          <cell r="D6042" t="str">
            <v>2389581</v>
          </cell>
          <cell r="E6042" t="str">
            <v>106930,73267</v>
          </cell>
        </row>
        <row r="6043">
          <cell r="C6043">
            <v>3591933</v>
          </cell>
          <cell r="D6043" t="str">
            <v>6028617</v>
          </cell>
          <cell r="E6043" t="str">
            <v>71497</v>
          </cell>
        </row>
        <row r="6044">
          <cell r="C6044">
            <v>3592177</v>
          </cell>
          <cell r="D6044" t="str">
            <v>2155372</v>
          </cell>
          <cell r="E6044" t="str">
            <v>71687,72971</v>
          </cell>
        </row>
        <row r="6045">
          <cell r="C6045">
            <v>3592401</v>
          </cell>
          <cell r="D6045" t="str">
            <v>6410210</v>
          </cell>
          <cell r="E6045" t="str">
            <v>74983,87755,87770</v>
          </cell>
        </row>
        <row r="6046">
          <cell r="C6046">
            <v>3592874</v>
          </cell>
          <cell r="D6046" t="str">
            <v>4691369</v>
          </cell>
          <cell r="E6046" t="str">
            <v>63456,87614</v>
          </cell>
        </row>
        <row r="6047">
          <cell r="C6047">
            <v>3593200</v>
          </cell>
          <cell r="D6047" t="str">
            <v>8578049</v>
          </cell>
          <cell r="E6047" t="str">
            <v>72135,74908</v>
          </cell>
        </row>
        <row r="6048">
          <cell r="C6048">
            <v>3594631</v>
          </cell>
          <cell r="D6048" t="str">
            <v>5009927</v>
          </cell>
          <cell r="E6048" t="str">
            <v>63461,63462</v>
          </cell>
        </row>
        <row r="6049">
          <cell r="C6049">
            <v>3112845</v>
          </cell>
          <cell r="D6049" t="str">
            <v>3864433</v>
          </cell>
          <cell r="E6049" t="str">
            <v>31592,31593</v>
          </cell>
        </row>
        <row r="6050">
          <cell r="C6050">
            <v>3113080</v>
          </cell>
          <cell r="D6050" t="str">
            <v>7749734</v>
          </cell>
          <cell r="E6050" t="str">
            <v>56155</v>
          </cell>
        </row>
        <row r="6051">
          <cell r="C6051">
            <v>3113194</v>
          </cell>
          <cell r="D6051" t="str">
            <v>2225891</v>
          </cell>
          <cell r="E6051" t="str">
            <v>84286,84287,84288,84291</v>
          </cell>
        </row>
        <row r="6052">
          <cell r="C6052">
            <v>3113337</v>
          </cell>
          <cell r="D6052" t="str">
            <v>5487072</v>
          </cell>
          <cell r="E6052" t="str">
            <v>81714,81715,81716</v>
          </cell>
        </row>
        <row r="6053">
          <cell r="C6053">
            <v>3712782</v>
          </cell>
          <cell r="D6053" t="str">
            <v>2549326</v>
          </cell>
          <cell r="E6053" t="str">
            <v>127847,82634</v>
          </cell>
        </row>
        <row r="6054">
          <cell r="C6054">
            <v>3712783</v>
          </cell>
          <cell r="D6054" t="str">
            <v>7937081</v>
          </cell>
          <cell r="E6054" t="str">
            <v>11363</v>
          </cell>
        </row>
        <row r="6055">
          <cell r="C6055">
            <v>3712797</v>
          </cell>
          <cell r="D6055" t="str">
            <v>4751072</v>
          </cell>
          <cell r="E6055" t="str">
            <v>11287</v>
          </cell>
        </row>
        <row r="6056">
          <cell r="C6056">
            <v>3573269</v>
          </cell>
          <cell r="D6056" t="str">
            <v>2387510</v>
          </cell>
          <cell r="E6056" t="str">
            <v>25431</v>
          </cell>
        </row>
        <row r="6057">
          <cell r="C6057">
            <v>3573271</v>
          </cell>
          <cell r="D6057" t="str">
            <v>3545415</v>
          </cell>
          <cell r="E6057" t="str">
            <v>25430</v>
          </cell>
        </row>
        <row r="6058">
          <cell r="C6058">
            <v>3703557</v>
          </cell>
          <cell r="D6058" t="str">
            <v>2509239</v>
          </cell>
          <cell r="E6058" t="str">
            <v>42873</v>
          </cell>
        </row>
        <row r="6059">
          <cell r="C6059">
            <v>3703186</v>
          </cell>
          <cell r="D6059" t="str">
            <v>984647</v>
          </cell>
          <cell r="E6059" t="str">
            <v>109753,109754,111744,111745</v>
          </cell>
        </row>
        <row r="6060">
          <cell r="C6060">
            <v>3703620</v>
          </cell>
          <cell r="D6060" t="str">
            <v>8064433</v>
          </cell>
          <cell r="E6060" t="str">
            <v>86200</v>
          </cell>
        </row>
        <row r="6061">
          <cell r="C6061">
            <v>3703621</v>
          </cell>
          <cell r="D6061" t="str">
            <v>5197043</v>
          </cell>
          <cell r="E6061" t="str">
            <v>81241</v>
          </cell>
        </row>
        <row r="6062">
          <cell r="C6062">
            <v>9633124</v>
          </cell>
          <cell r="D6062" t="str">
            <v>18154282</v>
          </cell>
          <cell r="E6062" t="str">
            <v>48084,48085</v>
          </cell>
        </row>
        <row r="6063">
          <cell r="C6063">
            <v>2394257</v>
          </cell>
          <cell r="D6063" t="str">
            <v>7163854</v>
          </cell>
          <cell r="E6063" t="str">
            <v>128518,7510</v>
          </cell>
        </row>
        <row r="6064">
          <cell r="C6064">
            <v>2394784</v>
          </cell>
          <cell r="D6064" t="str">
            <v>6720380</v>
          </cell>
          <cell r="E6064" t="str">
            <v>53917,53918</v>
          </cell>
        </row>
        <row r="6065">
          <cell r="C6065">
            <v>7782818</v>
          </cell>
          <cell r="D6065" t="str">
            <v>4937952</v>
          </cell>
          <cell r="E6065" t="str">
            <v>18368,34850</v>
          </cell>
        </row>
        <row r="6066">
          <cell r="C6066">
            <v>2612317</v>
          </cell>
          <cell r="D6066" t="str">
            <v>4742324</v>
          </cell>
          <cell r="E6066" t="str">
            <v>5107</v>
          </cell>
        </row>
        <row r="6067">
          <cell r="C6067">
            <v>2399442</v>
          </cell>
          <cell r="D6067" t="str">
            <v>3787406</v>
          </cell>
          <cell r="E6067" t="str">
            <v>49693</v>
          </cell>
        </row>
        <row r="6068">
          <cell r="C6068">
            <v>2400202</v>
          </cell>
          <cell r="D6068" t="str">
            <v>3408297</v>
          </cell>
          <cell r="E6068" t="str">
            <v>49694</v>
          </cell>
        </row>
        <row r="6069">
          <cell r="C6069">
            <v>2404795</v>
          </cell>
          <cell r="D6069" t="str">
            <v>720225</v>
          </cell>
          <cell r="E6069" t="str">
            <v>85332</v>
          </cell>
        </row>
        <row r="6070">
          <cell r="C6070">
            <v>2405391</v>
          </cell>
          <cell r="D6070" t="str">
            <v>5574798</v>
          </cell>
          <cell r="E6070" t="str">
            <v>85340</v>
          </cell>
        </row>
        <row r="6071">
          <cell r="C6071">
            <v>2405666</v>
          </cell>
          <cell r="D6071" t="str">
            <v>6786469</v>
          </cell>
          <cell r="E6071" t="str">
            <v>85334</v>
          </cell>
        </row>
        <row r="6072">
          <cell r="C6072">
            <v>2406047</v>
          </cell>
          <cell r="D6072" t="str">
            <v>4106817</v>
          </cell>
          <cell r="E6072" t="str">
            <v>85331</v>
          </cell>
        </row>
        <row r="6073">
          <cell r="C6073">
            <v>8816083</v>
          </cell>
          <cell r="D6073" t="str">
            <v>8160257</v>
          </cell>
          <cell r="E6073" t="str">
            <v>113761,113762,6832</v>
          </cell>
        </row>
        <row r="6074">
          <cell r="C6074">
            <v>2407721</v>
          </cell>
          <cell r="D6074" t="str">
            <v>5830379</v>
          </cell>
          <cell r="E6074" t="str">
            <v>68142,68704</v>
          </cell>
        </row>
        <row r="6075">
          <cell r="C6075">
            <v>2407838</v>
          </cell>
          <cell r="D6075" t="str">
            <v>720658</v>
          </cell>
          <cell r="E6075" t="str">
            <v>58182,58192</v>
          </cell>
        </row>
        <row r="6076">
          <cell r="C6076">
            <v>2408018</v>
          </cell>
          <cell r="D6076" t="str">
            <v>718052</v>
          </cell>
          <cell r="E6076" t="str">
            <v>59730</v>
          </cell>
        </row>
        <row r="6077">
          <cell r="C6077">
            <v>2272493</v>
          </cell>
          <cell r="D6077" t="str">
            <v>3600283</v>
          </cell>
          <cell r="E6077" t="str">
            <v>106754</v>
          </cell>
        </row>
        <row r="6078">
          <cell r="C6078">
            <v>2273354</v>
          </cell>
          <cell r="D6078" t="str">
            <v>6021757</v>
          </cell>
          <cell r="E6078" t="str">
            <v>107057</v>
          </cell>
        </row>
        <row r="6079">
          <cell r="C6079">
            <v>2274025</v>
          </cell>
          <cell r="D6079" t="str">
            <v>7231900</v>
          </cell>
          <cell r="E6079" t="str">
            <v>106751</v>
          </cell>
        </row>
        <row r="6080">
          <cell r="C6080">
            <v>2275484</v>
          </cell>
          <cell r="D6080" t="str">
            <v>6977082</v>
          </cell>
          <cell r="E6080" t="str">
            <v>114211,114212</v>
          </cell>
        </row>
        <row r="6081">
          <cell r="C6081">
            <v>2396076</v>
          </cell>
          <cell r="D6081" t="str">
            <v>6085215</v>
          </cell>
          <cell r="E6081" t="str">
            <v>86275,86454</v>
          </cell>
        </row>
        <row r="6082">
          <cell r="C6082">
            <v>2397052</v>
          </cell>
          <cell r="D6082" t="str">
            <v>8315310</v>
          </cell>
          <cell r="E6082" t="str">
            <v>86451</v>
          </cell>
        </row>
        <row r="6083">
          <cell r="C6083">
            <v>2397409</v>
          </cell>
          <cell r="D6083" t="str">
            <v>8632185</v>
          </cell>
          <cell r="E6083" t="str">
            <v>86449</v>
          </cell>
        </row>
        <row r="6084">
          <cell r="C6084">
            <v>2275908</v>
          </cell>
          <cell r="D6084" t="str">
            <v>8821487</v>
          </cell>
          <cell r="E6084" t="str">
            <v>118519</v>
          </cell>
        </row>
        <row r="6085">
          <cell r="C6085">
            <v>2276037</v>
          </cell>
          <cell r="D6085" t="str">
            <v>8503325</v>
          </cell>
          <cell r="E6085" t="str">
            <v>111305,111306</v>
          </cell>
        </row>
        <row r="6086">
          <cell r="C6086">
            <v>2277058</v>
          </cell>
          <cell r="D6086" t="str">
            <v>5893942</v>
          </cell>
          <cell r="E6086" t="str">
            <v>118384</v>
          </cell>
        </row>
        <row r="6087">
          <cell r="C6087">
            <v>2277593</v>
          </cell>
          <cell r="D6087" t="str">
            <v>6467964</v>
          </cell>
          <cell r="E6087" t="str">
            <v>110522,111272</v>
          </cell>
        </row>
        <row r="6088">
          <cell r="C6088">
            <v>2278239</v>
          </cell>
          <cell r="D6088" t="str">
            <v>6082286</v>
          </cell>
          <cell r="E6088" t="str">
            <v>128929</v>
          </cell>
        </row>
        <row r="6089">
          <cell r="C6089">
            <v>2284560</v>
          </cell>
          <cell r="D6089" t="str">
            <v>702830</v>
          </cell>
          <cell r="E6089" t="str">
            <v>125387</v>
          </cell>
        </row>
        <row r="6090">
          <cell r="C6090">
            <v>2286179</v>
          </cell>
          <cell r="D6090" t="str">
            <v>6084387</v>
          </cell>
          <cell r="E6090" t="str">
            <v>58622</v>
          </cell>
        </row>
        <row r="6091">
          <cell r="C6091">
            <v>2287339</v>
          </cell>
          <cell r="D6091" t="str">
            <v>4488391</v>
          </cell>
          <cell r="E6091" t="str">
            <v>58663</v>
          </cell>
        </row>
        <row r="6092">
          <cell r="C6092">
            <v>9633337</v>
          </cell>
          <cell r="D6092" t="str">
            <v>18154355</v>
          </cell>
          <cell r="E6092" t="str">
            <v>58666</v>
          </cell>
        </row>
        <row r="6093">
          <cell r="C6093">
            <v>2288454</v>
          </cell>
          <cell r="D6093" t="str">
            <v>2507985</v>
          </cell>
          <cell r="E6093" t="str">
            <v>58679</v>
          </cell>
        </row>
        <row r="6094">
          <cell r="C6094">
            <v>9633336</v>
          </cell>
          <cell r="D6094" t="str">
            <v>18154052</v>
          </cell>
          <cell r="E6094" t="str">
            <v>58637</v>
          </cell>
        </row>
        <row r="6095">
          <cell r="C6095">
            <v>2609332</v>
          </cell>
          <cell r="D6095" t="str">
            <v>7869126</v>
          </cell>
          <cell r="E6095" t="str">
            <v>84035,87618</v>
          </cell>
        </row>
        <row r="6096">
          <cell r="C6096">
            <v>2609744</v>
          </cell>
          <cell r="D6096" t="str">
            <v>8825372</v>
          </cell>
          <cell r="E6096" t="str">
            <v>84041</v>
          </cell>
        </row>
        <row r="6097">
          <cell r="C6097">
            <v>2609982</v>
          </cell>
          <cell r="D6097" t="str">
            <v>7359312</v>
          </cell>
          <cell r="E6097" t="str">
            <v>66208</v>
          </cell>
        </row>
        <row r="6098">
          <cell r="C6098">
            <v>2610052</v>
          </cell>
          <cell r="D6098" t="str">
            <v>5129048</v>
          </cell>
          <cell r="E6098" t="str">
            <v>84042</v>
          </cell>
        </row>
        <row r="6099">
          <cell r="C6099">
            <v>2610269</v>
          </cell>
          <cell r="D6099" t="str">
            <v>5636235</v>
          </cell>
          <cell r="E6099" t="str">
            <v>84040</v>
          </cell>
        </row>
        <row r="6100">
          <cell r="C6100">
            <v>2610490</v>
          </cell>
          <cell r="D6100" t="str">
            <v>5064736</v>
          </cell>
          <cell r="E6100" t="str">
            <v>42544,44604,47316</v>
          </cell>
        </row>
        <row r="6101">
          <cell r="C6101">
            <v>2611044</v>
          </cell>
          <cell r="D6101" t="str">
            <v>5061975</v>
          </cell>
          <cell r="E6101" t="str">
            <v>63409</v>
          </cell>
        </row>
        <row r="6102">
          <cell r="C6102">
            <v>2293175</v>
          </cell>
          <cell r="D6102" t="str">
            <v>5128968</v>
          </cell>
          <cell r="E6102" t="str">
            <v>83285</v>
          </cell>
        </row>
        <row r="6103">
          <cell r="C6103">
            <v>2294204</v>
          </cell>
          <cell r="D6103" t="str">
            <v>8565913</v>
          </cell>
          <cell r="E6103" t="str">
            <v>83619</v>
          </cell>
        </row>
        <row r="6104">
          <cell r="C6104">
            <v>2296335</v>
          </cell>
          <cell r="D6104" t="str">
            <v>2037648</v>
          </cell>
          <cell r="E6104" t="str">
            <v>129005</v>
          </cell>
        </row>
        <row r="6105">
          <cell r="C6105">
            <v>2302979</v>
          </cell>
          <cell r="D6105" t="str">
            <v>3727486</v>
          </cell>
          <cell r="E6105" t="str">
            <v>82567</v>
          </cell>
        </row>
        <row r="6106">
          <cell r="C6106">
            <v>2306247</v>
          </cell>
          <cell r="D6106" t="str">
            <v>2403621</v>
          </cell>
          <cell r="E6106" t="str">
            <v>64042</v>
          </cell>
        </row>
        <row r="6107">
          <cell r="C6107">
            <v>2314010</v>
          </cell>
          <cell r="D6107" t="str">
            <v>7869007</v>
          </cell>
          <cell r="E6107" t="str">
            <v>47219</v>
          </cell>
        </row>
        <row r="6108">
          <cell r="C6108">
            <v>2614630</v>
          </cell>
          <cell r="D6108" t="str">
            <v>776028</v>
          </cell>
          <cell r="E6108" t="str">
            <v>9815</v>
          </cell>
        </row>
        <row r="6109">
          <cell r="C6109">
            <v>2613984</v>
          </cell>
          <cell r="D6109" t="str">
            <v>2256152</v>
          </cell>
          <cell r="E6109" t="str">
            <v>23890</v>
          </cell>
        </row>
        <row r="6110">
          <cell r="C6110">
            <v>2614960</v>
          </cell>
          <cell r="D6110" t="str">
            <v>777373</v>
          </cell>
          <cell r="E6110" t="str">
            <v>23353,23355</v>
          </cell>
        </row>
        <row r="6111">
          <cell r="C6111">
            <v>2618204</v>
          </cell>
          <cell r="D6111" t="str">
            <v>4807583</v>
          </cell>
          <cell r="E6111" t="str">
            <v>84947,84948</v>
          </cell>
        </row>
        <row r="6112">
          <cell r="C6112">
            <v>2618380</v>
          </cell>
          <cell r="D6112" t="str">
            <v>8630960</v>
          </cell>
          <cell r="E6112" t="str">
            <v>119121,66344</v>
          </cell>
        </row>
        <row r="6113">
          <cell r="C6113">
            <v>2618459</v>
          </cell>
          <cell r="D6113" t="str">
            <v>774825</v>
          </cell>
          <cell r="E6113" t="str">
            <v>83145,83146</v>
          </cell>
        </row>
        <row r="6114">
          <cell r="C6114">
            <v>2619287</v>
          </cell>
          <cell r="D6114" t="str">
            <v>5188485</v>
          </cell>
          <cell r="E6114" t="str">
            <v>83174</v>
          </cell>
        </row>
        <row r="6115">
          <cell r="C6115">
            <v>2619396</v>
          </cell>
          <cell r="D6115" t="str">
            <v>5957878</v>
          </cell>
          <cell r="E6115" t="str">
            <v>66338</v>
          </cell>
        </row>
        <row r="6116">
          <cell r="C6116">
            <v>2619838</v>
          </cell>
          <cell r="D6116" t="str">
            <v>8442372</v>
          </cell>
          <cell r="E6116" t="str">
            <v>66340</v>
          </cell>
        </row>
        <row r="6117">
          <cell r="C6117">
            <v>2620193</v>
          </cell>
          <cell r="D6117" t="str">
            <v>7227974</v>
          </cell>
          <cell r="E6117" t="str">
            <v>3198,4900</v>
          </cell>
        </row>
        <row r="6118">
          <cell r="C6118">
            <v>2620525</v>
          </cell>
          <cell r="D6118" t="str">
            <v>765316</v>
          </cell>
          <cell r="E6118" t="str">
            <v>15231</v>
          </cell>
        </row>
        <row r="6119">
          <cell r="C6119">
            <v>2620946</v>
          </cell>
          <cell r="D6119" t="str">
            <v>6531456</v>
          </cell>
          <cell r="E6119" t="str">
            <v>121524,121537</v>
          </cell>
        </row>
        <row r="6120">
          <cell r="C6120">
            <v>2331705</v>
          </cell>
          <cell r="D6120" t="str">
            <v>8058767</v>
          </cell>
          <cell r="E6120" t="str">
            <v>119629,27454,27492</v>
          </cell>
        </row>
        <row r="6121">
          <cell r="C6121">
            <v>7702572</v>
          </cell>
          <cell r="D6121" t="str">
            <v>7167952</v>
          </cell>
          <cell r="E6121" t="str">
            <v>92936</v>
          </cell>
        </row>
        <row r="6122">
          <cell r="C6122">
            <v>2338784</v>
          </cell>
          <cell r="D6122" t="str">
            <v>5384091</v>
          </cell>
          <cell r="E6122" t="str">
            <v>89672</v>
          </cell>
        </row>
        <row r="6123">
          <cell r="C6123">
            <v>2338722</v>
          </cell>
          <cell r="D6123" t="str">
            <v>6148685</v>
          </cell>
          <cell r="E6123" t="str">
            <v>89669</v>
          </cell>
        </row>
        <row r="6124">
          <cell r="C6124">
            <v>2343662</v>
          </cell>
          <cell r="D6124" t="str">
            <v>8187812</v>
          </cell>
          <cell r="E6124" t="str">
            <v>5867</v>
          </cell>
        </row>
        <row r="6125">
          <cell r="C6125">
            <v>2344072</v>
          </cell>
          <cell r="D6125" t="str">
            <v>2294381</v>
          </cell>
          <cell r="E6125" t="str">
            <v>5868</v>
          </cell>
        </row>
        <row r="6126">
          <cell r="C6126">
            <v>2345626</v>
          </cell>
          <cell r="D6126" t="str">
            <v>1831259</v>
          </cell>
          <cell r="E6126" t="str">
            <v>5869</v>
          </cell>
        </row>
        <row r="6127">
          <cell r="C6127">
            <v>2347232</v>
          </cell>
          <cell r="D6127" t="str">
            <v>2760370</v>
          </cell>
          <cell r="E6127" t="str">
            <v>73310</v>
          </cell>
        </row>
        <row r="6128">
          <cell r="C6128">
            <v>2347333</v>
          </cell>
          <cell r="D6128" t="str">
            <v>2273533</v>
          </cell>
          <cell r="E6128" t="str">
            <v>124336</v>
          </cell>
        </row>
        <row r="6129">
          <cell r="C6129">
            <v>2348824</v>
          </cell>
          <cell r="D6129" t="str">
            <v>5639230</v>
          </cell>
          <cell r="E6129" t="str">
            <v>55709,55710</v>
          </cell>
        </row>
        <row r="6130">
          <cell r="C6130">
            <v>8356807</v>
          </cell>
          <cell r="D6130" t="str">
            <v>5447422</v>
          </cell>
          <cell r="E6130" t="str">
            <v>5873</v>
          </cell>
        </row>
        <row r="6131">
          <cell r="C6131">
            <v>2351707</v>
          </cell>
          <cell r="D6131" t="str">
            <v>7866350</v>
          </cell>
          <cell r="E6131" t="str">
            <v>84883</v>
          </cell>
        </row>
        <row r="6132">
          <cell r="C6132">
            <v>2831638</v>
          </cell>
          <cell r="D6132" t="str">
            <v>3533498</v>
          </cell>
          <cell r="E6132" t="str">
            <v>11203,18161</v>
          </cell>
        </row>
        <row r="6133">
          <cell r="C6133">
            <v>2158171</v>
          </cell>
          <cell r="D6133" t="str">
            <v>4429265</v>
          </cell>
          <cell r="E6133" t="str">
            <v>89462,89463</v>
          </cell>
        </row>
        <row r="6134">
          <cell r="C6134">
            <v>2158498</v>
          </cell>
          <cell r="D6134" t="str">
            <v>2390779</v>
          </cell>
          <cell r="E6134" t="str">
            <v>121788</v>
          </cell>
        </row>
        <row r="6135">
          <cell r="C6135">
            <v>2158768</v>
          </cell>
          <cell r="D6135" t="str">
            <v>8566283</v>
          </cell>
          <cell r="E6135" t="str">
            <v>104467,104469</v>
          </cell>
        </row>
        <row r="6136">
          <cell r="C6136">
            <v>2159298</v>
          </cell>
          <cell r="D6136" t="str">
            <v>8123656</v>
          </cell>
          <cell r="E6136" t="str">
            <v>4178,89460,89461</v>
          </cell>
        </row>
        <row r="6137">
          <cell r="C6137">
            <v>2152167</v>
          </cell>
          <cell r="D6137" t="str">
            <v>662405</v>
          </cell>
          <cell r="E6137" t="str">
            <v>71131,71417</v>
          </cell>
        </row>
        <row r="6138">
          <cell r="C6138">
            <v>2152755</v>
          </cell>
          <cell r="D6138" t="str">
            <v>2466226</v>
          </cell>
          <cell r="E6138" t="str">
            <v>71148</v>
          </cell>
        </row>
        <row r="6139">
          <cell r="C6139">
            <v>2153395</v>
          </cell>
          <cell r="D6139" t="str">
            <v>4810437</v>
          </cell>
          <cell r="E6139" t="str">
            <v>70996,71386</v>
          </cell>
        </row>
        <row r="6140">
          <cell r="C6140">
            <v>2154160</v>
          </cell>
          <cell r="D6140" t="str">
            <v>5188914</v>
          </cell>
          <cell r="E6140" t="str">
            <v>71003,71004</v>
          </cell>
        </row>
        <row r="6141">
          <cell r="C6141">
            <v>9291007</v>
          </cell>
          <cell r="D6141" t="str">
            <v>8542671</v>
          </cell>
          <cell r="E6141" t="str">
            <v>71393,74971</v>
          </cell>
        </row>
        <row r="6142">
          <cell r="C6142">
            <v>2157023</v>
          </cell>
          <cell r="D6142" t="str">
            <v>8248759</v>
          </cell>
          <cell r="E6142" t="str">
            <v>71101,71104</v>
          </cell>
        </row>
        <row r="6143">
          <cell r="C6143">
            <v>2157363</v>
          </cell>
          <cell r="D6143" t="str">
            <v>8416038</v>
          </cell>
          <cell r="E6143" t="str">
            <v>71108,71117</v>
          </cell>
        </row>
        <row r="6144">
          <cell r="C6144">
            <v>2189724</v>
          </cell>
          <cell r="D6144" t="str">
            <v>4427503</v>
          </cell>
          <cell r="E6144" t="str">
            <v>6107</v>
          </cell>
        </row>
        <row r="6145">
          <cell r="C6145">
            <v>2190181</v>
          </cell>
          <cell r="D6145" t="str">
            <v>2229874</v>
          </cell>
          <cell r="E6145" t="str">
            <v>11405</v>
          </cell>
        </row>
        <row r="6146">
          <cell r="C6146">
            <v>2191020</v>
          </cell>
          <cell r="D6146" t="str">
            <v>8761427</v>
          </cell>
          <cell r="E6146" t="str">
            <v>3389</v>
          </cell>
        </row>
        <row r="6147">
          <cell r="C6147">
            <v>2191805</v>
          </cell>
          <cell r="D6147" t="str">
            <v>5575539</v>
          </cell>
          <cell r="E6147" t="str">
            <v>12715</v>
          </cell>
        </row>
        <row r="6148">
          <cell r="C6148">
            <v>2191815</v>
          </cell>
          <cell r="D6148" t="str">
            <v>8884581</v>
          </cell>
          <cell r="E6148" t="str">
            <v>6340</v>
          </cell>
        </row>
        <row r="6149">
          <cell r="C6149">
            <v>2193444</v>
          </cell>
          <cell r="D6149" t="str">
            <v>2490719</v>
          </cell>
          <cell r="E6149" t="str">
            <v>6084,6094</v>
          </cell>
        </row>
        <row r="6150">
          <cell r="C6150">
            <v>2160418</v>
          </cell>
          <cell r="D6150" t="str">
            <v>662228</v>
          </cell>
          <cell r="E6150" t="str">
            <v>124542</v>
          </cell>
        </row>
        <row r="6151">
          <cell r="C6151">
            <v>2161837</v>
          </cell>
          <cell r="D6151" t="str">
            <v>8631620</v>
          </cell>
          <cell r="E6151" t="str">
            <v>12963,87630</v>
          </cell>
        </row>
        <row r="6152">
          <cell r="C6152">
            <v>2163461</v>
          </cell>
          <cell r="D6152" t="str">
            <v>4302557</v>
          </cell>
          <cell r="E6152" t="str">
            <v>87602,87605</v>
          </cell>
        </row>
        <row r="6153">
          <cell r="C6153">
            <v>2167005</v>
          </cell>
          <cell r="D6153" t="str">
            <v>6019706</v>
          </cell>
          <cell r="E6153" t="str">
            <v>128036</v>
          </cell>
        </row>
        <row r="6154">
          <cell r="C6154">
            <v>2169481</v>
          </cell>
          <cell r="D6154" t="str">
            <v>6209643</v>
          </cell>
          <cell r="E6154" t="str">
            <v>39016</v>
          </cell>
        </row>
        <row r="6155">
          <cell r="C6155">
            <v>2171082</v>
          </cell>
          <cell r="D6155" t="str">
            <v>3345663</v>
          </cell>
          <cell r="E6155" t="str">
            <v>35128,69179</v>
          </cell>
        </row>
        <row r="6156">
          <cell r="C6156">
            <v>2199453</v>
          </cell>
          <cell r="D6156" t="str">
            <v>4429208</v>
          </cell>
          <cell r="E6156" t="str">
            <v>16611</v>
          </cell>
        </row>
        <row r="6157">
          <cell r="C6157">
            <v>2199979</v>
          </cell>
          <cell r="D6157" t="str">
            <v>4238851</v>
          </cell>
          <cell r="E6157" t="str">
            <v>16407,39759,89920,89921,90413</v>
          </cell>
        </row>
        <row r="6158">
          <cell r="C6158">
            <v>2200242</v>
          </cell>
          <cell r="D6158" t="str">
            <v>675931</v>
          </cell>
          <cell r="E6158" t="str">
            <v>16466</v>
          </cell>
        </row>
        <row r="6159">
          <cell r="C6159">
            <v>2200470</v>
          </cell>
          <cell r="D6159" t="str">
            <v>677062</v>
          </cell>
          <cell r="E6159" t="str">
            <v>16598</v>
          </cell>
        </row>
        <row r="6160">
          <cell r="C6160">
            <v>2200857</v>
          </cell>
          <cell r="D6160" t="str">
            <v>4234825</v>
          </cell>
          <cell r="E6160" t="str">
            <v>16554,29743</v>
          </cell>
        </row>
        <row r="6161">
          <cell r="C6161">
            <v>2172915</v>
          </cell>
          <cell r="D6161" t="str">
            <v>679849</v>
          </cell>
          <cell r="E6161" t="str">
            <v>73953</v>
          </cell>
        </row>
        <row r="6162">
          <cell r="C6162">
            <v>2171401</v>
          </cell>
          <cell r="D6162" t="str">
            <v>7232008</v>
          </cell>
          <cell r="E6162" t="str">
            <v>128013,3653</v>
          </cell>
        </row>
        <row r="6163">
          <cell r="C6163">
            <v>2171453</v>
          </cell>
          <cell r="D6163" t="str">
            <v>6337565</v>
          </cell>
          <cell r="E6163" t="str">
            <v>3667</v>
          </cell>
        </row>
        <row r="6164">
          <cell r="C6164">
            <v>2171748</v>
          </cell>
          <cell r="D6164" t="str">
            <v>6849977</v>
          </cell>
          <cell r="E6164" t="str">
            <v>19653,19718</v>
          </cell>
        </row>
        <row r="6165">
          <cell r="C6165">
            <v>2172015</v>
          </cell>
          <cell r="D6165" t="str">
            <v>3856409</v>
          </cell>
          <cell r="E6165" t="str">
            <v>4558</v>
          </cell>
        </row>
        <row r="6166">
          <cell r="C6166">
            <v>2173362</v>
          </cell>
          <cell r="D6166" t="str">
            <v>2481079</v>
          </cell>
          <cell r="E6166" t="str">
            <v>107522,107523</v>
          </cell>
        </row>
        <row r="6167">
          <cell r="C6167">
            <v>2173594</v>
          </cell>
          <cell r="D6167" t="str">
            <v>6591043</v>
          </cell>
          <cell r="E6167" t="str">
            <v>89422,89424</v>
          </cell>
        </row>
        <row r="6168">
          <cell r="C6168">
            <v>2172283</v>
          </cell>
          <cell r="D6168" t="str">
            <v>5064562</v>
          </cell>
          <cell r="E6168" t="str">
            <v>19844,20976</v>
          </cell>
        </row>
        <row r="6169">
          <cell r="C6169">
            <v>2173856</v>
          </cell>
          <cell r="D6169" t="str">
            <v>3983356</v>
          </cell>
          <cell r="E6169" t="str">
            <v>107530,107531,107532,73952,73956</v>
          </cell>
        </row>
        <row r="6170">
          <cell r="C6170">
            <v>2178934</v>
          </cell>
          <cell r="D6170" t="str">
            <v>5447387</v>
          </cell>
          <cell r="E6170" t="str">
            <v>11093,123823,9479</v>
          </cell>
        </row>
        <row r="6171">
          <cell r="C6171">
            <v>2246104</v>
          </cell>
          <cell r="D6171" t="str">
            <v>7295534</v>
          </cell>
          <cell r="E6171" t="str">
            <v>15043</v>
          </cell>
        </row>
        <row r="6172">
          <cell r="C6172">
            <v>2206230</v>
          </cell>
          <cell r="D6172" t="str">
            <v>675066</v>
          </cell>
          <cell r="E6172" t="str">
            <v>103436</v>
          </cell>
        </row>
        <row r="6173">
          <cell r="C6173">
            <v>2559175</v>
          </cell>
          <cell r="D6173" t="str">
            <v>5320263</v>
          </cell>
          <cell r="E6173" t="str">
            <v>61822</v>
          </cell>
        </row>
        <row r="6174">
          <cell r="C6174">
            <v>2559769</v>
          </cell>
          <cell r="D6174" t="str">
            <v>2101645</v>
          </cell>
          <cell r="E6174" t="str">
            <v>55356</v>
          </cell>
        </row>
        <row r="6175">
          <cell r="C6175">
            <v>2567549</v>
          </cell>
          <cell r="D6175" t="str">
            <v>8183671</v>
          </cell>
          <cell r="E6175" t="str">
            <v>64464</v>
          </cell>
        </row>
        <row r="6176">
          <cell r="C6176">
            <v>2224650</v>
          </cell>
          <cell r="D6176" t="str">
            <v>18154361</v>
          </cell>
          <cell r="E6176" t="str">
            <v>23122</v>
          </cell>
        </row>
        <row r="6177">
          <cell r="C6177">
            <v>2225270</v>
          </cell>
          <cell r="D6177" t="str">
            <v>690727</v>
          </cell>
          <cell r="E6177" t="str">
            <v>73729</v>
          </cell>
        </row>
        <row r="6178">
          <cell r="C6178">
            <v>2225628</v>
          </cell>
          <cell r="D6178" t="str">
            <v>6783072</v>
          </cell>
          <cell r="E6178" t="str">
            <v>90438</v>
          </cell>
        </row>
        <row r="6179">
          <cell r="C6179">
            <v>2227736</v>
          </cell>
          <cell r="D6179" t="str">
            <v>7036646</v>
          </cell>
          <cell r="E6179" t="str">
            <v>23118</v>
          </cell>
        </row>
        <row r="6180">
          <cell r="C6180">
            <v>2201663</v>
          </cell>
          <cell r="D6180" t="str">
            <v>6149344</v>
          </cell>
          <cell r="E6180" t="str">
            <v>59853,61489</v>
          </cell>
        </row>
        <row r="6181">
          <cell r="C6181">
            <v>2202017</v>
          </cell>
          <cell r="D6181" t="str">
            <v>2327251</v>
          </cell>
          <cell r="E6181" t="str">
            <v>61442,61492</v>
          </cell>
        </row>
        <row r="6182">
          <cell r="C6182">
            <v>2202515</v>
          </cell>
          <cell r="D6182" t="str">
            <v>6378092</v>
          </cell>
          <cell r="E6182" t="str">
            <v>62037,65178</v>
          </cell>
        </row>
        <row r="6183">
          <cell r="C6183">
            <v>2203528</v>
          </cell>
          <cell r="D6183" t="str">
            <v>3664308</v>
          </cell>
          <cell r="E6183" t="str">
            <v>29074</v>
          </cell>
        </row>
        <row r="6184">
          <cell r="C6184">
            <v>7946529</v>
          </cell>
          <cell r="D6184" t="str">
            <v>5740327</v>
          </cell>
          <cell r="E6184" t="str">
            <v>29140</v>
          </cell>
        </row>
        <row r="6185">
          <cell r="C6185">
            <v>2204614</v>
          </cell>
          <cell r="D6185" t="str">
            <v>4683364</v>
          </cell>
          <cell r="E6185" t="str">
            <v>29196</v>
          </cell>
        </row>
        <row r="6186">
          <cell r="C6186">
            <v>2568899</v>
          </cell>
          <cell r="D6186" t="str">
            <v>8033695</v>
          </cell>
          <cell r="E6186" t="str">
            <v>42265</v>
          </cell>
        </row>
        <row r="6187">
          <cell r="C6187">
            <v>7683160</v>
          </cell>
          <cell r="D6187" t="str">
            <v>2387554</v>
          </cell>
          <cell r="E6187" t="str">
            <v>29515</v>
          </cell>
        </row>
        <row r="6188">
          <cell r="C6188">
            <v>2223168</v>
          </cell>
          <cell r="D6188" t="str">
            <v>2073298</v>
          </cell>
          <cell r="E6188" t="str">
            <v>128606</v>
          </cell>
        </row>
        <row r="6189">
          <cell r="C6189">
            <v>2223049</v>
          </cell>
          <cell r="D6189" t="str">
            <v>691979</v>
          </cell>
          <cell r="E6189" t="str">
            <v>104525,105070</v>
          </cell>
        </row>
        <row r="6190">
          <cell r="C6190">
            <v>2220783</v>
          </cell>
          <cell r="D6190" t="str">
            <v>692273</v>
          </cell>
          <cell r="E6190" t="str">
            <v>90495,90508</v>
          </cell>
        </row>
        <row r="6191">
          <cell r="C6191">
            <v>2223369</v>
          </cell>
          <cell r="D6191" t="str">
            <v>7487023</v>
          </cell>
          <cell r="E6191" t="str">
            <v>74004</v>
          </cell>
        </row>
        <row r="6192">
          <cell r="C6192">
            <v>2227935</v>
          </cell>
          <cell r="D6192" t="str">
            <v>690617</v>
          </cell>
          <cell r="E6192" t="str">
            <v>59024</v>
          </cell>
        </row>
        <row r="6193">
          <cell r="C6193">
            <v>2646108</v>
          </cell>
          <cell r="D6193" t="str">
            <v>774085</v>
          </cell>
          <cell r="E6193" t="str">
            <v>7794</v>
          </cell>
        </row>
        <row r="6194">
          <cell r="C6194">
            <v>2646288</v>
          </cell>
          <cell r="D6194" t="str">
            <v>7549945</v>
          </cell>
          <cell r="E6194" t="str">
            <v>107643,107666</v>
          </cell>
        </row>
        <row r="6195">
          <cell r="C6195">
            <v>2646536</v>
          </cell>
          <cell r="D6195" t="str">
            <v>6084544</v>
          </cell>
          <cell r="E6195" t="str">
            <v>10582,107405</v>
          </cell>
        </row>
        <row r="6196">
          <cell r="C6196">
            <v>2647133</v>
          </cell>
          <cell r="D6196" t="str">
            <v>5380017</v>
          </cell>
          <cell r="E6196" t="str">
            <v>107435</v>
          </cell>
        </row>
        <row r="6197">
          <cell r="C6197">
            <v>2647465</v>
          </cell>
          <cell r="D6197" t="str">
            <v>772103</v>
          </cell>
          <cell r="E6197" t="str">
            <v>10526,107404</v>
          </cell>
        </row>
        <row r="6198">
          <cell r="C6198">
            <v>2647740</v>
          </cell>
          <cell r="D6198" t="str">
            <v>773020</v>
          </cell>
          <cell r="E6198" t="str">
            <v>84593,84594</v>
          </cell>
        </row>
        <row r="6199">
          <cell r="C6199">
            <v>2647979</v>
          </cell>
          <cell r="D6199" t="str">
            <v>6847439</v>
          </cell>
          <cell r="E6199" t="str">
            <v>7795</v>
          </cell>
        </row>
        <row r="6200">
          <cell r="C6200">
            <v>2648186</v>
          </cell>
          <cell r="D6200" t="str">
            <v>5444748</v>
          </cell>
          <cell r="E6200" t="str">
            <v>107675,107677</v>
          </cell>
        </row>
        <row r="6201">
          <cell r="C6201">
            <v>2233235</v>
          </cell>
          <cell r="D6201" t="str">
            <v>2203018</v>
          </cell>
          <cell r="E6201" t="str">
            <v>90552</v>
          </cell>
        </row>
        <row r="6202">
          <cell r="C6202">
            <v>2234010</v>
          </cell>
          <cell r="D6202" t="str">
            <v>681382</v>
          </cell>
          <cell r="E6202" t="str">
            <v>15518,29229</v>
          </cell>
        </row>
        <row r="6203">
          <cell r="C6203">
            <v>2648949</v>
          </cell>
          <cell r="D6203" t="str">
            <v>2110332</v>
          </cell>
          <cell r="E6203" t="str">
            <v>18623,18624</v>
          </cell>
        </row>
        <row r="6204">
          <cell r="C6204">
            <v>2649053</v>
          </cell>
          <cell r="D6204" t="str">
            <v>2215658</v>
          </cell>
          <cell r="E6204" t="str">
            <v>91143</v>
          </cell>
        </row>
        <row r="6205">
          <cell r="C6205">
            <v>2650087</v>
          </cell>
          <cell r="D6205" t="str">
            <v>4429194</v>
          </cell>
          <cell r="E6205" t="str">
            <v>91144</v>
          </cell>
        </row>
        <row r="6206">
          <cell r="C6206">
            <v>9096803</v>
          </cell>
          <cell r="D6206" t="str">
            <v>3386276</v>
          </cell>
          <cell r="E6206" t="str">
            <v>15711</v>
          </cell>
        </row>
        <row r="6207">
          <cell r="C6207">
            <v>2651045</v>
          </cell>
          <cell r="D6207" t="str">
            <v>6337377</v>
          </cell>
          <cell r="E6207" t="str">
            <v>73225</v>
          </cell>
        </row>
        <row r="6208">
          <cell r="C6208">
            <v>9633171</v>
          </cell>
          <cell r="D6208" t="str">
            <v>4429260</v>
          </cell>
          <cell r="E6208" t="str">
            <v>104905</v>
          </cell>
        </row>
        <row r="6209">
          <cell r="C6209">
            <v>2654613</v>
          </cell>
          <cell r="D6209" t="str">
            <v>3601302</v>
          </cell>
          <cell r="E6209" t="str">
            <v>73548</v>
          </cell>
        </row>
        <row r="6210">
          <cell r="C6210">
            <v>2654739</v>
          </cell>
          <cell r="D6210" t="str">
            <v>8760126</v>
          </cell>
          <cell r="E6210" t="str">
            <v>110992,111050</v>
          </cell>
        </row>
        <row r="6211">
          <cell r="C6211">
            <v>2655935</v>
          </cell>
          <cell r="D6211" t="str">
            <v>8251673</v>
          </cell>
          <cell r="E6211" t="str">
            <v>111022,111051</v>
          </cell>
        </row>
        <row r="6212">
          <cell r="C6212">
            <v>2235099</v>
          </cell>
          <cell r="D6212" t="str">
            <v>681796</v>
          </cell>
          <cell r="E6212" t="str">
            <v>124311</v>
          </cell>
        </row>
        <row r="6213">
          <cell r="C6213">
            <v>2235579</v>
          </cell>
          <cell r="D6213" t="str">
            <v>5192725</v>
          </cell>
          <cell r="E6213" t="str">
            <v>31050,41891</v>
          </cell>
        </row>
        <row r="6214">
          <cell r="C6214">
            <v>2236506</v>
          </cell>
          <cell r="D6214" t="str">
            <v>7419688</v>
          </cell>
          <cell r="E6214" t="str">
            <v>61470</v>
          </cell>
        </row>
        <row r="6215">
          <cell r="C6215">
            <v>2237589</v>
          </cell>
          <cell r="D6215" t="str">
            <v>6441482</v>
          </cell>
          <cell r="E6215" t="str">
            <v>61468</v>
          </cell>
        </row>
        <row r="6216">
          <cell r="C6216">
            <v>2237747</v>
          </cell>
          <cell r="D6216" t="str">
            <v>3345559</v>
          </cell>
          <cell r="E6216" t="str">
            <v>119542,81098,81832</v>
          </cell>
        </row>
        <row r="6217">
          <cell r="C6217">
            <v>2238229</v>
          </cell>
          <cell r="D6217" t="str">
            <v>4679537</v>
          </cell>
          <cell r="E6217" t="str">
            <v>91271</v>
          </cell>
        </row>
        <row r="6218">
          <cell r="C6218">
            <v>2657425</v>
          </cell>
          <cell r="D6218" t="str">
            <v>5893900</v>
          </cell>
          <cell r="E6218" t="str">
            <v>12899</v>
          </cell>
        </row>
        <row r="6219">
          <cell r="C6219">
            <v>2658690</v>
          </cell>
          <cell r="D6219" t="str">
            <v>9015526</v>
          </cell>
          <cell r="E6219" t="str">
            <v>3683</v>
          </cell>
        </row>
        <row r="6220">
          <cell r="C6220">
            <v>7712283</v>
          </cell>
          <cell r="D6220" t="str">
            <v>5383978</v>
          </cell>
          <cell r="E6220" t="str">
            <v>20239,20240</v>
          </cell>
        </row>
        <row r="6221">
          <cell r="C6221">
            <v>2659614</v>
          </cell>
          <cell r="D6221" t="str">
            <v>5639217</v>
          </cell>
          <cell r="E6221" t="str">
            <v>12904</v>
          </cell>
        </row>
        <row r="6222">
          <cell r="C6222">
            <v>2659738</v>
          </cell>
          <cell r="D6222" t="str">
            <v>768875</v>
          </cell>
          <cell r="E6222" t="str">
            <v>12906</v>
          </cell>
        </row>
        <row r="6223">
          <cell r="C6223">
            <v>9099424</v>
          </cell>
          <cell r="D6223" t="str">
            <v>2169314</v>
          </cell>
          <cell r="E6223" t="str">
            <v>78070</v>
          </cell>
        </row>
        <row r="6224">
          <cell r="C6224">
            <v>2665495</v>
          </cell>
          <cell r="D6224" t="str">
            <v>2260326</v>
          </cell>
          <cell r="E6224" t="str">
            <v>130104</v>
          </cell>
        </row>
        <row r="6225">
          <cell r="C6225">
            <v>2665597</v>
          </cell>
          <cell r="D6225" t="str">
            <v>8888422</v>
          </cell>
          <cell r="E6225" t="str">
            <v>68646</v>
          </cell>
        </row>
        <row r="6226">
          <cell r="C6226">
            <v>8892641</v>
          </cell>
          <cell r="D6226" t="str">
            <v>5866639</v>
          </cell>
          <cell r="E6226" t="str">
            <v>81532,81533</v>
          </cell>
        </row>
        <row r="6227">
          <cell r="C6227">
            <v>8325291</v>
          </cell>
          <cell r="D6227" t="str">
            <v>3318227</v>
          </cell>
          <cell r="E6227" t="str">
            <v>130031</v>
          </cell>
        </row>
        <row r="6228">
          <cell r="C6228">
            <v>2669475</v>
          </cell>
          <cell r="D6228" t="str">
            <v>787740</v>
          </cell>
          <cell r="E6228" t="str">
            <v>3551</v>
          </cell>
        </row>
        <row r="6229">
          <cell r="C6229">
            <v>2670162</v>
          </cell>
          <cell r="D6229" t="str">
            <v>6340877</v>
          </cell>
          <cell r="E6229" t="str">
            <v>3550</v>
          </cell>
        </row>
        <row r="6230">
          <cell r="C6230">
            <v>2670337</v>
          </cell>
          <cell r="D6230" t="str">
            <v>5319017</v>
          </cell>
          <cell r="E6230" t="str">
            <v>3556</v>
          </cell>
        </row>
        <row r="6231">
          <cell r="C6231">
            <v>2670633</v>
          </cell>
          <cell r="D6231" t="str">
            <v>786958</v>
          </cell>
          <cell r="E6231" t="str">
            <v>6005,6009</v>
          </cell>
        </row>
        <row r="6232">
          <cell r="C6232">
            <v>2671166</v>
          </cell>
          <cell r="D6232" t="str">
            <v>2147750</v>
          </cell>
          <cell r="E6232" t="str">
            <v>6346</v>
          </cell>
        </row>
        <row r="6233">
          <cell r="C6233">
            <v>2671490</v>
          </cell>
          <cell r="D6233" t="str">
            <v>4427355</v>
          </cell>
          <cell r="E6233" t="str">
            <v>6331</v>
          </cell>
        </row>
        <row r="6234">
          <cell r="C6234">
            <v>2673711</v>
          </cell>
          <cell r="D6234" t="str">
            <v>2243603</v>
          </cell>
          <cell r="E6234" t="str">
            <v>50361,55855</v>
          </cell>
        </row>
        <row r="6235">
          <cell r="C6235">
            <v>2243225</v>
          </cell>
          <cell r="D6235" t="str">
            <v>4363809</v>
          </cell>
          <cell r="E6235" t="str">
            <v>57351</v>
          </cell>
        </row>
        <row r="6236">
          <cell r="C6236">
            <v>2243362</v>
          </cell>
          <cell r="D6236" t="str">
            <v>7928984</v>
          </cell>
          <cell r="E6236" t="str">
            <v>103525</v>
          </cell>
        </row>
        <row r="6237">
          <cell r="C6237">
            <v>2675236</v>
          </cell>
          <cell r="D6237" t="str">
            <v>4937839</v>
          </cell>
          <cell r="E6237" t="str">
            <v>21692</v>
          </cell>
        </row>
        <row r="6238">
          <cell r="C6238">
            <v>2675717</v>
          </cell>
          <cell r="D6238" t="str">
            <v>7484124</v>
          </cell>
          <cell r="E6238" t="str">
            <v>78024,85352</v>
          </cell>
        </row>
        <row r="6239">
          <cell r="C6239">
            <v>2676904</v>
          </cell>
          <cell r="D6239" t="str">
            <v>8376375</v>
          </cell>
          <cell r="E6239" t="str">
            <v>64845,78017</v>
          </cell>
        </row>
        <row r="6240">
          <cell r="C6240">
            <v>2677949</v>
          </cell>
          <cell r="D6240" t="str">
            <v>7294636</v>
          </cell>
          <cell r="E6240" t="str">
            <v>21693</v>
          </cell>
        </row>
        <row r="6241">
          <cell r="C6241">
            <v>2679625</v>
          </cell>
          <cell r="D6241" t="str">
            <v>6595626</v>
          </cell>
          <cell r="E6241" t="str">
            <v>66216,78021</v>
          </cell>
        </row>
        <row r="6242">
          <cell r="C6242">
            <v>2681271</v>
          </cell>
          <cell r="D6242" t="str">
            <v>6340715</v>
          </cell>
          <cell r="E6242" t="str">
            <v>22019</v>
          </cell>
        </row>
        <row r="6243">
          <cell r="C6243">
            <v>2681888</v>
          </cell>
          <cell r="D6243" t="str">
            <v>7739484</v>
          </cell>
          <cell r="E6243" t="str">
            <v>128161,78018</v>
          </cell>
        </row>
        <row r="6244">
          <cell r="C6244">
            <v>2687810</v>
          </cell>
          <cell r="D6244" t="str">
            <v>778168</v>
          </cell>
          <cell r="E6244" t="str">
            <v>71161</v>
          </cell>
        </row>
        <row r="6245">
          <cell r="C6245">
            <v>2688831</v>
          </cell>
          <cell r="D6245" t="str">
            <v>778602</v>
          </cell>
          <cell r="E6245" t="str">
            <v>71164,71165</v>
          </cell>
        </row>
        <row r="6246">
          <cell r="C6246">
            <v>2689180</v>
          </cell>
          <cell r="D6246" t="str">
            <v>4746917</v>
          </cell>
          <cell r="E6246" t="str">
            <v>71167,71168</v>
          </cell>
        </row>
        <row r="6247">
          <cell r="C6247">
            <v>9633165</v>
          </cell>
          <cell r="D6247" t="str">
            <v>7487011</v>
          </cell>
          <cell r="E6247" t="str">
            <v>4548</v>
          </cell>
        </row>
        <row r="6248">
          <cell r="C6248">
            <v>2689559</v>
          </cell>
          <cell r="D6248" t="str">
            <v>7868854</v>
          </cell>
          <cell r="E6248" t="str">
            <v>71402</v>
          </cell>
        </row>
        <row r="6249">
          <cell r="C6249">
            <v>8317132</v>
          </cell>
          <cell r="D6249" t="str">
            <v>8123725</v>
          </cell>
          <cell r="E6249" t="str">
            <v>4554</v>
          </cell>
        </row>
        <row r="6250">
          <cell r="C6250">
            <v>8856088</v>
          </cell>
          <cell r="D6250" t="str">
            <v>2196005</v>
          </cell>
          <cell r="E6250" t="str">
            <v>71169,71170</v>
          </cell>
        </row>
        <row r="6251">
          <cell r="C6251">
            <v>2690567</v>
          </cell>
          <cell r="D6251" t="str">
            <v>5703146</v>
          </cell>
          <cell r="E6251" t="str">
            <v>71408</v>
          </cell>
        </row>
        <row r="6252">
          <cell r="C6252">
            <v>2690774</v>
          </cell>
          <cell r="D6252" t="str">
            <v>6977172</v>
          </cell>
          <cell r="E6252" t="str">
            <v>71406</v>
          </cell>
        </row>
        <row r="6253">
          <cell r="C6253">
            <v>2691178</v>
          </cell>
          <cell r="D6253" t="str">
            <v>3917016</v>
          </cell>
          <cell r="E6253" t="str">
            <v>115114</v>
          </cell>
        </row>
        <row r="6254">
          <cell r="C6254">
            <v>2694257</v>
          </cell>
          <cell r="D6254" t="str">
            <v>6783261</v>
          </cell>
          <cell r="E6254" t="str">
            <v>38680,38681,38682</v>
          </cell>
        </row>
        <row r="6255">
          <cell r="C6255">
            <v>2696247</v>
          </cell>
          <cell r="D6255" t="str">
            <v>779126</v>
          </cell>
          <cell r="E6255" t="str">
            <v>114849,114855</v>
          </cell>
        </row>
        <row r="6256">
          <cell r="C6256">
            <v>2697210</v>
          </cell>
          <cell r="D6256" t="str">
            <v>8123736</v>
          </cell>
          <cell r="E6256" t="str">
            <v>5053</v>
          </cell>
        </row>
        <row r="6257">
          <cell r="C6257">
            <v>2709651</v>
          </cell>
          <cell r="D6257" t="str">
            <v>2539670</v>
          </cell>
          <cell r="E6257" t="str">
            <v>49917</v>
          </cell>
        </row>
        <row r="6258">
          <cell r="C6258">
            <v>2894486</v>
          </cell>
          <cell r="D6258" t="str">
            <v>4937960</v>
          </cell>
          <cell r="E6258" t="str">
            <v>13504,14729</v>
          </cell>
        </row>
        <row r="6259">
          <cell r="C6259">
            <v>2885434</v>
          </cell>
          <cell r="D6259" t="str">
            <v>6591658</v>
          </cell>
          <cell r="E6259" t="str">
            <v>19040,19043,19044,19896,19897,19902</v>
          </cell>
        </row>
        <row r="6260">
          <cell r="C6260">
            <v>2686157</v>
          </cell>
          <cell r="D6260" t="str">
            <v>778351</v>
          </cell>
          <cell r="E6260" t="str">
            <v>38606</v>
          </cell>
        </row>
        <row r="6261">
          <cell r="C6261">
            <v>2686569</v>
          </cell>
          <cell r="D6261" t="str">
            <v>5511776</v>
          </cell>
          <cell r="E6261" t="str">
            <v>118776</v>
          </cell>
        </row>
        <row r="6262">
          <cell r="C6262">
            <v>2686577</v>
          </cell>
          <cell r="D6262" t="str">
            <v>3537264</v>
          </cell>
          <cell r="E6262" t="str">
            <v>71160,71175</v>
          </cell>
        </row>
        <row r="6263">
          <cell r="C6263">
            <v>5526943</v>
          </cell>
          <cell r="D6263" t="str">
            <v>8974679</v>
          </cell>
          <cell r="E6263" t="str">
            <v>3059</v>
          </cell>
        </row>
        <row r="6264">
          <cell r="C6264">
            <v>5528066</v>
          </cell>
          <cell r="D6264" t="str">
            <v>2229763</v>
          </cell>
          <cell r="E6264" t="str">
            <v>91397</v>
          </cell>
        </row>
        <row r="6265">
          <cell r="C6265">
            <v>5528258</v>
          </cell>
          <cell r="D6265" t="str">
            <v>5663465</v>
          </cell>
          <cell r="E6265" t="str">
            <v>92265</v>
          </cell>
        </row>
        <row r="6266">
          <cell r="C6266">
            <v>5528368</v>
          </cell>
          <cell r="D6266" t="str">
            <v>3368508</v>
          </cell>
          <cell r="E6266" t="str">
            <v>91393</v>
          </cell>
        </row>
        <row r="6267">
          <cell r="C6267">
            <v>5528690</v>
          </cell>
          <cell r="D6267" t="str">
            <v>2337115</v>
          </cell>
          <cell r="E6267" t="str">
            <v>91395</v>
          </cell>
        </row>
        <row r="6268">
          <cell r="C6268">
            <v>5528974</v>
          </cell>
          <cell r="D6268" t="str">
            <v>1354189</v>
          </cell>
          <cell r="E6268" t="str">
            <v>73009,73021</v>
          </cell>
        </row>
        <row r="6269">
          <cell r="C6269">
            <v>5530602</v>
          </cell>
          <cell r="D6269" t="str">
            <v>5026232</v>
          </cell>
          <cell r="E6269" t="str">
            <v>25062</v>
          </cell>
        </row>
        <row r="6270">
          <cell r="C6270">
            <v>5533558</v>
          </cell>
          <cell r="D6270" t="str">
            <v>4007230</v>
          </cell>
          <cell r="E6270" t="str">
            <v>29788,32078</v>
          </cell>
        </row>
        <row r="6271">
          <cell r="C6271">
            <v>5536353</v>
          </cell>
          <cell r="D6271" t="str">
            <v>4326704</v>
          </cell>
          <cell r="E6271" t="str">
            <v>21843,21844</v>
          </cell>
        </row>
        <row r="6272">
          <cell r="C6272">
            <v>5536615</v>
          </cell>
          <cell r="D6272" t="str">
            <v>6747402</v>
          </cell>
          <cell r="E6272" t="str">
            <v>80789,80790</v>
          </cell>
        </row>
        <row r="6273">
          <cell r="C6273">
            <v>5537220</v>
          </cell>
          <cell r="D6273" t="str">
            <v>8211130</v>
          </cell>
          <cell r="E6273" t="str">
            <v>24769,32077</v>
          </cell>
        </row>
        <row r="6274">
          <cell r="C6274">
            <v>5539579</v>
          </cell>
          <cell r="D6274" t="str">
            <v>3941216</v>
          </cell>
          <cell r="E6274" t="str">
            <v>119209</v>
          </cell>
        </row>
        <row r="6275">
          <cell r="C6275">
            <v>5539967</v>
          </cell>
          <cell r="D6275" t="str">
            <v>6124161</v>
          </cell>
          <cell r="E6275" t="str">
            <v>5584</v>
          </cell>
        </row>
        <row r="6276">
          <cell r="C6276">
            <v>9633074</v>
          </cell>
          <cell r="D6276" t="str">
            <v>7401375</v>
          </cell>
          <cell r="E6276" t="str">
            <v>68288,68291</v>
          </cell>
        </row>
        <row r="6277">
          <cell r="C6277">
            <v>5544395</v>
          </cell>
          <cell r="D6277" t="str">
            <v>5596147</v>
          </cell>
          <cell r="E6277" t="str">
            <v>119939</v>
          </cell>
        </row>
        <row r="6278">
          <cell r="C6278">
            <v>5545046</v>
          </cell>
          <cell r="D6278" t="str">
            <v>4895162</v>
          </cell>
          <cell r="E6278" t="str">
            <v>20995</v>
          </cell>
        </row>
        <row r="6279">
          <cell r="C6279">
            <v>5545995</v>
          </cell>
          <cell r="D6279" t="str">
            <v>3303423</v>
          </cell>
          <cell r="E6279" t="str">
            <v>31450,31453,31542</v>
          </cell>
        </row>
        <row r="6280">
          <cell r="C6280">
            <v>5546812</v>
          </cell>
          <cell r="D6280" t="str">
            <v>7830112</v>
          </cell>
          <cell r="E6280" t="str">
            <v>5697</v>
          </cell>
        </row>
        <row r="6281">
          <cell r="C6281">
            <v>5547743</v>
          </cell>
          <cell r="D6281" t="str">
            <v>1361715</v>
          </cell>
          <cell r="E6281" t="str">
            <v>9645</v>
          </cell>
        </row>
        <row r="6282">
          <cell r="C6282">
            <v>5547936</v>
          </cell>
          <cell r="D6282" t="str">
            <v>3495397</v>
          </cell>
          <cell r="E6282" t="str">
            <v>9521</v>
          </cell>
        </row>
        <row r="6283">
          <cell r="C6283">
            <v>5549106</v>
          </cell>
          <cell r="D6283" t="str">
            <v>5026480</v>
          </cell>
          <cell r="E6283" t="str">
            <v>111488</v>
          </cell>
        </row>
        <row r="6284">
          <cell r="C6284">
            <v>5549645</v>
          </cell>
          <cell r="D6284" t="str">
            <v>5217152</v>
          </cell>
          <cell r="E6284" t="str">
            <v>64643</v>
          </cell>
        </row>
        <row r="6285">
          <cell r="C6285">
            <v>5549810</v>
          </cell>
          <cell r="D6285" t="str">
            <v>2352090</v>
          </cell>
          <cell r="E6285" t="str">
            <v>63953</v>
          </cell>
        </row>
        <row r="6286">
          <cell r="C6286">
            <v>5550122</v>
          </cell>
          <cell r="D6286" t="str">
            <v>4897495</v>
          </cell>
          <cell r="E6286" t="str">
            <v>111512</v>
          </cell>
        </row>
        <row r="6287">
          <cell r="C6287">
            <v>5551529</v>
          </cell>
          <cell r="D6287" t="str">
            <v>3429469</v>
          </cell>
          <cell r="E6287" t="str">
            <v>84422</v>
          </cell>
        </row>
        <row r="6288">
          <cell r="C6288">
            <v>5678350</v>
          </cell>
          <cell r="D6288" t="str">
            <v>4198403</v>
          </cell>
          <cell r="E6288" t="str">
            <v>90351</v>
          </cell>
        </row>
        <row r="6289">
          <cell r="C6289">
            <v>5678431</v>
          </cell>
          <cell r="D6289" t="str">
            <v>2438581</v>
          </cell>
          <cell r="E6289" t="str">
            <v>84730</v>
          </cell>
        </row>
        <row r="6290">
          <cell r="C6290">
            <v>5678491</v>
          </cell>
          <cell r="D6290" t="str">
            <v>2043644</v>
          </cell>
          <cell r="E6290" t="str">
            <v>16720,90353</v>
          </cell>
        </row>
        <row r="6291">
          <cell r="C6291">
            <v>5678563</v>
          </cell>
          <cell r="D6291" t="str">
            <v>6552984</v>
          </cell>
          <cell r="E6291" t="str">
            <v>88110</v>
          </cell>
        </row>
        <row r="6292">
          <cell r="C6292">
            <v>5679593</v>
          </cell>
          <cell r="D6292" t="str">
            <v>1384270</v>
          </cell>
          <cell r="E6292" t="str">
            <v>87809</v>
          </cell>
        </row>
        <row r="6293">
          <cell r="C6293">
            <v>5561866</v>
          </cell>
          <cell r="D6293" t="str">
            <v>7892100</v>
          </cell>
          <cell r="E6293" t="str">
            <v>50266</v>
          </cell>
        </row>
        <row r="6294">
          <cell r="C6294">
            <v>5562231</v>
          </cell>
          <cell r="D6294" t="str">
            <v>3815640</v>
          </cell>
          <cell r="E6294" t="str">
            <v>68240</v>
          </cell>
        </row>
        <row r="6295">
          <cell r="C6295">
            <v>5562963</v>
          </cell>
          <cell r="D6295" t="str">
            <v>4771278</v>
          </cell>
          <cell r="E6295" t="str">
            <v>49987</v>
          </cell>
        </row>
        <row r="6296">
          <cell r="C6296">
            <v>8826040</v>
          </cell>
          <cell r="D6296" t="str">
            <v>2046059</v>
          </cell>
          <cell r="E6296" t="str">
            <v>25495</v>
          </cell>
        </row>
        <row r="6297">
          <cell r="C6297">
            <v>5614830</v>
          </cell>
          <cell r="D6297" t="str">
            <v>4594312</v>
          </cell>
          <cell r="E6297" t="str">
            <v>111317</v>
          </cell>
        </row>
        <row r="6298">
          <cell r="C6298">
            <v>5615161</v>
          </cell>
          <cell r="D6298" t="str">
            <v>5596814</v>
          </cell>
          <cell r="E6298" t="str">
            <v>111282</v>
          </cell>
        </row>
        <row r="6299">
          <cell r="C6299">
            <v>5615446</v>
          </cell>
          <cell r="D6299" t="str">
            <v>5085325</v>
          </cell>
          <cell r="E6299" t="str">
            <v>111833</v>
          </cell>
        </row>
        <row r="6300">
          <cell r="C6300">
            <v>5681406</v>
          </cell>
          <cell r="D6300" t="str">
            <v>8594383</v>
          </cell>
          <cell r="E6300" t="str">
            <v>81658</v>
          </cell>
        </row>
        <row r="6301">
          <cell r="C6301">
            <v>5684335</v>
          </cell>
          <cell r="D6301" t="str">
            <v>2101699</v>
          </cell>
          <cell r="E6301" t="str">
            <v>72437</v>
          </cell>
        </row>
        <row r="6302">
          <cell r="C6302">
            <v>5568108</v>
          </cell>
          <cell r="D6302" t="str">
            <v>5089553</v>
          </cell>
          <cell r="E6302" t="str">
            <v>21145,21209</v>
          </cell>
        </row>
        <row r="6303">
          <cell r="C6303">
            <v>5568705</v>
          </cell>
          <cell r="D6303" t="str">
            <v>2362787</v>
          </cell>
          <cell r="E6303" t="str">
            <v>31039</v>
          </cell>
        </row>
        <row r="6304">
          <cell r="C6304">
            <v>5568814</v>
          </cell>
          <cell r="D6304" t="str">
            <v>5980163</v>
          </cell>
          <cell r="E6304" t="str">
            <v>23735</v>
          </cell>
        </row>
        <row r="6305">
          <cell r="C6305">
            <v>5569271</v>
          </cell>
          <cell r="D6305" t="str">
            <v>5663714</v>
          </cell>
          <cell r="E6305" t="str">
            <v>54095</v>
          </cell>
        </row>
        <row r="6306">
          <cell r="C6306">
            <v>5573019</v>
          </cell>
          <cell r="D6306" t="str">
            <v>8338602</v>
          </cell>
          <cell r="E6306" t="str">
            <v>12169,12170</v>
          </cell>
        </row>
        <row r="6307">
          <cell r="C6307">
            <v>5978051</v>
          </cell>
          <cell r="D6307" t="str">
            <v>4962156</v>
          </cell>
          <cell r="E6307" t="str">
            <v>68382,72524</v>
          </cell>
        </row>
        <row r="6308">
          <cell r="C6308">
            <v>5594472</v>
          </cell>
          <cell r="D6308" t="str">
            <v>1380795</v>
          </cell>
          <cell r="E6308" t="str">
            <v>22880</v>
          </cell>
        </row>
        <row r="6309">
          <cell r="C6309">
            <v>9633045</v>
          </cell>
          <cell r="D6309" t="str">
            <v>7638905</v>
          </cell>
          <cell r="E6309" t="str">
            <v>124220,23917</v>
          </cell>
        </row>
        <row r="6310">
          <cell r="C6310">
            <v>16880999</v>
          </cell>
          <cell r="D6310">
            <v>0</v>
          </cell>
          <cell r="E6310">
            <v>264236</v>
          </cell>
        </row>
        <row r="6311">
          <cell r="C6311">
            <v>5689239</v>
          </cell>
          <cell r="D6311" t="str">
            <v>7187970</v>
          </cell>
          <cell r="E6311" t="str">
            <v>58832,58834</v>
          </cell>
        </row>
        <row r="6312">
          <cell r="C6312">
            <v>5690826</v>
          </cell>
          <cell r="D6312" t="str">
            <v>2105231</v>
          </cell>
          <cell r="E6312" t="str">
            <v>30401,30820</v>
          </cell>
        </row>
        <row r="6313">
          <cell r="C6313">
            <v>5694637</v>
          </cell>
          <cell r="D6313" t="str">
            <v>5168098</v>
          </cell>
          <cell r="E6313" t="str">
            <v>17999,31567</v>
          </cell>
        </row>
        <row r="6314">
          <cell r="C6314">
            <v>5694619</v>
          </cell>
          <cell r="D6314" t="str">
            <v>8461427</v>
          </cell>
          <cell r="E6314" t="str">
            <v>17998,18002</v>
          </cell>
        </row>
        <row r="6315">
          <cell r="C6315">
            <v>5702595</v>
          </cell>
          <cell r="D6315" t="str">
            <v>4515814</v>
          </cell>
          <cell r="E6315" t="str">
            <v>29326</v>
          </cell>
        </row>
        <row r="6316">
          <cell r="C6316">
            <v>5704935</v>
          </cell>
          <cell r="D6316" t="str">
            <v>2490821</v>
          </cell>
          <cell r="E6316" t="str">
            <v>29322</v>
          </cell>
        </row>
        <row r="6317">
          <cell r="C6317">
            <v>5705831</v>
          </cell>
          <cell r="D6317" t="str">
            <v>7765506</v>
          </cell>
          <cell r="E6317" t="str">
            <v>29334</v>
          </cell>
        </row>
        <row r="6318">
          <cell r="C6318">
            <v>5664654</v>
          </cell>
          <cell r="D6318" t="str">
            <v>7128579</v>
          </cell>
          <cell r="E6318" t="str">
            <v>88032,88040</v>
          </cell>
        </row>
        <row r="6319">
          <cell r="C6319">
            <v>5779942</v>
          </cell>
          <cell r="D6319" t="str">
            <v>6617207</v>
          </cell>
          <cell r="E6319" t="str">
            <v>24335</v>
          </cell>
        </row>
        <row r="6320">
          <cell r="C6320">
            <v>5782911</v>
          </cell>
          <cell r="D6320" t="str">
            <v>3880810</v>
          </cell>
          <cell r="E6320" t="str">
            <v>19096</v>
          </cell>
        </row>
        <row r="6321">
          <cell r="C6321">
            <v>5782025</v>
          </cell>
          <cell r="D6321" t="str">
            <v>1409667</v>
          </cell>
          <cell r="E6321" t="str">
            <v>24382</v>
          </cell>
        </row>
        <row r="6322">
          <cell r="C6322">
            <v>6074259</v>
          </cell>
          <cell r="D6322" t="str">
            <v>5599847</v>
          </cell>
          <cell r="E6322" t="str">
            <v>3424,4175</v>
          </cell>
        </row>
        <row r="6323">
          <cell r="C6323">
            <v>6070228</v>
          </cell>
          <cell r="D6323" t="str">
            <v>8717175</v>
          </cell>
          <cell r="E6323" t="str">
            <v>6385</v>
          </cell>
        </row>
        <row r="6324">
          <cell r="C6324">
            <v>5792290</v>
          </cell>
          <cell r="D6324" t="str">
            <v>4706496</v>
          </cell>
          <cell r="E6324" t="str">
            <v>89116</v>
          </cell>
        </row>
        <row r="6325">
          <cell r="C6325">
            <v>5660745</v>
          </cell>
          <cell r="D6325" t="str">
            <v>6554988</v>
          </cell>
          <cell r="E6325" t="str">
            <v>44543</v>
          </cell>
        </row>
        <row r="6326">
          <cell r="C6326">
            <v>5661022</v>
          </cell>
          <cell r="D6326" t="str">
            <v>2154777</v>
          </cell>
          <cell r="E6326" t="str">
            <v>34603</v>
          </cell>
        </row>
        <row r="6327">
          <cell r="C6327">
            <v>5699473</v>
          </cell>
          <cell r="D6327" t="str">
            <v>6745003</v>
          </cell>
          <cell r="E6327" t="str">
            <v>75655</v>
          </cell>
        </row>
        <row r="6328">
          <cell r="C6328">
            <v>5707001</v>
          </cell>
          <cell r="D6328" t="str">
            <v>6361521</v>
          </cell>
          <cell r="E6328" t="str">
            <v>19776</v>
          </cell>
        </row>
        <row r="6329">
          <cell r="C6329">
            <v>9614745</v>
          </cell>
          <cell r="D6329" t="str">
            <v>2205351</v>
          </cell>
          <cell r="E6329" t="str">
            <v>43703</v>
          </cell>
        </row>
        <row r="6330">
          <cell r="C6330">
            <v>5708034</v>
          </cell>
          <cell r="D6330" t="str">
            <v>5981983</v>
          </cell>
          <cell r="E6330" t="str">
            <v>124783,124784,124980</v>
          </cell>
        </row>
        <row r="6331">
          <cell r="C6331">
            <v>5708712</v>
          </cell>
          <cell r="D6331" t="str">
            <v>7828890</v>
          </cell>
          <cell r="E6331" t="str">
            <v>17367</v>
          </cell>
        </row>
        <row r="6332">
          <cell r="C6332">
            <v>6083598</v>
          </cell>
          <cell r="D6332" t="str">
            <v>6492579</v>
          </cell>
          <cell r="E6332" t="str">
            <v>87157,87178</v>
          </cell>
        </row>
        <row r="6333">
          <cell r="C6333">
            <v>7829891</v>
          </cell>
          <cell r="D6333" t="str">
            <v>6188008</v>
          </cell>
          <cell r="E6333" t="str">
            <v>90112,90119</v>
          </cell>
        </row>
        <row r="6334">
          <cell r="C6334">
            <v>6118509</v>
          </cell>
          <cell r="D6334" t="str">
            <v>8784843</v>
          </cell>
          <cell r="E6334" t="str">
            <v>86405</v>
          </cell>
        </row>
        <row r="6335">
          <cell r="C6335">
            <v>6135760</v>
          </cell>
          <cell r="D6335" t="str">
            <v>1486049</v>
          </cell>
          <cell r="E6335" t="str">
            <v>19134</v>
          </cell>
        </row>
        <row r="6336">
          <cell r="C6336">
            <v>6136493</v>
          </cell>
          <cell r="D6336" t="str">
            <v>7890950</v>
          </cell>
          <cell r="E6336" t="str">
            <v>25951</v>
          </cell>
        </row>
        <row r="6337">
          <cell r="C6337">
            <v>6144696</v>
          </cell>
          <cell r="D6337" t="str">
            <v>1485108</v>
          </cell>
          <cell r="E6337" t="str">
            <v>5407</v>
          </cell>
        </row>
        <row r="6338">
          <cell r="C6338">
            <v>6150764</v>
          </cell>
          <cell r="D6338" t="str">
            <v>6428729</v>
          </cell>
          <cell r="E6338" t="str">
            <v>5929</v>
          </cell>
        </row>
        <row r="6339">
          <cell r="C6339">
            <v>6150426</v>
          </cell>
          <cell r="D6339" t="str">
            <v>7079331</v>
          </cell>
          <cell r="E6339" t="str">
            <v>124920,129550</v>
          </cell>
        </row>
        <row r="6340">
          <cell r="C6340">
            <v>6150729</v>
          </cell>
          <cell r="D6340" t="str">
            <v>2491427</v>
          </cell>
          <cell r="E6340" t="str">
            <v>48330,48331</v>
          </cell>
        </row>
        <row r="6341">
          <cell r="C6341">
            <v>6147789</v>
          </cell>
          <cell r="D6341" t="str">
            <v>4324919</v>
          </cell>
          <cell r="E6341" t="str">
            <v>5910</v>
          </cell>
        </row>
        <row r="6342">
          <cell r="C6342">
            <v>6150698</v>
          </cell>
          <cell r="D6342" t="str">
            <v>7319193</v>
          </cell>
          <cell r="E6342" t="str">
            <v>21869,5992</v>
          </cell>
        </row>
        <row r="6343">
          <cell r="C6343">
            <v>5740314</v>
          </cell>
          <cell r="D6343" t="str">
            <v>18154068</v>
          </cell>
          <cell r="E6343" t="str">
            <v>81201</v>
          </cell>
        </row>
        <row r="6344">
          <cell r="C6344">
            <v>5815728</v>
          </cell>
          <cell r="D6344" t="str">
            <v>5344797</v>
          </cell>
          <cell r="E6344" t="str">
            <v>42505,46596</v>
          </cell>
        </row>
        <row r="6345">
          <cell r="C6345">
            <v>5725987</v>
          </cell>
          <cell r="D6345" t="str">
            <v>6487911</v>
          </cell>
          <cell r="E6345" t="str">
            <v>29642</v>
          </cell>
        </row>
        <row r="6346">
          <cell r="C6346">
            <v>5731724</v>
          </cell>
          <cell r="D6346" t="str">
            <v>8083686</v>
          </cell>
          <cell r="E6346" t="str">
            <v>115047</v>
          </cell>
        </row>
        <row r="6347">
          <cell r="C6347">
            <v>7755119</v>
          </cell>
          <cell r="D6347" t="str">
            <v>8166200</v>
          </cell>
          <cell r="E6347" t="str">
            <v>115049,115050</v>
          </cell>
        </row>
        <row r="6348">
          <cell r="C6348">
            <v>5725620</v>
          </cell>
          <cell r="D6348" t="str">
            <v>4257296</v>
          </cell>
          <cell r="E6348" t="str">
            <v>111275,111281</v>
          </cell>
        </row>
        <row r="6349">
          <cell r="C6349">
            <v>6114158</v>
          </cell>
          <cell r="D6349" t="str">
            <v>3320511</v>
          </cell>
          <cell r="E6349" t="str">
            <v>35289</v>
          </cell>
        </row>
        <row r="6350">
          <cell r="C6350">
            <v>5800019</v>
          </cell>
          <cell r="D6350" t="str">
            <v>8147501</v>
          </cell>
          <cell r="E6350" t="str">
            <v>109641</v>
          </cell>
        </row>
        <row r="6351">
          <cell r="C6351">
            <v>5800465</v>
          </cell>
          <cell r="D6351" t="str">
            <v>8719096</v>
          </cell>
          <cell r="E6351" t="str">
            <v>43445,43450</v>
          </cell>
        </row>
        <row r="6352">
          <cell r="C6352">
            <v>5798253</v>
          </cell>
          <cell r="D6352" t="str">
            <v>2438492</v>
          </cell>
          <cell r="E6352" t="str">
            <v>22727</v>
          </cell>
        </row>
        <row r="6353">
          <cell r="C6353">
            <v>9633115</v>
          </cell>
          <cell r="D6353" t="str">
            <v>18154221</v>
          </cell>
          <cell r="E6353" t="str">
            <v>122656,122838,48546</v>
          </cell>
        </row>
        <row r="6354">
          <cell r="C6354">
            <v>9633396</v>
          </cell>
          <cell r="D6354" t="str">
            <v>18154339</v>
          </cell>
          <cell r="E6354" t="str">
            <v>104417,104418,111081,111082</v>
          </cell>
        </row>
        <row r="6355">
          <cell r="C6355">
            <v>5835874</v>
          </cell>
          <cell r="D6355" t="str">
            <v>7256115</v>
          </cell>
          <cell r="E6355" t="str">
            <v>8933,9599</v>
          </cell>
        </row>
        <row r="6356">
          <cell r="C6356">
            <v>5838829</v>
          </cell>
          <cell r="D6356" t="str">
            <v>2196415</v>
          </cell>
          <cell r="E6356" t="str">
            <v>11618</v>
          </cell>
        </row>
        <row r="6357">
          <cell r="C6357">
            <v>5852096</v>
          </cell>
          <cell r="D6357" t="str">
            <v>1421046</v>
          </cell>
          <cell r="E6357" t="str">
            <v>129621,129623,20410,20411</v>
          </cell>
        </row>
        <row r="6358">
          <cell r="C6358">
            <v>5854386</v>
          </cell>
          <cell r="D6358" t="str">
            <v>1438922</v>
          </cell>
          <cell r="E6358" t="str">
            <v>8768</v>
          </cell>
        </row>
        <row r="6359">
          <cell r="C6359">
            <v>5855423</v>
          </cell>
          <cell r="D6359" t="str">
            <v>7447571</v>
          </cell>
          <cell r="E6359" t="str">
            <v>8725</v>
          </cell>
        </row>
        <row r="6360">
          <cell r="C6360">
            <v>5841672</v>
          </cell>
          <cell r="D6360" t="str">
            <v>8212586</v>
          </cell>
          <cell r="E6360" t="str">
            <v>3046</v>
          </cell>
        </row>
        <row r="6361">
          <cell r="C6361">
            <v>5841739</v>
          </cell>
          <cell r="D6361" t="str">
            <v>8208218</v>
          </cell>
          <cell r="E6361" t="str">
            <v>3197</v>
          </cell>
        </row>
        <row r="6362">
          <cell r="C6362">
            <v>5844070</v>
          </cell>
          <cell r="D6362" t="str">
            <v>3493372</v>
          </cell>
          <cell r="E6362" t="str">
            <v>50277</v>
          </cell>
        </row>
        <row r="6363">
          <cell r="C6363">
            <v>5422143</v>
          </cell>
          <cell r="D6363" t="str">
            <v>5869360</v>
          </cell>
          <cell r="E6363" t="str">
            <v>67832</v>
          </cell>
        </row>
        <row r="6364">
          <cell r="C6364">
            <v>5846680</v>
          </cell>
          <cell r="D6364" t="str">
            <v>5086479</v>
          </cell>
          <cell r="E6364" t="str">
            <v>21957</v>
          </cell>
        </row>
        <row r="6365">
          <cell r="C6365">
            <v>5847203</v>
          </cell>
          <cell r="D6365" t="str">
            <v>8849902</v>
          </cell>
          <cell r="E6365" t="str">
            <v>22579</v>
          </cell>
        </row>
        <row r="6366">
          <cell r="C6366">
            <v>7914188</v>
          </cell>
          <cell r="D6366" t="str">
            <v>3959200</v>
          </cell>
          <cell r="E6366" t="str">
            <v>68314</v>
          </cell>
        </row>
        <row r="6367">
          <cell r="C6367">
            <v>5851581</v>
          </cell>
          <cell r="D6367" t="str">
            <v>8721680</v>
          </cell>
          <cell r="E6367" t="str">
            <v>126320,48633,73298</v>
          </cell>
        </row>
        <row r="6368">
          <cell r="C6368">
            <v>5415675</v>
          </cell>
          <cell r="D6368" t="str">
            <v>3306745</v>
          </cell>
          <cell r="E6368" t="str">
            <v>91577</v>
          </cell>
        </row>
        <row r="6369">
          <cell r="C6369">
            <v>5415053</v>
          </cell>
          <cell r="D6369" t="str">
            <v>1333873</v>
          </cell>
          <cell r="E6369" t="str">
            <v>91578</v>
          </cell>
        </row>
        <row r="6370">
          <cell r="C6370">
            <v>5415808</v>
          </cell>
          <cell r="D6370" t="str">
            <v>2408355</v>
          </cell>
          <cell r="E6370" t="str">
            <v>91584</v>
          </cell>
        </row>
        <row r="6371">
          <cell r="C6371">
            <v>5413966</v>
          </cell>
          <cell r="D6371" t="str">
            <v>1332283</v>
          </cell>
          <cell r="E6371" t="str">
            <v>91583</v>
          </cell>
        </row>
        <row r="6372">
          <cell r="C6372">
            <v>5412280</v>
          </cell>
          <cell r="D6372" t="str">
            <v>1332714</v>
          </cell>
          <cell r="E6372" t="str">
            <v>91579,91581</v>
          </cell>
        </row>
        <row r="6373">
          <cell r="C6373">
            <v>5415836</v>
          </cell>
          <cell r="D6373" t="str">
            <v>7001644</v>
          </cell>
          <cell r="E6373" t="str">
            <v>93165,93166,93167</v>
          </cell>
        </row>
        <row r="6374">
          <cell r="C6374">
            <v>7736268</v>
          </cell>
          <cell r="D6374" t="str">
            <v>2196313</v>
          </cell>
          <cell r="E6374" t="str">
            <v>29217,29517</v>
          </cell>
        </row>
        <row r="6375">
          <cell r="C6375">
            <v>5840738</v>
          </cell>
          <cell r="D6375" t="str">
            <v>8276067</v>
          </cell>
          <cell r="E6375" t="str">
            <v>53733</v>
          </cell>
        </row>
        <row r="6376">
          <cell r="C6376">
            <v>1570038</v>
          </cell>
          <cell r="D6376" t="str">
            <v>3339961</v>
          </cell>
          <cell r="E6376" t="str">
            <v>124246,53891,54087,55751</v>
          </cell>
        </row>
        <row r="6377">
          <cell r="C6377">
            <v>1575224</v>
          </cell>
          <cell r="D6377" t="str">
            <v>5314764</v>
          </cell>
          <cell r="E6377" t="str">
            <v>110434,26862,46584,46585</v>
          </cell>
        </row>
        <row r="6378">
          <cell r="C6378">
            <v>823248</v>
          </cell>
          <cell r="D6378" t="str">
            <v>2464603</v>
          </cell>
          <cell r="E6378" t="str">
            <v>14019</v>
          </cell>
        </row>
        <row r="6379">
          <cell r="C6379">
            <v>823808</v>
          </cell>
          <cell r="D6379" t="str">
            <v>6455863</v>
          </cell>
          <cell r="E6379" t="str">
            <v>14024</v>
          </cell>
        </row>
        <row r="6380">
          <cell r="C6380">
            <v>826439</v>
          </cell>
          <cell r="D6380" t="str">
            <v>5180484</v>
          </cell>
          <cell r="E6380" t="str">
            <v>14015</v>
          </cell>
        </row>
        <row r="6381">
          <cell r="C6381">
            <v>826804</v>
          </cell>
          <cell r="D6381" t="str">
            <v>396336</v>
          </cell>
          <cell r="E6381" t="str">
            <v>14016</v>
          </cell>
        </row>
        <row r="6382">
          <cell r="C6382">
            <v>827647</v>
          </cell>
          <cell r="D6382" t="str">
            <v>7920949</v>
          </cell>
          <cell r="E6382" t="str">
            <v>14017</v>
          </cell>
        </row>
        <row r="6383">
          <cell r="C6383">
            <v>828222</v>
          </cell>
          <cell r="D6383" t="str">
            <v>2349841</v>
          </cell>
          <cell r="E6383" t="str">
            <v>31428,31429</v>
          </cell>
        </row>
        <row r="6384">
          <cell r="C6384">
            <v>828561</v>
          </cell>
          <cell r="D6384" t="str">
            <v>3717154</v>
          </cell>
          <cell r="E6384" t="str">
            <v>24358,24756</v>
          </cell>
        </row>
        <row r="6385">
          <cell r="C6385">
            <v>829420</v>
          </cell>
          <cell r="D6385" t="str">
            <v>8368298</v>
          </cell>
          <cell r="E6385" t="str">
            <v>24411</v>
          </cell>
        </row>
        <row r="6386">
          <cell r="C6386">
            <v>829448</v>
          </cell>
          <cell r="D6386" t="str">
            <v>6583062</v>
          </cell>
          <cell r="E6386" t="str">
            <v>24752</v>
          </cell>
        </row>
        <row r="6387">
          <cell r="C6387">
            <v>830054</v>
          </cell>
          <cell r="D6387" t="str">
            <v>3781094</v>
          </cell>
          <cell r="E6387" t="str">
            <v>24453</v>
          </cell>
        </row>
        <row r="6388">
          <cell r="C6388">
            <v>1283639</v>
          </cell>
          <cell r="D6388" t="str">
            <v>4226699</v>
          </cell>
          <cell r="E6388" t="str">
            <v>22385</v>
          </cell>
        </row>
        <row r="6389">
          <cell r="C6389">
            <v>1283999</v>
          </cell>
          <cell r="D6389" t="str">
            <v>3462373</v>
          </cell>
          <cell r="E6389" t="str">
            <v>111021</v>
          </cell>
        </row>
        <row r="6390">
          <cell r="C6390">
            <v>1283857</v>
          </cell>
          <cell r="D6390" t="str">
            <v>3524803</v>
          </cell>
          <cell r="E6390" t="str">
            <v>110320</v>
          </cell>
        </row>
        <row r="6391">
          <cell r="C6391">
            <v>9633120</v>
          </cell>
          <cell r="D6391" t="str">
            <v>2091033</v>
          </cell>
          <cell r="E6391" t="str">
            <v>22134</v>
          </cell>
        </row>
        <row r="6392">
          <cell r="C6392">
            <v>7933539</v>
          </cell>
          <cell r="D6392" t="str">
            <v>2196387</v>
          </cell>
          <cell r="E6392" t="str">
            <v>85852,85853</v>
          </cell>
        </row>
        <row r="6393">
          <cell r="C6393">
            <v>833905</v>
          </cell>
          <cell r="D6393" t="str">
            <v>8937987</v>
          </cell>
          <cell r="E6393" t="str">
            <v>52562</v>
          </cell>
        </row>
        <row r="6394">
          <cell r="C6394">
            <v>839030</v>
          </cell>
          <cell r="D6394" t="str">
            <v>8685762</v>
          </cell>
          <cell r="E6394" t="str">
            <v>61477</v>
          </cell>
        </row>
        <row r="6395">
          <cell r="C6395">
            <v>837646</v>
          </cell>
          <cell r="D6395" t="str">
            <v>6265777</v>
          </cell>
          <cell r="E6395" t="str">
            <v>86918,88950</v>
          </cell>
        </row>
        <row r="6396">
          <cell r="C6396">
            <v>841085</v>
          </cell>
          <cell r="D6396" t="str">
            <v>7794705</v>
          </cell>
          <cell r="E6396" t="str">
            <v>80733</v>
          </cell>
        </row>
        <row r="6397">
          <cell r="C6397">
            <v>841743</v>
          </cell>
          <cell r="D6397" t="str">
            <v>3764980</v>
          </cell>
          <cell r="E6397" t="str">
            <v>80735</v>
          </cell>
        </row>
        <row r="6398">
          <cell r="C6398">
            <v>843018</v>
          </cell>
          <cell r="D6398" t="str">
            <v>5053371</v>
          </cell>
          <cell r="E6398" t="str">
            <v>52444</v>
          </cell>
        </row>
        <row r="6399">
          <cell r="C6399">
            <v>844587</v>
          </cell>
          <cell r="D6399" t="str">
            <v>7220961</v>
          </cell>
          <cell r="E6399" t="str">
            <v>22048</v>
          </cell>
        </row>
        <row r="6400">
          <cell r="C6400">
            <v>7802971</v>
          </cell>
          <cell r="D6400" t="str">
            <v>2458368</v>
          </cell>
          <cell r="E6400" t="str">
            <v>7205</v>
          </cell>
        </row>
        <row r="6401">
          <cell r="C6401">
            <v>847014</v>
          </cell>
          <cell r="D6401" t="str">
            <v>2022819</v>
          </cell>
          <cell r="E6401" t="str">
            <v>7203,7206</v>
          </cell>
        </row>
        <row r="6402">
          <cell r="C6402">
            <v>848145</v>
          </cell>
          <cell r="D6402" t="str">
            <v>5947175</v>
          </cell>
          <cell r="E6402" t="str">
            <v>109043,109049</v>
          </cell>
        </row>
        <row r="6403">
          <cell r="C6403">
            <v>848576</v>
          </cell>
          <cell r="D6403" t="str">
            <v>405036</v>
          </cell>
          <cell r="E6403" t="str">
            <v>7218</v>
          </cell>
        </row>
        <row r="6404">
          <cell r="C6404">
            <v>849211</v>
          </cell>
          <cell r="D6404" t="str">
            <v>7030110</v>
          </cell>
          <cell r="E6404" t="str">
            <v>7171,8452</v>
          </cell>
        </row>
        <row r="6405">
          <cell r="C6405">
            <v>852268</v>
          </cell>
          <cell r="D6405" t="str">
            <v>3701389</v>
          </cell>
          <cell r="E6405" t="str">
            <v>59698</v>
          </cell>
        </row>
        <row r="6406">
          <cell r="C6406">
            <v>9633118</v>
          </cell>
          <cell r="D6406" t="str">
            <v>5358424</v>
          </cell>
          <cell r="E6406" t="str">
            <v>64920,83698</v>
          </cell>
        </row>
        <row r="6407">
          <cell r="C6407">
            <v>854349</v>
          </cell>
          <cell r="D6407" t="str">
            <v>3970234</v>
          </cell>
          <cell r="E6407" t="str">
            <v>4352</v>
          </cell>
        </row>
        <row r="6408">
          <cell r="C6408">
            <v>854461</v>
          </cell>
          <cell r="D6408" t="str">
            <v>6775732</v>
          </cell>
          <cell r="E6408" t="str">
            <v>121584,4306</v>
          </cell>
        </row>
        <row r="6409">
          <cell r="C6409">
            <v>855830</v>
          </cell>
          <cell r="D6409" t="str">
            <v>2228565</v>
          </cell>
          <cell r="E6409" t="str">
            <v>8865</v>
          </cell>
        </row>
        <row r="6410">
          <cell r="C6410">
            <v>856304</v>
          </cell>
          <cell r="D6410" t="str">
            <v>4860917</v>
          </cell>
          <cell r="E6410" t="str">
            <v>9947</v>
          </cell>
        </row>
        <row r="6411">
          <cell r="C6411">
            <v>9107853</v>
          </cell>
          <cell r="D6411" t="str">
            <v>4847713</v>
          </cell>
          <cell r="E6411" t="str">
            <v>9936</v>
          </cell>
        </row>
        <row r="6412">
          <cell r="C6412">
            <v>1284875</v>
          </cell>
          <cell r="D6412" t="str">
            <v>4100577</v>
          </cell>
          <cell r="E6412" t="str">
            <v>16683</v>
          </cell>
        </row>
        <row r="6413">
          <cell r="C6413">
            <v>1286325</v>
          </cell>
          <cell r="D6413" t="str">
            <v>491489</v>
          </cell>
          <cell r="E6413" t="str">
            <v>92145,92146</v>
          </cell>
        </row>
        <row r="6414">
          <cell r="C6414">
            <v>1287562</v>
          </cell>
          <cell r="D6414" t="str">
            <v>7856972</v>
          </cell>
          <cell r="E6414" t="str">
            <v>122790</v>
          </cell>
        </row>
        <row r="6415">
          <cell r="C6415">
            <v>1287864</v>
          </cell>
          <cell r="D6415" t="str">
            <v>4163964</v>
          </cell>
          <cell r="E6415" t="str">
            <v>111712</v>
          </cell>
        </row>
        <row r="6416">
          <cell r="C6416">
            <v>1288029</v>
          </cell>
          <cell r="D6416" t="str">
            <v>4798892</v>
          </cell>
          <cell r="E6416" t="str">
            <v>120634</v>
          </cell>
        </row>
        <row r="6417">
          <cell r="C6417">
            <v>1288431</v>
          </cell>
          <cell r="D6417" t="str">
            <v>4926941</v>
          </cell>
          <cell r="E6417" t="str">
            <v>87741,87742</v>
          </cell>
        </row>
        <row r="6418">
          <cell r="C6418">
            <v>1292540</v>
          </cell>
          <cell r="D6418" t="str">
            <v>2260395</v>
          </cell>
          <cell r="E6418" t="str">
            <v>121991</v>
          </cell>
        </row>
        <row r="6419">
          <cell r="C6419">
            <v>1293463</v>
          </cell>
          <cell r="D6419" t="str">
            <v>2168654</v>
          </cell>
          <cell r="E6419" t="str">
            <v>121987</v>
          </cell>
        </row>
        <row r="6420">
          <cell r="C6420">
            <v>1294065</v>
          </cell>
          <cell r="D6420" t="str">
            <v>3270584</v>
          </cell>
          <cell r="E6420" t="str">
            <v>124365</v>
          </cell>
        </row>
        <row r="6421">
          <cell r="C6421">
            <v>1294757</v>
          </cell>
          <cell r="D6421" t="str">
            <v>5182038</v>
          </cell>
          <cell r="E6421" t="str">
            <v>124855</v>
          </cell>
        </row>
        <row r="6422">
          <cell r="C6422">
            <v>1296720</v>
          </cell>
          <cell r="D6422" t="str">
            <v>8049408</v>
          </cell>
          <cell r="E6422" t="str">
            <v>103416,104214</v>
          </cell>
        </row>
        <row r="6423">
          <cell r="C6423">
            <v>1339778</v>
          </cell>
          <cell r="D6423" t="str">
            <v>1918349</v>
          </cell>
          <cell r="E6423" t="str">
            <v>130130</v>
          </cell>
        </row>
        <row r="6424">
          <cell r="C6424">
            <v>1283072</v>
          </cell>
          <cell r="D6424" t="str">
            <v>4482014</v>
          </cell>
          <cell r="E6424" t="str">
            <v>121997,44499</v>
          </cell>
        </row>
        <row r="6425">
          <cell r="C6425">
            <v>1153377</v>
          </cell>
          <cell r="D6425" t="str">
            <v>5819536</v>
          </cell>
          <cell r="E6425" t="str">
            <v>105756</v>
          </cell>
        </row>
        <row r="6426">
          <cell r="C6426">
            <v>1153401</v>
          </cell>
          <cell r="D6426" t="str">
            <v>7667449</v>
          </cell>
          <cell r="E6426" t="str">
            <v>105754</v>
          </cell>
        </row>
        <row r="6427">
          <cell r="C6427">
            <v>1153614</v>
          </cell>
          <cell r="D6427" t="str">
            <v>2524183</v>
          </cell>
          <cell r="E6427" t="str">
            <v>105759</v>
          </cell>
        </row>
        <row r="6428">
          <cell r="C6428">
            <v>1154661</v>
          </cell>
          <cell r="D6428" t="str">
            <v>477357</v>
          </cell>
          <cell r="E6428" t="str">
            <v>130372</v>
          </cell>
        </row>
        <row r="6429">
          <cell r="C6429">
            <v>1154881</v>
          </cell>
          <cell r="D6429" t="str">
            <v>4480576</v>
          </cell>
          <cell r="E6429" t="str">
            <v>130371</v>
          </cell>
        </row>
        <row r="6430">
          <cell r="C6430">
            <v>1155236</v>
          </cell>
          <cell r="D6430" t="str">
            <v>8492631</v>
          </cell>
          <cell r="E6430" t="str">
            <v>4378,4379</v>
          </cell>
        </row>
        <row r="6431">
          <cell r="C6431">
            <v>8159249</v>
          </cell>
          <cell r="D6431" t="str">
            <v>5675314</v>
          </cell>
          <cell r="E6431" t="str">
            <v>104380,104381</v>
          </cell>
        </row>
        <row r="6432">
          <cell r="C6432">
            <v>1155505</v>
          </cell>
          <cell r="D6432" t="str">
            <v>7028616</v>
          </cell>
          <cell r="E6432" t="str">
            <v>130373</v>
          </cell>
        </row>
        <row r="6433">
          <cell r="C6433">
            <v>1155718</v>
          </cell>
          <cell r="D6433" t="str">
            <v>6137330</v>
          </cell>
          <cell r="E6433" t="str">
            <v>120268</v>
          </cell>
        </row>
        <row r="6434">
          <cell r="C6434">
            <v>1200998</v>
          </cell>
          <cell r="D6434" t="str">
            <v>8495596</v>
          </cell>
          <cell r="E6434" t="str">
            <v>15547</v>
          </cell>
        </row>
        <row r="6435">
          <cell r="C6435">
            <v>1201378</v>
          </cell>
          <cell r="D6435" t="str">
            <v>6265779</v>
          </cell>
          <cell r="E6435" t="str">
            <v>15546</v>
          </cell>
        </row>
        <row r="6436">
          <cell r="C6436">
            <v>1201505</v>
          </cell>
          <cell r="D6436" t="str">
            <v>3843988</v>
          </cell>
          <cell r="E6436" t="str">
            <v>40714</v>
          </cell>
        </row>
        <row r="6437">
          <cell r="C6437">
            <v>1201865</v>
          </cell>
          <cell r="D6437" t="str">
            <v>1838484</v>
          </cell>
          <cell r="E6437" t="str">
            <v>15548</v>
          </cell>
        </row>
        <row r="6438">
          <cell r="C6438">
            <v>9633395</v>
          </cell>
          <cell r="D6438" t="str">
            <v>4464944</v>
          </cell>
          <cell r="E6438" t="str">
            <v>15549</v>
          </cell>
        </row>
        <row r="6439">
          <cell r="C6439">
            <v>1203671</v>
          </cell>
          <cell r="D6439" t="str">
            <v>489466</v>
          </cell>
          <cell r="E6439" t="str">
            <v>62374,64498</v>
          </cell>
        </row>
        <row r="6440">
          <cell r="C6440">
            <v>1203685</v>
          </cell>
          <cell r="D6440" t="str">
            <v>3332375</v>
          </cell>
          <cell r="E6440" t="str">
            <v>119918,48430,64499,64500</v>
          </cell>
        </row>
        <row r="6441">
          <cell r="C6441">
            <v>1204234</v>
          </cell>
          <cell r="D6441" t="str">
            <v>2317590</v>
          </cell>
          <cell r="E6441" t="str">
            <v>44163</v>
          </cell>
        </row>
        <row r="6442">
          <cell r="C6442">
            <v>1156065</v>
          </cell>
          <cell r="D6442" t="str">
            <v>7282376</v>
          </cell>
          <cell r="E6442" t="str">
            <v>89258</v>
          </cell>
        </row>
        <row r="6443">
          <cell r="C6443">
            <v>1156553</v>
          </cell>
          <cell r="D6443" t="str">
            <v>2328152</v>
          </cell>
          <cell r="E6443" t="str">
            <v>105358,105359</v>
          </cell>
        </row>
        <row r="6444">
          <cell r="C6444">
            <v>1156676</v>
          </cell>
          <cell r="D6444" t="str">
            <v>7537795</v>
          </cell>
          <cell r="E6444" t="str">
            <v>82552</v>
          </cell>
        </row>
        <row r="6445">
          <cell r="C6445">
            <v>8647178</v>
          </cell>
          <cell r="D6445" t="str">
            <v>4025662</v>
          </cell>
          <cell r="E6445" t="str">
            <v>89259</v>
          </cell>
        </row>
        <row r="6446">
          <cell r="C6446">
            <v>1160428</v>
          </cell>
          <cell r="D6446" t="str">
            <v>8685736</v>
          </cell>
          <cell r="E6446" t="str">
            <v>114453</v>
          </cell>
        </row>
        <row r="6447">
          <cell r="C6447">
            <v>1160637</v>
          </cell>
          <cell r="D6447" t="str">
            <v>4289881</v>
          </cell>
          <cell r="E6447" t="str">
            <v>19781</v>
          </cell>
        </row>
        <row r="6448">
          <cell r="C6448">
            <v>1161578</v>
          </cell>
          <cell r="D6448" t="str">
            <v>7730815</v>
          </cell>
          <cell r="E6448" t="str">
            <v>114832,121818</v>
          </cell>
        </row>
        <row r="6449">
          <cell r="C6449">
            <v>1205166</v>
          </cell>
          <cell r="D6449" t="str">
            <v>4863285</v>
          </cell>
          <cell r="E6449" t="str">
            <v>106903,106904</v>
          </cell>
        </row>
        <row r="6450">
          <cell r="C6450">
            <v>1205399</v>
          </cell>
          <cell r="D6450" t="str">
            <v>5118145</v>
          </cell>
          <cell r="E6450" t="str">
            <v>106804,106827</v>
          </cell>
        </row>
        <row r="6451">
          <cell r="C6451">
            <v>1205485</v>
          </cell>
          <cell r="D6451" t="str">
            <v>9004638</v>
          </cell>
          <cell r="E6451" t="str">
            <v>86536</v>
          </cell>
        </row>
        <row r="6452">
          <cell r="C6452">
            <v>1205661</v>
          </cell>
          <cell r="D6452" t="str">
            <v>7348403</v>
          </cell>
          <cell r="E6452" t="str">
            <v>85965</v>
          </cell>
        </row>
        <row r="6453">
          <cell r="C6453">
            <v>1207215</v>
          </cell>
          <cell r="D6453" t="str">
            <v>5182142</v>
          </cell>
          <cell r="E6453" t="str">
            <v>85966</v>
          </cell>
        </row>
        <row r="6454">
          <cell r="C6454">
            <v>1162002</v>
          </cell>
          <cell r="D6454" t="str">
            <v>7538042</v>
          </cell>
          <cell r="E6454" t="str">
            <v>66311</v>
          </cell>
        </row>
        <row r="6455">
          <cell r="C6455">
            <v>1162180</v>
          </cell>
          <cell r="D6455" t="str">
            <v>4860924</v>
          </cell>
          <cell r="E6455" t="str">
            <v>103519</v>
          </cell>
        </row>
        <row r="6456">
          <cell r="C6456">
            <v>1162314</v>
          </cell>
          <cell r="D6456" t="str">
            <v>468287</v>
          </cell>
          <cell r="E6456" t="str">
            <v>66225</v>
          </cell>
        </row>
        <row r="6457">
          <cell r="C6457">
            <v>7994724</v>
          </cell>
          <cell r="D6457" t="str">
            <v>5106340</v>
          </cell>
          <cell r="E6457" t="str">
            <v>11747,49722</v>
          </cell>
        </row>
        <row r="6458">
          <cell r="C6458">
            <v>1207615</v>
          </cell>
          <cell r="D6458" t="str">
            <v>8495711</v>
          </cell>
          <cell r="E6458" t="str">
            <v>72742</v>
          </cell>
        </row>
        <row r="6459">
          <cell r="C6459">
            <v>1207783</v>
          </cell>
          <cell r="D6459" t="str">
            <v>8494442</v>
          </cell>
          <cell r="E6459" t="str">
            <v>10771</v>
          </cell>
        </row>
        <row r="6460">
          <cell r="C6460">
            <v>1207905</v>
          </cell>
          <cell r="D6460" t="str">
            <v>5883510</v>
          </cell>
          <cell r="E6460" t="str">
            <v>106404</v>
          </cell>
        </row>
        <row r="6461">
          <cell r="C6461">
            <v>1208035</v>
          </cell>
          <cell r="D6461" t="str">
            <v>3845535</v>
          </cell>
          <cell r="E6461" t="str">
            <v>106623</v>
          </cell>
        </row>
        <row r="6462">
          <cell r="C6462">
            <v>1208202</v>
          </cell>
          <cell r="D6462" t="str">
            <v>5882566</v>
          </cell>
          <cell r="E6462" t="str">
            <v>72768</v>
          </cell>
        </row>
        <row r="6463">
          <cell r="C6463">
            <v>1208877</v>
          </cell>
          <cell r="D6463" t="str">
            <v>7665902</v>
          </cell>
          <cell r="E6463" t="str">
            <v>72880</v>
          </cell>
        </row>
        <row r="6464">
          <cell r="C6464">
            <v>1209376</v>
          </cell>
          <cell r="D6464" t="str">
            <v>1912128</v>
          </cell>
          <cell r="E6464" t="str">
            <v>30552</v>
          </cell>
        </row>
        <row r="6465">
          <cell r="C6465">
            <v>1209965</v>
          </cell>
          <cell r="D6465" t="str">
            <v>2135609</v>
          </cell>
          <cell r="E6465" t="str">
            <v>71102</v>
          </cell>
        </row>
        <row r="6466">
          <cell r="C6466">
            <v>1210127</v>
          </cell>
          <cell r="D6466" t="str">
            <v>3070911</v>
          </cell>
          <cell r="E6466" t="str">
            <v>64043</v>
          </cell>
        </row>
        <row r="6467">
          <cell r="C6467">
            <v>1210221</v>
          </cell>
          <cell r="D6467" t="str">
            <v>7537479</v>
          </cell>
          <cell r="E6467" t="str">
            <v>30644</v>
          </cell>
        </row>
        <row r="6468">
          <cell r="C6468">
            <v>9633392</v>
          </cell>
          <cell r="D6468" t="str">
            <v>3705919</v>
          </cell>
          <cell r="E6468" t="str">
            <v>87473,87523</v>
          </cell>
        </row>
        <row r="6469">
          <cell r="C6469">
            <v>1164888</v>
          </cell>
          <cell r="D6469" t="str">
            <v>4418633</v>
          </cell>
          <cell r="E6469" t="str">
            <v>109988,114213</v>
          </cell>
        </row>
        <row r="6470">
          <cell r="C6470">
            <v>1196836</v>
          </cell>
          <cell r="D6470" t="str">
            <v>2134916</v>
          </cell>
          <cell r="E6470" t="str">
            <v>115074,115075</v>
          </cell>
        </row>
        <row r="6471">
          <cell r="C6471">
            <v>1197149</v>
          </cell>
          <cell r="D6471" t="str">
            <v>2414526</v>
          </cell>
          <cell r="E6471" t="str">
            <v>114896</v>
          </cell>
        </row>
        <row r="6472">
          <cell r="C6472">
            <v>1197962</v>
          </cell>
          <cell r="D6472" t="str">
            <v>5883386</v>
          </cell>
          <cell r="E6472" t="str">
            <v>114844</v>
          </cell>
        </row>
        <row r="6473">
          <cell r="C6473">
            <v>1198346</v>
          </cell>
          <cell r="D6473" t="str">
            <v>5373170</v>
          </cell>
          <cell r="E6473" t="str">
            <v>114899</v>
          </cell>
        </row>
        <row r="6474">
          <cell r="C6474">
            <v>1198650</v>
          </cell>
          <cell r="D6474" t="str">
            <v>4164179</v>
          </cell>
          <cell r="E6474" t="str">
            <v>105602,105604,115109,115110</v>
          </cell>
        </row>
        <row r="6475">
          <cell r="C6475">
            <v>1159073</v>
          </cell>
          <cell r="D6475" t="str">
            <v>3398475</v>
          </cell>
          <cell r="E6475" t="str">
            <v>110416</v>
          </cell>
        </row>
        <row r="6476">
          <cell r="C6476">
            <v>1158778</v>
          </cell>
          <cell r="D6476" t="str">
            <v>9001801</v>
          </cell>
          <cell r="E6476" t="str">
            <v>106197</v>
          </cell>
        </row>
        <row r="6477">
          <cell r="C6477">
            <v>1159211</v>
          </cell>
          <cell r="D6477" t="str">
            <v>7285045</v>
          </cell>
          <cell r="E6477" t="str">
            <v>19784</v>
          </cell>
        </row>
        <row r="6478">
          <cell r="C6478">
            <v>1157683</v>
          </cell>
          <cell r="D6478" t="str">
            <v>7663896</v>
          </cell>
          <cell r="E6478" t="str">
            <v>73005</v>
          </cell>
        </row>
        <row r="6479">
          <cell r="C6479">
            <v>1159298</v>
          </cell>
          <cell r="D6479" t="str">
            <v>8049589</v>
          </cell>
          <cell r="E6479" t="str">
            <v>19785</v>
          </cell>
        </row>
        <row r="6480">
          <cell r="C6480">
            <v>1159352</v>
          </cell>
          <cell r="D6480" t="str">
            <v>8559313</v>
          </cell>
          <cell r="E6480" t="str">
            <v>19779</v>
          </cell>
        </row>
        <row r="6481">
          <cell r="C6481">
            <v>1159399</v>
          </cell>
          <cell r="D6481" t="str">
            <v>3462432</v>
          </cell>
          <cell r="E6481" t="str">
            <v>108875,108939,108948</v>
          </cell>
        </row>
        <row r="6482">
          <cell r="C6482">
            <v>1196264</v>
          </cell>
          <cell r="D6482" t="str">
            <v>7524881</v>
          </cell>
          <cell r="E6482" t="str">
            <v>75561</v>
          </cell>
        </row>
        <row r="6483">
          <cell r="C6483">
            <v>1196267</v>
          </cell>
          <cell r="D6483" t="str">
            <v>6010685</v>
          </cell>
          <cell r="E6483" t="str">
            <v>81017</v>
          </cell>
        </row>
        <row r="6484">
          <cell r="C6484">
            <v>1194323</v>
          </cell>
          <cell r="D6484" t="str">
            <v>471134</v>
          </cell>
          <cell r="E6484" t="str">
            <v>16699</v>
          </cell>
        </row>
        <row r="6485">
          <cell r="C6485">
            <v>1195849</v>
          </cell>
          <cell r="D6485" t="str">
            <v>3842386</v>
          </cell>
          <cell r="E6485" t="str">
            <v>107546,107547,107548,107549</v>
          </cell>
        </row>
        <row r="6486">
          <cell r="C6486">
            <v>1196480</v>
          </cell>
          <cell r="D6486" t="str">
            <v>7156993</v>
          </cell>
          <cell r="E6486" t="str">
            <v>81015,81020</v>
          </cell>
        </row>
        <row r="6487">
          <cell r="C6487">
            <v>8125601</v>
          </cell>
          <cell r="D6487" t="str">
            <v>7273266</v>
          </cell>
          <cell r="E6487" t="str">
            <v>40998,41003</v>
          </cell>
        </row>
        <row r="6488">
          <cell r="C6488">
            <v>1298311</v>
          </cell>
          <cell r="D6488" t="str">
            <v>498188</v>
          </cell>
          <cell r="E6488" t="str">
            <v>72919,72920</v>
          </cell>
        </row>
        <row r="6489">
          <cell r="C6489">
            <v>1298743</v>
          </cell>
          <cell r="D6489" t="str">
            <v>7858177</v>
          </cell>
          <cell r="E6489" t="str">
            <v>72917,72918</v>
          </cell>
        </row>
        <row r="6490">
          <cell r="C6490">
            <v>865553</v>
          </cell>
          <cell r="D6490" t="str">
            <v>5947136</v>
          </cell>
          <cell r="E6490" t="str">
            <v>53356,53367</v>
          </cell>
        </row>
        <row r="6491">
          <cell r="C6491">
            <v>868664</v>
          </cell>
          <cell r="D6491" t="str">
            <v>2481956</v>
          </cell>
          <cell r="E6491" t="str">
            <v>111684</v>
          </cell>
        </row>
        <row r="6492">
          <cell r="C6492">
            <v>869729</v>
          </cell>
          <cell r="D6492" t="str">
            <v>4482010</v>
          </cell>
          <cell r="E6492" t="str">
            <v>43700</v>
          </cell>
        </row>
        <row r="6493">
          <cell r="C6493">
            <v>869925</v>
          </cell>
          <cell r="D6493" t="str">
            <v>3909386</v>
          </cell>
          <cell r="E6493" t="str">
            <v>43701</v>
          </cell>
        </row>
        <row r="6494">
          <cell r="C6494">
            <v>871403</v>
          </cell>
          <cell r="D6494" t="str">
            <v>411037</v>
          </cell>
          <cell r="E6494" t="str">
            <v>41647</v>
          </cell>
        </row>
        <row r="6495">
          <cell r="C6495">
            <v>872014</v>
          </cell>
          <cell r="D6495" t="str">
            <v>409886</v>
          </cell>
          <cell r="E6495" t="str">
            <v>23185</v>
          </cell>
        </row>
        <row r="6496">
          <cell r="C6496">
            <v>872378</v>
          </cell>
          <cell r="D6496" t="str">
            <v>2456393</v>
          </cell>
          <cell r="E6496" t="str">
            <v>5414</v>
          </cell>
        </row>
        <row r="6497">
          <cell r="C6497">
            <v>872715</v>
          </cell>
          <cell r="D6497" t="str">
            <v>4418155</v>
          </cell>
          <cell r="E6497" t="str">
            <v>10580,10626</v>
          </cell>
        </row>
        <row r="6498">
          <cell r="C6498">
            <v>1299421</v>
          </cell>
          <cell r="D6498" t="str">
            <v>2166200</v>
          </cell>
          <cell r="E6498" t="str">
            <v>14094,14095,6303,6304</v>
          </cell>
        </row>
        <row r="6499">
          <cell r="C6499">
            <v>875423</v>
          </cell>
          <cell r="D6499" t="str">
            <v>3334483</v>
          </cell>
          <cell r="E6499" t="str">
            <v>17264,18140</v>
          </cell>
        </row>
        <row r="6500">
          <cell r="C6500">
            <v>875880</v>
          </cell>
          <cell r="D6500" t="str">
            <v>3462320</v>
          </cell>
          <cell r="E6500" t="str">
            <v>12864</v>
          </cell>
        </row>
        <row r="6501">
          <cell r="C6501">
            <v>876008</v>
          </cell>
          <cell r="D6501" t="str">
            <v>7793637</v>
          </cell>
          <cell r="E6501" t="str">
            <v>13443</v>
          </cell>
        </row>
        <row r="6502">
          <cell r="C6502">
            <v>1300522</v>
          </cell>
          <cell r="D6502" t="str">
            <v>7918871</v>
          </cell>
          <cell r="E6502" t="str">
            <v>53358</v>
          </cell>
        </row>
        <row r="6503">
          <cell r="C6503">
            <v>9438982</v>
          </cell>
          <cell r="D6503" t="str">
            <v>2120402</v>
          </cell>
          <cell r="E6503" t="str">
            <v>53360,53362</v>
          </cell>
        </row>
        <row r="6504">
          <cell r="C6504">
            <v>1302303</v>
          </cell>
          <cell r="D6504" t="str">
            <v>3909331</v>
          </cell>
          <cell r="E6504" t="str">
            <v>53361,53363</v>
          </cell>
        </row>
        <row r="6505">
          <cell r="C6505">
            <v>9633147</v>
          </cell>
          <cell r="D6505" t="str">
            <v>8288524</v>
          </cell>
          <cell r="E6505" t="str">
            <v>55571</v>
          </cell>
        </row>
        <row r="6506">
          <cell r="C6506">
            <v>1303381</v>
          </cell>
          <cell r="D6506" t="str">
            <v>7412462</v>
          </cell>
          <cell r="E6506" t="str">
            <v>55199,55516,55573</v>
          </cell>
        </row>
        <row r="6507">
          <cell r="C6507">
            <v>1305054</v>
          </cell>
          <cell r="D6507" t="str">
            <v>6902755</v>
          </cell>
          <cell r="E6507" t="str">
            <v>55570</v>
          </cell>
        </row>
        <row r="6508">
          <cell r="C6508">
            <v>1305771</v>
          </cell>
          <cell r="D6508" t="str">
            <v>2266429</v>
          </cell>
          <cell r="E6508" t="str">
            <v>74929</v>
          </cell>
        </row>
        <row r="6509">
          <cell r="C6509">
            <v>876756</v>
          </cell>
          <cell r="D6509" t="str">
            <v>4863398</v>
          </cell>
          <cell r="E6509" t="str">
            <v>80037,80038</v>
          </cell>
        </row>
        <row r="6510">
          <cell r="C6510">
            <v>9633146</v>
          </cell>
          <cell r="D6510" t="str">
            <v>3462431</v>
          </cell>
          <cell r="E6510" t="str">
            <v>50390</v>
          </cell>
        </row>
        <row r="6511">
          <cell r="C6511">
            <v>878088</v>
          </cell>
          <cell r="D6511" t="str">
            <v>7539671</v>
          </cell>
          <cell r="E6511" t="str">
            <v>84257,84258</v>
          </cell>
        </row>
        <row r="6512">
          <cell r="C6512">
            <v>1307388</v>
          </cell>
          <cell r="D6512" t="str">
            <v>3526266</v>
          </cell>
          <cell r="E6512" t="str">
            <v>90545</v>
          </cell>
        </row>
        <row r="6513">
          <cell r="C6513">
            <v>878616</v>
          </cell>
          <cell r="D6513" t="str">
            <v>8240780</v>
          </cell>
          <cell r="E6513" t="str">
            <v>86163</v>
          </cell>
        </row>
        <row r="6514">
          <cell r="C6514">
            <v>8444840</v>
          </cell>
          <cell r="D6514" t="str">
            <v>2114439</v>
          </cell>
          <cell r="E6514" t="str">
            <v>73631</v>
          </cell>
        </row>
        <row r="6515">
          <cell r="C6515">
            <v>1308225</v>
          </cell>
          <cell r="D6515" t="str">
            <v>2192004</v>
          </cell>
          <cell r="E6515" t="str">
            <v>23325</v>
          </cell>
        </row>
        <row r="6516">
          <cell r="C6516">
            <v>1308936</v>
          </cell>
          <cell r="D6516" t="str">
            <v>5103159</v>
          </cell>
          <cell r="E6516" t="str">
            <v>23327</v>
          </cell>
        </row>
        <row r="6517">
          <cell r="C6517">
            <v>8309880</v>
          </cell>
          <cell r="D6517" t="str">
            <v>8925509</v>
          </cell>
          <cell r="E6517" t="str">
            <v>119285</v>
          </cell>
        </row>
        <row r="6518">
          <cell r="C6518">
            <v>1310730</v>
          </cell>
          <cell r="D6518" t="str">
            <v>7030038</v>
          </cell>
          <cell r="E6518" t="str">
            <v>104540</v>
          </cell>
        </row>
        <row r="6519">
          <cell r="C6519">
            <v>1312028</v>
          </cell>
          <cell r="D6519" t="str">
            <v>498172</v>
          </cell>
          <cell r="E6519" t="str">
            <v>106224</v>
          </cell>
        </row>
        <row r="6520">
          <cell r="C6520">
            <v>880209</v>
          </cell>
          <cell r="D6520" t="str">
            <v>5182218</v>
          </cell>
          <cell r="E6520" t="str">
            <v>86756</v>
          </cell>
        </row>
        <row r="6521">
          <cell r="C6521">
            <v>880561</v>
          </cell>
          <cell r="D6521" t="str">
            <v>3909330</v>
          </cell>
          <cell r="E6521" t="str">
            <v>84997</v>
          </cell>
        </row>
        <row r="6522">
          <cell r="C6522">
            <v>880988</v>
          </cell>
          <cell r="D6522" t="str">
            <v>6712521</v>
          </cell>
          <cell r="E6522" t="str">
            <v>68839,68844</v>
          </cell>
        </row>
        <row r="6523">
          <cell r="C6523">
            <v>1312306</v>
          </cell>
          <cell r="D6523" t="str">
            <v>2314118</v>
          </cell>
          <cell r="E6523" t="str">
            <v>41642</v>
          </cell>
        </row>
        <row r="6524">
          <cell r="C6524">
            <v>9416264</v>
          </cell>
          <cell r="D6524" t="str">
            <v>6250865</v>
          </cell>
          <cell r="E6524" t="str">
            <v>41459,41464</v>
          </cell>
        </row>
        <row r="6525">
          <cell r="C6525">
            <v>1313796</v>
          </cell>
          <cell r="D6525" t="str">
            <v>4593741</v>
          </cell>
          <cell r="E6525" t="str">
            <v>41460</v>
          </cell>
        </row>
        <row r="6526">
          <cell r="C6526">
            <v>1313836</v>
          </cell>
          <cell r="D6526" t="str">
            <v>8304527</v>
          </cell>
          <cell r="E6526" t="str">
            <v>41458</v>
          </cell>
        </row>
        <row r="6527">
          <cell r="C6527">
            <v>1314077</v>
          </cell>
          <cell r="D6527" t="str">
            <v>5436561</v>
          </cell>
          <cell r="E6527" t="str">
            <v>41462</v>
          </cell>
        </row>
        <row r="6528">
          <cell r="C6528">
            <v>1314935</v>
          </cell>
          <cell r="D6528" t="str">
            <v>494981</v>
          </cell>
          <cell r="E6528" t="str">
            <v>105001</v>
          </cell>
        </row>
        <row r="6529">
          <cell r="C6529">
            <v>1315484</v>
          </cell>
          <cell r="D6529" t="str">
            <v>2526223</v>
          </cell>
          <cell r="E6529" t="str">
            <v>103721,103722</v>
          </cell>
        </row>
        <row r="6530">
          <cell r="C6530">
            <v>7883857</v>
          </cell>
          <cell r="D6530" t="str">
            <v>6058780</v>
          </cell>
          <cell r="E6530" t="str">
            <v>113523</v>
          </cell>
        </row>
        <row r="6531">
          <cell r="C6531">
            <v>1316135</v>
          </cell>
          <cell r="D6531" t="str">
            <v>2366306</v>
          </cell>
          <cell r="E6531" t="str">
            <v>103719,103720</v>
          </cell>
        </row>
        <row r="6532">
          <cell r="C6532">
            <v>1316273</v>
          </cell>
          <cell r="D6532" t="str">
            <v>7030292</v>
          </cell>
          <cell r="E6532" t="str">
            <v>105003</v>
          </cell>
        </row>
        <row r="6533">
          <cell r="C6533">
            <v>1316632</v>
          </cell>
          <cell r="D6533" t="str">
            <v>8749244</v>
          </cell>
          <cell r="E6533" t="str">
            <v>13497</v>
          </cell>
        </row>
        <row r="6534">
          <cell r="C6534">
            <v>1318007</v>
          </cell>
          <cell r="D6534" t="str">
            <v>8240822</v>
          </cell>
          <cell r="E6534" t="str">
            <v>30814,87944</v>
          </cell>
        </row>
        <row r="6535">
          <cell r="C6535">
            <v>9633144</v>
          </cell>
          <cell r="D6535" t="str">
            <v>8352462</v>
          </cell>
          <cell r="E6535" t="str">
            <v>13498</v>
          </cell>
        </row>
        <row r="6536">
          <cell r="C6536">
            <v>1319746</v>
          </cell>
          <cell r="D6536" t="str">
            <v>5436090</v>
          </cell>
          <cell r="E6536" t="str">
            <v>75995</v>
          </cell>
        </row>
        <row r="6537">
          <cell r="C6537">
            <v>9633143</v>
          </cell>
          <cell r="D6537" t="str">
            <v>6377954</v>
          </cell>
          <cell r="E6537" t="str">
            <v>111408</v>
          </cell>
        </row>
        <row r="6538">
          <cell r="C6538">
            <v>1320573</v>
          </cell>
          <cell r="D6538" t="str">
            <v>6202016</v>
          </cell>
          <cell r="E6538" t="str">
            <v>76181</v>
          </cell>
        </row>
        <row r="6539">
          <cell r="C6539">
            <v>1322092</v>
          </cell>
          <cell r="D6539" t="str">
            <v>2068020</v>
          </cell>
          <cell r="E6539" t="str">
            <v>81179,81264</v>
          </cell>
        </row>
        <row r="6540">
          <cell r="C6540">
            <v>1322245</v>
          </cell>
          <cell r="D6540" t="str">
            <v>496858</v>
          </cell>
          <cell r="E6540" t="str">
            <v>43928</v>
          </cell>
        </row>
        <row r="6541">
          <cell r="C6541">
            <v>884053</v>
          </cell>
          <cell r="D6541" t="str">
            <v>408467</v>
          </cell>
          <cell r="E6541" t="str">
            <v>60576</v>
          </cell>
        </row>
        <row r="6542">
          <cell r="C6542">
            <v>884350</v>
          </cell>
          <cell r="D6542" t="str">
            <v>7412365</v>
          </cell>
          <cell r="E6542" t="str">
            <v>86410</v>
          </cell>
        </row>
        <row r="6543">
          <cell r="C6543">
            <v>884781</v>
          </cell>
          <cell r="D6543" t="str">
            <v>7539222</v>
          </cell>
          <cell r="E6543" t="str">
            <v>60132</v>
          </cell>
        </row>
        <row r="6544">
          <cell r="C6544">
            <v>885188</v>
          </cell>
          <cell r="D6544" t="str">
            <v>4037105</v>
          </cell>
          <cell r="E6544" t="str">
            <v>91515</v>
          </cell>
        </row>
        <row r="6545">
          <cell r="C6545">
            <v>885331</v>
          </cell>
          <cell r="D6545" t="str">
            <v>406059</v>
          </cell>
          <cell r="E6545" t="str">
            <v>11132,11133</v>
          </cell>
        </row>
        <row r="6546">
          <cell r="C6546">
            <v>886454</v>
          </cell>
          <cell r="D6546" t="str">
            <v>5500668</v>
          </cell>
          <cell r="E6546" t="str">
            <v>9986</v>
          </cell>
        </row>
        <row r="6547">
          <cell r="C6547">
            <v>8808012</v>
          </cell>
          <cell r="D6547" t="str">
            <v>2038450</v>
          </cell>
          <cell r="E6547" t="str">
            <v>10901</v>
          </cell>
        </row>
        <row r="6548">
          <cell r="C6548">
            <v>888303</v>
          </cell>
          <cell r="D6548" t="str">
            <v>2168936</v>
          </cell>
          <cell r="E6548" t="str">
            <v>26638,27222,27311,29108</v>
          </cell>
        </row>
        <row r="6549">
          <cell r="C6549">
            <v>1326296</v>
          </cell>
          <cell r="D6549" t="str">
            <v>4415068</v>
          </cell>
          <cell r="E6549" t="str">
            <v>11393</v>
          </cell>
        </row>
        <row r="6550">
          <cell r="C6550">
            <v>1326395</v>
          </cell>
          <cell r="D6550" t="str">
            <v>6200973</v>
          </cell>
          <cell r="E6550" t="str">
            <v>34481</v>
          </cell>
        </row>
        <row r="6551">
          <cell r="C6551">
            <v>1327743</v>
          </cell>
          <cell r="D6551" t="str">
            <v>3334802</v>
          </cell>
          <cell r="E6551" t="str">
            <v>80336</v>
          </cell>
        </row>
        <row r="6552">
          <cell r="C6552">
            <v>1332161</v>
          </cell>
          <cell r="D6552" t="str">
            <v>5883409</v>
          </cell>
          <cell r="E6552" t="str">
            <v>34589</v>
          </cell>
        </row>
        <row r="6553">
          <cell r="C6553">
            <v>1333487</v>
          </cell>
          <cell r="D6553" t="str">
            <v>8495715</v>
          </cell>
          <cell r="E6553" t="str">
            <v>74663</v>
          </cell>
        </row>
        <row r="6554">
          <cell r="C6554">
            <v>9591995</v>
          </cell>
          <cell r="D6554" t="str">
            <v>2414392</v>
          </cell>
          <cell r="E6554" t="str">
            <v>118643</v>
          </cell>
        </row>
        <row r="6555">
          <cell r="C6555">
            <v>1335796</v>
          </cell>
          <cell r="D6555" t="str">
            <v>7843595</v>
          </cell>
          <cell r="E6555" t="str">
            <v>118646</v>
          </cell>
        </row>
        <row r="6556">
          <cell r="C6556">
            <v>9633053</v>
          </cell>
          <cell r="D6556" t="str">
            <v>8814452</v>
          </cell>
          <cell r="E6556" t="str">
            <v>121552</v>
          </cell>
        </row>
        <row r="6557">
          <cell r="C6557">
            <v>861335</v>
          </cell>
          <cell r="D6557" t="str">
            <v>2008858</v>
          </cell>
          <cell r="E6557" t="str">
            <v>54104,54105,54106</v>
          </cell>
        </row>
        <row r="6558">
          <cell r="C6558">
            <v>861560</v>
          </cell>
          <cell r="D6558" t="str">
            <v>402771</v>
          </cell>
          <cell r="E6558" t="str">
            <v>55203,55431</v>
          </cell>
        </row>
        <row r="6559">
          <cell r="C6559">
            <v>861031</v>
          </cell>
          <cell r="D6559" t="str">
            <v>5435418</v>
          </cell>
          <cell r="E6559" t="str">
            <v>75565</v>
          </cell>
        </row>
        <row r="6560">
          <cell r="C6560">
            <v>860863</v>
          </cell>
          <cell r="D6560" t="str">
            <v>8367263</v>
          </cell>
          <cell r="E6560" t="str">
            <v>17525</v>
          </cell>
        </row>
        <row r="6561">
          <cell r="C6561">
            <v>863425</v>
          </cell>
          <cell r="D6561" t="str">
            <v>8622672</v>
          </cell>
          <cell r="E6561" t="str">
            <v>72482,72486</v>
          </cell>
        </row>
        <row r="6562">
          <cell r="C6562">
            <v>863299</v>
          </cell>
          <cell r="D6562" t="str">
            <v>8941383</v>
          </cell>
          <cell r="E6562" t="str">
            <v>122706,17558</v>
          </cell>
        </row>
        <row r="6563">
          <cell r="C6563">
            <v>1323745</v>
          </cell>
          <cell r="D6563" t="str">
            <v>2318145</v>
          </cell>
          <cell r="E6563" t="str">
            <v>84019,84022</v>
          </cell>
        </row>
        <row r="6564">
          <cell r="C6564">
            <v>1322981</v>
          </cell>
          <cell r="D6564" t="str">
            <v>1876142</v>
          </cell>
          <cell r="E6564" t="str">
            <v>84025</v>
          </cell>
        </row>
        <row r="6565">
          <cell r="C6565">
            <v>883542</v>
          </cell>
          <cell r="D6565" t="str">
            <v>8877692</v>
          </cell>
          <cell r="E6565" t="str">
            <v>60134</v>
          </cell>
        </row>
        <row r="6566">
          <cell r="C6566">
            <v>7942539</v>
          </cell>
          <cell r="D6566" t="str">
            <v>4418512</v>
          </cell>
          <cell r="E6566" t="str">
            <v>7139,8269</v>
          </cell>
        </row>
        <row r="6567">
          <cell r="C6567">
            <v>1257944</v>
          </cell>
          <cell r="D6567" t="str">
            <v>5182134</v>
          </cell>
          <cell r="E6567" t="str">
            <v>104796</v>
          </cell>
        </row>
        <row r="6568">
          <cell r="C6568">
            <v>1257978</v>
          </cell>
          <cell r="D6568" t="str">
            <v>6137459</v>
          </cell>
          <cell r="E6568" t="str">
            <v>104861</v>
          </cell>
        </row>
        <row r="6569">
          <cell r="C6569">
            <v>1258230</v>
          </cell>
          <cell r="D6569" t="str">
            <v>7221133</v>
          </cell>
          <cell r="E6569" t="str">
            <v>110560,110564</v>
          </cell>
        </row>
        <row r="6570">
          <cell r="C6570">
            <v>1259095</v>
          </cell>
          <cell r="D6570" t="str">
            <v>5883502</v>
          </cell>
          <cell r="E6570" t="str">
            <v>114235</v>
          </cell>
        </row>
        <row r="6571">
          <cell r="C6571">
            <v>1260418</v>
          </cell>
          <cell r="D6571" t="str">
            <v>502494</v>
          </cell>
          <cell r="E6571" t="str">
            <v>85841</v>
          </cell>
        </row>
        <row r="6572">
          <cell r="C6572">
            <v>1262598</v>
          </cell>
          <cell r="D6572" t="str">
            <v>4798933</v>
          </cell>
          <cell r="E6572" t="str">
            <v>87894,87897</v>
          </cell>
        </row>
        <row r="6573">
          <cell r="C6573">
            <v>1262606</v>
          </cell>
          <cell r="D6573" t="str">
            <v>8366086</v>
          </cell>
          <cell r="E6573" t="str">
            <v>104731,104732,127992</v>
          </cell>
        </row>
        <row r="6574">
          <cell r="C6574">
            <v>1264031</v>
          </cell>
          <cell r="D6574" t="str">
            <v>504593</v>
          </cell>
          <cell r="E6574" t="str">
            <v>104729,104730</v>
          </cell>
        </row>
        <row r="6575">
          <cell r="C6575">
            <v>1264824</v>
          </cell>
          <cell r="D6575" t="str">
            <v>8240854</v>
          </cell>
          <cell r="E6575" t="str">
            <v>119495</v>
          </cell>
        </row>
        <row r="6576">
          <cell r="C6576">
            <v>1265167</v>
          </cell>
          <cell r="D6576" t="str">
            <v>4354981</v>
          </cell>
          <cell r="E6576" t="str">
            <v>87896</v>
          </cell>
        </row>
        <row r="6577">
          <cell r="C6577">
            <v>1265701</v>
          </cell>
          <cell r="D6577" t="str">
            <v>4291538</v>
          </cell>
          <cell r="E6577" t="str">
            <v>74718,74721</v>
          </cell>
        </row>
        <row r="6578">
          <cell r="C6578">
            <v>1266243</v>
          </cell>
          <cell r="D6578" t="str">
            <v>7858568</v>
          </cell>
          <cell r="E6578" t="str">
            <v>41183,41184</v>
          </cell>
        </row>
        <row r="6579">
          <cell r="C6579">
            <v>1266927</v>
          </cell>
          <cell r="D6579" t="str">
            <v>6202142</v>
          </cell>
          <cell r="E6579" t="str">
            <v>41182</v>
          </cell>
        </row>
        <row r="6580">
          <cell r="C6580">
            <v>1269804</v>
          </cell>
          <cell r="D6580" t="str">
            <v>503649</v>
          </cell>
          <cell r="E6580" t="str">
            <v>40115</v>
          </cell>
        </row>
        <row r="6581">
          <cell r="C6581">
            <v>1271954</v>
          </cell>
          <cell r="D6581" t="str">
            <v>1830469</v>
          </cell>
          <cell r="E6581" t="str">
            <v>122673</v>
          </cell>
        </row>
        <row r="6582">
          <cell r="C6582">
            <v>1272464</v>
          </cell>
          <cell r="D6582" t="str">
            <v>4991048</v>
          </cell>
          <cell r="E6582" t="str">
            <v>86690</v>
          </cell>
        </row>
        <row r="6583">
          <cell r="C6583">
            <v>1272465</v>
          </cell>
          <cell r="D6583" t="str">
            <v>3271881</v>
          </cell>
          <cell r="E6583" t="str">
            <v>86687</v>
          </cell>
        </row>
        <row r="6584">
          <cell r="C6584">
            <v>1273099</v>
          </cell>
          <cell r="D6584" t="str">
            <v>2433811</v>
          </cell>
          <cell r="E6584" t="str">
            <v>10604</v>
          </cell>
        </row>
        <row r="6585">
          <cell r="C6585">
            <v>1273152</v>
          </cell>
          <cell r="D6585" t="str">
            <v>4974955</v>
          </cell>
          <cell r="E6585" t="str">
            <v>10592</v>
          </cell>
        </row>
        <row r="6586">
          <cell r="C6586">
            <v>1274475</v>
          </cell>
          <cell r="D6586" t="str">
            <v>5245341</v>
          </cell>
          <cell r="E6586" t="str">
            <v>17497,17507</v>
          </cell>
        </row>
        <row r="6587">
          <cell r="C6587">
            <v>1276326</v>
          </cell>
          <cell r="D6587" t="str">
            <v>7791771</v>
          </cell>
          <cell r="E6587" t="str">
            <v>8600</v>
          </cell>
        </row>
        <row r="6588">
          <cell r="C6588">
            <v>1277781</v>
          </cell>
          <cell r="D6588" t="str">
            <v>7090085</v>
          </cell>
          <cell r="E6588" t="str">
            <v>23190</v>
          </cell>
        </row>
        <row r="6589">
          <cell r="C6589">
            <v>1278263</v>
          </cell>
          <cell r="D6589" t="str">
            <v>8941384</v>
          </cell>
          <cell r="E6589" t="str">
            <v>23179</v>
          </cell>
        </row>
        <row r="6590">
          <cell r="C6590">
            <v>1278557</v>
          </cell>
          <cell r="D6590" t="str">
            <v>3779566</v>
          </cell>
          <cell r="E6590" t="str">
            <v>23242</v>
          </cell>
        </row>
        <row r="6591">
          <cell r="C6591">
            <v>1277290</v>
          </cell>
          <cell r="D6591" t="str">
            <v>4291581</v>
          </cell>
          <cell r="E6591" t="str">
            <v>22738</v>
          </cell>
        </row>
        <row r="6592">
          <cell r="C6592">
            <v>1279095</v>
          </cell>
          <cell r="D6592" t="str">
            <v>492451</v>
          </cell>
          <cell r="E6592" t="str">
            <v>68141</v>
          </cell>
        </row>
        <row r="6593">
          <cell r="C6593">
            <v>1279762</v>
          </cell>
          <cell r="D6593" t="str">
            <v>2409087</v>
          </cell>
          <cell r="E6593" t="str">
            <v>68140</v>
          </cell>
        </row>
        <row r="6594">
          <cell r="C6594">
            <v>1280074</v>
          </cell>
          <cell r="D6594" t="str">
            <v>2348492</v>
          </cell>
          <cell r="E6594" t="str">
            <v>68126</v>
          </cell>
        </row>
        <row r="6595">
          <cell r="C6595">
            <v>890937</v>
          </cell>
          <cell r="D6595" t="str">
            <v>7921944</v>
          </cell>
          <cell r="E6595" t="str">
            <v>30920,30921</v>
          </cell>
        </row>
        <row r="6596">
          <cell r="C6596">
            <v>891462</v>
          </cell>
          <cell r="D6596" t="str">
            <v>3908692</v>
          </cell>
          <cell r="E6596" t="str">
            <v>23552</v>
          </cell>
        </row>
        <row r="6597">
          <cell r="C6597">
            <v>893586</v>
          </cell>
          <cell r="D6597" t="str">
            <v>2520212</v>
          </cell>
          <cell r="E6597" t="str">
            <v>21057,21058</v>
          </cell>
        </row>
        <row r="6598">
          <cell r="C6598">
            <v>8161412</v>
          </cell>
          <cell r="D6598" t="str">
            <v>5947227</v>
          </cell>
          <cell r="E6598" t="str">
            <v>21063,21064</v>
          </cell>
        </row>
        <row r="6599">
          <cell r="C6599">
            <v>8346187</v>
          </cell>
          <cell r="D6599" t="str">
            <v>2349773</v>
          </cell>
          <cell r="E6599" t="str">
            <v>103419,103420</v>
          </cell>
        </row>
        <row r="6600">
          <cell r="C6600">
            <v>896602</v>
          </cell>
          <cell r="D6600" t="str">
            <v>6712406</v>
          </cell>
          <cell r="E6600" t="str">
            <v>21055,21056</v>
          </cell>
        </row>
        <row r="6601">
          <cell r="C6601">
            <v>896779</v>
          </cell>
          <cell r="D6601" t="str">
            <v>3970403</v>
          </cell>
          <cell r="E6601" t="str">
            <v>21053,21054</v>
          </cell>
        </row>
        <row r="6602">
          <cell r="C6602">
            <v>897322</v>
          </cell>
          <cell r="D6602" t="str">
            <v>7794485</v>
          </cell>
          <cell r="E6602" t="str">
            <v>21059,21060</v>
          </cell>
        </row>
        <row r="6603">
          <cell r="C6603">
            <v>898252</v>
          </cell>
          <cell r="D6603" t="str">
            <v>5054570</v>
          </cell>
          <cell r="E6603" t="str">
            <v>21061</v>
          </cell>
        </row>
        <row r="6604">
          <cell r="C6604">
            <v>898668</v>
          </cell>
          <cell r="D6604" t="str">
            <v>3717169</v>
          </cell>
          <cell r="E6604" t="str">
            <v>128914</v>
          </cell>
        </row>
        <row r="6605">
          <cell r="C6605">
            <v>9565273</v>
          </cell>
          <cell r="D6605" t="str">
            <v>6520693</v>
          </cell>
          <cell r="E6605" t="str">
            <v>88886,92925</v>
          </cell>
        </row>
        <row r="6606">
          <cell r="C6606">
            <v>900260</v>
          </cell>
          <cell r="D6606" t="str">
            <v>3907021</v>
          </cell>
          <cell r="E6606" t="str">
            <v>7806</v>
          </cell>
        </row>
        <row r="6607">
          <cell r="C6607">
            <v>902337</v>
          </cell>
          <cell r="D6607" t="str">
            <v>1822111</v>
          </cell>
          <cell r="E6607" t="str">
            <v>8086</v>
          </cell>
        </row>
        <row r="6608">
          <cell r="C6608">
            <v>903198</v>
          </cell>
          <cell r="D6608" t="str">
            <v>7730688</v>
          </cell>
          <cell r="E6608" t="str">
            <v>11032</v>
          </cell>
        </row>
        <row r="6609">
          <cell r="C6609">
            <v>903814</v>
          </cell>
          <cell r="D6609" t="str">
            <v>4290014</v>
          </cell>
          <cell r="E6609" t="str">
            <v>30692,30754</v>
          </cell>
        </row>
        <row r="6610">
          <cell r="C6610">
            <v>9633387</v>
          </cell>
          <cell r="D6610" t="str">
            <v>8032515</v>
          </cell>
          <cell r="E6610" t="str">
            <v>106054,119342</v>
          </cell>
        </row>
        <row r="6611">
          <cell r="C6611">
            <v>905403</v>
          </cell>
          <cell r="D6611" t="str">
            <v>5245698</v>
          </cell>
          <cell r="E6611" t="str">
            <v>8460</v>
          </cell>
        </row>
        <row r="6612">
          <cell r="C6612">
            <v>921960</v>
          </cell>
          <cell r="D6612" t="str">
            <v>6074468</v>
          </cell>
          <cell r="E6612" t="str">
            <v>61516</v>
          </cell>
        </row>
        <row r="6613">
          <cell r="C6613">
            <v>905779</v>
          </cell>
          <cell r="D6613" t="str">
            <v>5372687</v>
          </cell>
          <cell r="E6613" t="str">
            <v>92808</v>
          </cell>
        </row>
        <row r="6614">
          <cell r="C6614">
            <v>906278</v>
          </cell>
          <cell r="D6614" t="str">
            <v>416463</v>
          </cell>
          <cell r="E6614" t="str">
            <v>88375,88451</v>
          </cell>
        </row>
        <row r="6615">
          <cell r="C6615">
            <v>906932</v>
          </cell>
          <cell r="D6615" t="str">
            <v>7969749</v>
          </cell>
          <cell r="E6615" t="str">
            <v>87908</v>
          </cell>
        </row>
        <row r="6616">
          <cell r="C6616">
            <v>908751</v>
          </cell>
          <cell r="D6616" t="str">
            <v>2520387</v>
          </cell>
          <cell r="E6616" t="str">
            <v>107111,107232,107701</v>
          </cell>
        </row>
        <row r="6617">
          <cell r="C6617">
            <v>909629</v>
          </cell>
          <cell r="D6617" t="str">
            <v>5436762</v>
          </cell>
          <cell r="E6617" t="str">
            <v>14054</v>
          </cell>
        </row>
        <row r="6618">
          <cell r="C6618">
            <v>909923</v>
          </cell>
          <cell r="D6618" t="str">
            <v>2061159</v>
          </cell>
          <cell r="E6618" t="str">
            <v>17143</v>
          </cell>
        </row>
        <row r="6619">
          <cell r="C6619">
            <v>910567</v>
          </cell>
          <cell r="D6619" t="str">
            <v>4224983</v>
          </cell>
          <cell r="E6619" t="str">
            <v>17096</v>
          </cell>
        </row>
        <row r="6620">
          <cell r="C6620">
            <v>911486</v>
          </cell>
          <cell r="D6620" t="str">
            <v>2401952</v>
          </cell>
          <cell r="E6620" t="str">
            <v>20083,20084</v>
          </cell>
        </row>
        <row r="6621">
          <cell r="C6621">
            <v>912402</v>
          </cell>
          <cell r="D6621" t="str">
            <v>2290153</v>
          </cell>
          <cell r="E6621" t="str">
            <v>85982</v>
          </cell>
        </row>
        <row r="6622">
          <cell r="C6622">
            <v>915942</v>
          </cell>
          <cell r="D6622" t="str">
            <v>417815</v>
          </cell>
          <cell r="E6622" t="str">
            <v>52719</v>
          </cell>
        </row>
        <row r="6623">
          <cell r="C6623">
            <v>916258</v>
          </cell>
          <cell r="D6623" t="str">
            <v>4034184</v>
          </cell>
          <cell r="E6623" t="str">
            <v>85249</v>
          </cell>
        </row>
        <row r="6624">
          <cell r="C6624">
            <v>918228</v>
          </cell>
          <cell r="D6624" t="str">
            <v>3460929</v>
          </cell>
          <cell r="E6624" t="str">
            <v>114101,114111</v>
          </cell>
        </row>
        <row r="6625">
          <cell r="C6625">
            <v>9633386</v>
          </cell>
          <cell r="D6625" t="str">
            <v>7858279</v>
          </cell>
          <cell r="E6625" t="str">
            <v>7445</v>
          </cell>
        </row>
        <row r="6626">
          <cell r="C6626">
            <v>890262</v>
          </cell>
          <cell r="D6626" t="str">
            <v>7921876</v>
          </cell>
          <cell r="E6626" t="str">
            <v>103311,103340</v>
          </cell>
        </row>
        <row r="6627">
          <cell r="C6627">
            <v>927055</v>
          </cell>
          <cell r="D6627" t="str">
            <v>7348305</v>
          </cell>
          <cell r="E6627" t="str">
            <v>109227,109246</v>
          </cell>
        </row>
        <row r="6628">
          <cell r="C6628">
            <v>927353</v>
          </cell>
          <cell r="D6628" t="str">
            <v>2318944</v>
          </cell>
          <cell r="E6628" t="str">
            <v>72834,72860</v>
          </cell>
        </row>
        <row r="6629">
          <cell r="C6629">
            <v>927675</v>
          </cell>
          <cell r="D6629" t="str">
            <v>424728</v>
          </cell>
          <cell r="E6629" t="str">
            <v>118573,118574</v>
          </cell>
        </row>
        <row r="6630">
          <cell r="C6630">
            <v>928707</v>
          </cell>
          <cell r="D6630" t="str">
            <v>8941254</v>
          </cell>
          <cell r="E6630" t="str">
            <v>87492,87493,87494</v>
          </cell>
        </row>
        <row r="6631">
          <cell r="C6631">
            <v>929912</v>
          </cell>
          <cell r="D6631" t="str">
            <v>7157196</v>
          </cell>
          <cell r="E6631" t="str">
            <v>87652,87655</v>
          </cell>
        </row>
        <row r="6632">
          <cell r="C6632">
            <v>930578</v>
          </cell>
          <cell r="D6632" t="str">
            <v>421932</v>
          </cell>
          <cell r="E6632" t="str">
            <v>121838</v>
          </cell>
        </row>
        <row r="6633">
          <cell r="C6633">
            <v>930770</v>
          </cell>
          <cell r="D6633" t="str">
            <v>8685261</v>
          </cell>
          <cell r="E6633" t="str">
            <v>91999</v>
          </cell>
        </row>
        <row r="6634">
          <cell r="C6634">
            <v>931102</v>
          </cell>
          <cell r="D6634" t="str">
            <v>2075158</v>
          </cell>
          <cell r="E6634" t="str">
            <v>121834</v>
          </cell>
        </row>
        <row r="6635">
          <cell r="C6635">
            <v>931305</v>
          </cell>
          <cell r="D6635" t="str">
            <v>424352</v>
          </cell>
          <cell r="E6635" t="str">
            <v>91838</v>
          </cell>
        </row>
        <row r="6636">
          <cell r="C6636">
            <v>931462</v>
          </cell>
          <cell r="D6636" t="str">
            <v>5053261</v>
          </cell>
          <cell r="E6636" t="str">
            <v>91725</v>
          </cell>
        </row>
        <row r="6637">
          <cell r="C6637">
            <v>931524</v>
          </cell>
          <cell r="D6637" t="str">
            <v>8494500</v>
          </cell>
          <cell r="E6637" t="str">
            <v>122375</v>
          </cell>
        </row>
        <row r="6638">
          <cell r="C6638">
            <v>932082</v>
          </cell>
          <cell r="D6638" t="str">
            <v>3907989</v>
          </cell>
          <cell r="E6638" t="str">
            <v>122407</v>
          </cell>
        </row>
        <row r="6639">
          <cell r="C6639">
            <v>932292</v>
          </cell>
          <cell r="D6639" t="str">
            <v>5819338</v>
          </cell>
          <cell r="E6639" t="str">
            <v>122399,123379</v>
          </cell>
        </row>
        <row r="6640">
          <cell r="C6640">
            <v>932754</v>
          </cell>
          <cell r="D6640" t="str">
            <v>7856325</v>
          </cell>
          <cell r="E6640" t="str">
            <v>122381</v>
          </cell>
        </row>
        <row r="6641">
          <cell r="C6641">
            <v>934096</v>
          </cell>
          <cell r="D6641" t="str">
            <v>2170494</v>
          </cell>
          <cell r="E6641" t="str">
            <v>89855,89856</v>
          </cell>
        </row>
        <row r="6642">
          <cell r="C6642">
            <v>935146</v>
          </cell>
          <cell r="D6642" t="str">
            <v>8877779</v>
          </cell>
          <cell r="E6642" t="str">
            <v>61380,61381</v>
          </cell>
        </row>
        <row r="6643">
          <cell r="C6643">
            <v>936331</v>
          </cell>
          <cell r="D6643" t="str">
            <v>4545020</v>
          </cell>
          <cell r="E6643" t="str">
            <v>89873</v>
          </cell>
        </row>
        <row r="6644">
          <cell r="C6644">
            <v>936538</v>
          </cell>
          <cell r="D6644" t="str">
            <v>3460882</v>
          </cell>
          <cell r="E6644" t="str">
            <v>61382</v>
          </cell>
        </row>
        <row r="6645">
          <cell r="C6645">
            <v>937091</v>
          </cell>
          <cell r="D6645" t="str">
            <v>2391164</v>
          </cell>
          <cell r="E6645" t="str">
            <v>130065</v>
          </cell>
        </row>
        <row r="6646">
          <cell r="C6646">
            <v>937415</v>
          </cell>
          <cell r="D6646" t="str">
            <v>8495791</v>
          </cell>
          <cell r="E6646" t="str">
            <v>12212</v>
          </cell>
        </row>
        <row r="6647">
          <cell r="C6647">
            <v>937682</v>
          </cell>
          <cell r="D6647" t="str">
            <v>3334748</v>
          </cell>
          <cell r="E6647" t="str">
            <v>12208,12211</v>
          </cell>
        </row>
        <row r="6648">
          <cell r="C6648">
            <v>939499</v>
          </cell>
          <cell r="D6648" t="str">
            <v>4227851</v>
          </cell>
          <cell r="E6648" t="str">
            <v>106703</v>
          </cell>
        </row>
        <row r="6649">
          <cell r="C6649">
            <v>939821</v>
          </cell>
          <cell r="D6649" t="str">
            <v>8622468</v>
          </cell>
          <cell r="E6649" t="str">
            <v>106693</v>
          </cell>
        </row>
        <row r="6650">
          <cell r="C6650">
            <v>940307</v>
          </cell>
          <cell r="D6650" t="str">
            <v>420755</v>
          </cell>
          <cell r="E6650" t="str">
            <v>38575</v>
          </cell>
        </row>
        <row r="6651">
          <cell r="C6651">
            <v>940438</v>
          </cell>
          <cell r="D6651" t="str">
            <v>2046258</v>
          </cell>
          <cell r="E6651" t="str">
            <v>38577,38578</v>
          </cell>
        </row>
        <row r="6652">
          <cell r="C6652">
            <v>940757</v>
          </cell>
          <cell r="D6652" t="str">
            <v>419037</v>
          </cell>
          <cell r="E6652" t="str">
            <v>38586</v>
          </cell>
        </row>
        <row r="6653">
          <cell r="C6653">
            <v>941077</v>
          </cell>
          <cell r="D6653" t="str">
            <v>420210</v>
          </cell>
          <cell r="E6653" t="str">
            <v>38580</v>
          </cell>
        </row>
        <row r="6654">
          <cell r="C6654">
            <v>941285</v>
          </cell>
          <cell r="D6654" t="str">
            <v>7345314</v>
          </cell>
          <cell r="E6654" t="str">
            <v>38582</v>
          </cell>
        </row>
        <row r="6655">
          <cell r="C6655">
            <v>941452</v>
          </cell>
          <cell r="D6655" t="str">
            <v>2077746</v>
          </cell>
          <cell r="E6655" t="str">
            <v>66188,66189</v>
          </cell>
        </row>
        <row r="6656">
          <cell r="C6656">
            <v>923616</v>
          </cell>
          <cell r="D6656" t="str">
            <v>422054</v>
          </cell>
          <cell r="E6656" t="str">
            <v>40846,40847</v>
          </cell>
        </row>
        <row r="6657">
          <cell r="C6657">
            <v>923536</v>
          </cell>
          <cell r="D6657" t="str">
            <v>5753447</v>
          </cell>
          <cell r="E6657" t="str">
            <v>29118,29195</v>
          </cell>
        </row>
        <row r="6658">
          <cell r="C6658">
            <v>923176</v>
          </cell>
          <cell r="D6658" t="str">
            <v>3970324</v>
          </cell>
          <cell r="E6658" t="str">
            <v>106046,41295</v>
          </cell>
        </row>
        <row r="6659">
          <cell r="C6659">
            <v>926538</v>
          </cell>
          <cell r="D6659" t="str">
            <v>6584569</v>
          </cell>
          <cell r="E6659" t="str">
            <v>104910,104916</v>
          </cell>
        </row>
        <row r="6660">
          <cell r="C6660">
            <v>926545</v>
          </cell>
          <cell r="D6660" t="str">
            <v>8304363</v>
          </cell>
          <cell r="E6660" t="str">
            <v>27641,27958</v>
          </cell>
        </row>
        <row r="6661">
          <cell r="C6661">
            <v>968906</v>
          </cell>
          <cell r="D6661" t="str">
            <v>6074427</v>
          </cell>
          <cell r="E6661" t="str">
            <v>71440</v>
          </cell>
        </row>
        <row r="6662">
          <cell r="C6662">
            <v>969766</v>
          </cell>
          <cell r="D6662" t="str">
            <v>3462567</v>
          </cell>
          <cell r="E6662" t="str">
            <v>89878,89879</v>
          </cell>
        </row>
        <row r="6663">
          <cell r="C6663">
            <v>9633097</v>
          </cell>
          <cell r="D6663" t="str">
            <v>4216277</v>
          </cell>
          <cell r="E6663" t="str">
            <v>123290,123292</v>
          </cell>
        </row>
        <row r="6664">
          <cell r="C6664">
            <v>972868</v>
          </cell>
          <cell r="D6664" t="str">
            <v>6010754</v>
          </cell>
          <cell r="E6664" t="str">
            <v>30648</v>
          </cell>
        </row>
        <row r="6665">
          <cell r="C6665">
            <v>974893</v>
          </cell>
          <cell r="D6665" t="str">
            <v>5242607</v>
          </cell>
          <cell r="E6665" t="str">
            <v>106086</v>
          </cell>
        </row>
        <row r="6666">
          <cell r="C6666">
            <v>977241</v>
          </cell>
          <cell r="D6666" t="str">
            <v>8861911</v>
          </cell>
          <cell r="E6666" t="str">
            <v>56565,56567</v>
          </cell>
        </row>
        <row r="6667">
          <cell r="C6667">
            <v>964094</v>
          </cell>
          <cell r="D6667" t="str">
            <v>3398303</v>
          </cell>
          <cell r="E6667" t="str">
            <v>11845</v>
          </cell>
        </row>
        <row r="6668">
          <cell r="C6668">
            <v>964117</v>
          </cell>
          <cell r="D6668" t="str">
            <v>7794659</v>
          </cell>
          <cell r="E6668" t="str">
            <v>11844</v>
          </cell>
        </row>
        <row r="6669">
          <cell r="C6669">
            <v>9434044</v>
          </cell>
          <cell r="D6669" t="str">
            <v>7348375</v>
          </cell>
          <cell r="E6669" t="str">
            <v>13136,13170</v>
          </cell>
        </row>
        <row r="6670">
          <cell r="C6670">
            <v>966130</v>
          </cell>
          <cell r="D6670" t="str">
            <v>5118351</v>
          </cell>
          <cell r="E6670" t="str">
            <v>13214,13223</v>
          </cell>
        </row>
        <row r="6671">
          <cell r="C6671">
            <v>967219</v>
          </cell>
          <cell r="D6671" t="str">
            <v>2159726</v>
          </cell>
          <cell r="E6671" t="str">
            <v>119224</v>
          </cell>
        </row>
        <row r="6672">
          <cell r="C6672">
            <v>967321</v>
          </cell>
          <cell r="D6672" t="str">
            <v>3972791</v>
          </cell>
          <cell r="E6672" t="str">
            <v>119223</v>
          </cell>
        </row>
        <row r="6673">
          <cell r="C6673">
            <v>967449</v>
          </cell>
          <cell r="D6673" t="str">
            <v>6584493</v>
          </cell>
          <cell r="E6673" t="str">
            <v>119225</v>
          </cell>
        </row>
        <row r="6674">
          <cell r="C6674">
            <v>968085</v>
          </cell>
          <cell r="D6674" t="str">
            <v>440304</v>
          </cell>
          <cell r="E6674" t="str">
            <v>119222</v>
          </cell>
        </row>
        <row r="6675">
          <cell r="C6675">
            <v>975767</v>
          </cell>
          <cell r="D6675" t="str">
            <v>6264640</v>
          </cell>
          <cell r="E6675" t="str">
            <v>59638</v>
          </cell>
        </row>
        <row r="6676">
          <cell r="C6676">
            <v>976039</v>
          </cell>
          <cell r="D6676" t="str">
            <v>5691334</v>
          </cell>
          <cell r="E6676" t="str">
            <v>59639</v>
          </cell>
        </row>
        <row r="6677">
          <cell r="C6677">
            <v>978109</v>
          </cell>
          <cell r="D6677" t="str">
            <v>7218312</v>
          </cell>
          <cell r="E6677" t="str">
            <v>53279</v>
          </cell>
        </row>
        <row r="6678">
          <cell r="C6678">
            <v>9633140</v>
          </cell>
          <cell r="D6678" t="str">
            <v>2267974</v>
          </cell>
          <cell r="E6678" t="str">
            <v>109391,112235</v>
          </cell>
        </row>
        <row r="6679">
          <cell r="C6679">
            <v>980110</v>
          </cell>
          <cell r="D6679" t="str">
            <v>4863409</v>
          </cell>
          <cell r="E6679" t="str">
            <v>55758</v>
          </cell>
        </row>
        <row r="6680">
          <cell r="C6680">
            <v>9633139</v>
          </cell>
          <cell r="D6680" t="str">
            <v>18154389</v>
          </cell>
          <cell r="E6680" t="str">
            <v>109405</v>
          </cell>
        </row>
        <row r="6681">
          <cell r="C6681">
            <v>1037971</v>
          </cell>
          <cell r="D6681" t="str">
            <v>443613</v>
          </cell>
          <cell r="E6681" t="str">
            <v>55541</v>
          </cell>
        </row>
        <row r="6682">
          <cell r="C6682">
            <v>1038068</v>
          </cell>
          <cell r="D6682" t="str">
            <v>5692063</v>
          </cell>
          <cell r="E6682" t="str">
            <v>57243</v>
          </cell>
        </row>
        <row r="6683">
          <cell r="C6683">
            <v>1038563</v>
          </cell>
          <cell r="D6683" t="str">
            <v>6454775</v>
          </cell>
          <cell r="E6683" t="str">
            <v>55883</v>
          </cell>
        </row>
        <row r="6684">
          <cell r="C6684">
            <v>1039045</v>
          </cell>
          <cell r="D6684" t="str">
            <v>6582985</v>
          </cell>
          <cell r="E6684" t="str">
            <v>55780,87507,87508,87509</v>
          </cell>
        </row>
        <row r="6685">
          <cell r="C6685">
            <v>1039438</v>
          </cell>
          <cell r="D6685" t="str">
            <v>4161160</v>
          </cell>
          <cell r="E6685" t="str">
            <v>55672</v>
          </cell>
        </row>
        <row r="6686">
          <cell r="C6686">
            <v>1039668</v>
          </cell>
          <cell r="D6686" t="str">
            <v>442598</v>
          </cell>
          <cell r="E6686" t="str">
            <v>56194</v>
          </cell>
        </row>
        <row r="6687">
          <cell r="C6687">
            <v>1040393</v>
          </cell>
          <cell r="D6687" t="str">
            <v>7857482</v>
          </cell>
          <cell r="E6687" t="str">
            <v>57275,91961</v>
          </cell>
        </row>
        <row r="6688">
          <cell r="C6688">
            <v>1041207</v>
          </cell>
          <cell r="D6688" t="str">
            <v>2485231</v>
          </cell>
          <cell r="E6688" t="str">
            <v>91958</v>
          </cell>
        </row>
        <row r="6689">
          <cell r="C6689">
            <v>1043408</v>
          </cell>
          <cell r="D6689" t="str">
            <v>1822138</v>
          </cell>
          <cell r="E6689" t="str">
            <v>72005</v>
          </cell>
        </row>
        <row r="6690">
          <cell r="C6690">
            <v>1044317</v>
          </cell>
          <cell r="D6690" t="str">
            <v>5691948</v>
          </cell>
          <cell r="E6690" t="str">
            <v>106450</v>
          </cell>
        </row>
        <row r="6691">
          <cell r="C6691">
            <v>7897316</v>
          </cell>
          <cell r="D6691" t="str">
            <v>3447554</v>
          </cell>
          <cell r="E6691" t="str">
            <v>72001</v>
          </cell>
        </row>
        <row r="6692">
          <cell r="C6692">
            <v>1045239</v>
          </cell>
          <cell r="D6692" t="str">
            <v>2507786</v>
          </cell>
          <cell r="E6692" t="str">
            <v>72002</v>
          </cell>
        </row>
        <row r="6693">
          <cell r="C6693">
            <v>1045358</v>
          </cell>
          <cell r="D6693" t="str">
            <v>8938575</v>
          </cell>
          <cell r="E6693" t="str">
            <v>120479,6092</v>
          </cell>
        </row>
        <row r="6694">
          <cell r="C6694">
            <v>1045853</v>
          </cell>
          <cell r="D6694" t="str">
            <v>2362228</v>
          </cell>
          <cell r="E6694" t="str">
            <v>20484</v>
          </cell>
        </row>
        <row r="6695">
          <cell r="C6695">
            <v>1045930</v>
          </cell>
          <cell r="D6695" t="str">
            <v>5628523</v>
          </cell>
          <cell r="E6695" t="str">
            <v>3795</v>
          </cell>
        </row>
        <row r="6696">
          <cell r="C6696">
            <v>9633069</v>
          </cell>
          <cell r="D6696" t="str">
            <v>18154238</v>
          </cell>
          <cell r="E6696" t="str">
            <v>19509,19526</v>
          </cell>
        </row>
        <row r="6697">
          <cell r="C6697">
            <v>1047478</v>
          </cell>
          <cell r="D6697" t="str">
            <v>448883</v>
          </cell>
          <cell r="E6697" t="str">
            <v>106649</v>
          </cell>
        </row>
        <row r="6698">
          <cell r="C6698">
            <v>1047917</v>
          </cell>
          <cell r="D6698" t="str">
            <v>450011</v>
          </cell>
          <cell r="E6698" t="str">
            <v>19562,19606</v>
          </cell>
        </row>
        <row r="6699">
          <cell r="C6699">
            <v>1048482</v>
          </cell>
          <cell r="D6699" t="str">
            <v>8686558</v>
          </cell>
          <cell r="E6699" t="str">
            <v>19818</v>
          </cell>
        </row>
        <row r="6700">
          <cell r="C6700">
            <v>1049336</v>
          </cell>
          <cell r="D6700" t="str">
            <v>4288743</v>
          </cell>
          <cell r="E6700" t="str">
            <v>124791,124793,124795</v>
          </cell>
        </row>
        <row r="6701">
          <cell r="C6701">
            <v>1051391</v>
          </cell>
          <cell r="D6701" t="str">
            <v>2233916</v>
          </cell>
          <cell r="E6701" t="str">
            <v>41234,41235</v>
          </cell>
        </row>
        <row r="6702">
          <cell r="C6702">
            <v>1052385</v>
          </cell>
          <cell r="D6702" t="str">
            <v>2389906</v>
          </cell>
          <cell r="E6702" t="str">
            <v>41237,41238</v>
          </cell>
        </row>
        <row r="6703">
          <cell r="C6703">
            <v>1053843</v>
          </cell>
          <cell r="D6703" t="str">
            <v>7220342</v>
          </cell>
          <cell r="E6703" t="str">
            <v>5045,5049</v>
          </cell>
        </row>
        <row r="6704">
          <cell r="C6704">
            <v>1054496</v>
          </cell>
          <cell r="D6704" t="str">
            <v>4225416</v>
          </cell>
          <cell r="E6704" t="str">
            <v>5052</v>
          </cell>
        </row>
        <row r="6705">
          <cell r="C6705">
            <v>9161443</v>
          </cell>
          <cell r="D6705" t="str">
            <v>3834080</v>
          </cell>
          <cell r="E6705" t="str">
            <v>5051</v>
          </cell>
        </row>
        <row r="6706">
          <cell r="C6706">
            <v>1057543</v>
          </cell>
          <cell r="D6706" t="str">
            <v>4924481</v>
          </cell>
          <cell r="E6706" t="str">
            <v>24157</v>
          </cell>
        </row>
        <row r="6707">
          <cell r="C6707">
            <v>1058306</v>
          </cell>
          <cell r="D6707" t="str">
            <v>7411003</v>
          </cell>
          <cell r="E6707" t="str">
            <v>43814</v>
          </cell>
        </row>
        <row r="6708">
          <cell r="C6708">
            <v>1059887</v>
          </cell>
          <cell r="D6708" t="str">
            <v>2414616</v>
          </cell>
          <cell r="E6708" t="str">
            <v>43812</v>
          </cell>
        </row>
        <row r="6709">
          <cell r="C6709">
            <v>1060171</v>
          </cell>
          <cell r="D6709" t="str">
            <v>447976</v>
          </cell>
          <cell r="E6709" t="str">
            <v>25225</v>
          </cell>
        </row>
        <row r="6710">
          <cell r="C6710">
            <v>1062443</v>
          </cell>
          <cell r="D6710" t="str">
            <v>8492464</v>
          </cell>
          <cell r="E6710" t="str">
            <v>25546</v>
          </cell>
        </row>
        <row r="6711">
          <cell r="C6711">
            <v>1062947</v>
          </cell>
          <cell r="D6711" t="str">
            <v>3398342</v>
          </cell>
          <cell r="E6711" t="str">
            <v>25355</v>
          </cell>
        </row>
        <row r="6712">
          <cell r="C6712">
            <v>1063451</v>
          </cell>
          <cell r="D6712" t="str">
            <v>6074479</v>
          </cell>
          <cell r="E6712" t="str">
            <v>25425</v>
          </cell>
        </row>
        <row r="6713">
          <cell r="C6713">
            <v>1063472</v>
          </cell>
          <cell r="D6713" t="str">
            <v>3575371</v>
          </cell>
          <cell r="E6713" t="str">
            <v>7100</v>
          </cell>
        </row>
        <row r="6714">
          <cell r="C6714">
            <v>1064704</v>
          </cell>
          <cell r="D6714" t="str">
            <v>445922</v>
          </cell>
          <cell r="E6714" t="str">
            <v>25471</v>
          </cell>
        </row>
        <row r="6715">
          <cell r="C6715">
            <v>1067072</v>
          </cell>
          <cell r="D6715" t="str">
            <v>444771</v>
          </cell>
          <cell r="E6715" t="str">
            <v>61578</v>
          </cell>
        </row>
        <row r="6716">
          <cell r="C6716">
            <v>1067700</v>
          </cell>
          <cell r="D6716" t="str">
            <v>3717139</v>
          </cell>
          <cell r="E6716" t="str">
            <v>86284,87004</v>
          </cell>
        </row>
        <row r="6717">
          <cell r="C6717">
            <v>1067904</v>
          </cell>
          <cell r="D6717" t="str">
            <v>2138016</v>
          </cell>
          <cell r="E6717" t="str">
            <v>124273</v>
          </cell>
        </row>
        <row r="6718">
          <cell r="C6718">
            <v>1069210</v>
          </cell>
          <cell r="D6718" t="str">
            <v>6265727</v>
          </cell>
          <cell r="E6718" t="str">
            <v>57689,59600</v>
          </cell>
        </row>
        <row r="6719">
          <cell r="C6719">
            <v>1069804</v>
          </cell>
          <cell r="D6719" t="str">
            <v>3781077</v>
          </cell>
          <cell r="E6719" t="str">
            <v>86203,86214</v>
          </cell>
        </row>
        <row r="6720">
          <cell r="C6720">
            <v>1069983</v>
          </cell>
          <cell r="D6720" t="str">
            <v>4480322</v>
          </cell>
          <cell r="E6720" t="str">
            <v>62372</v>
          </cell>
        </row>
        <row r="6721">
          <cell r="C6721">
            <v>1070166</v>
          </cell>
          <cell r="D6721" t="str">
            <v>3717142</v>
          </cell>
          <cell r="E6721" t="str">
            <v>89285</v>
          </cell>
        </row>
        <row r="6722">
          <cell r="C6722">
            <v>1070502</v>
          </cell>
          <cell r="D6722" t="str">
            <v>445616</v>
          </cell>
          <cell r="E6722" t="str">
            <v>62378</v>
          </cell>
        </row>
        <row r="6723">
          <cell r="C6723">
            <v>1070867</v>
          </cell>
          <cell r="D6723" t="str">
            <v>4861381</v>
          </cell>
          <cell r="E6723" t="str">
            <v>62371</v>
          </cell>
        </row>
        <row r="6724">
          <cell r="C6724">
            <v>1070952</v>
          </cell>
          <cell r="D6724" t="str">
            <v>5372862</v>
          </cell>
          <cell r="E6724" t="str">
            <v>85630,89320,89343</v>
          </cell>
        </row>
        <row r="6725">
          <cell r="C6725">
            <v>1071542</v>
          </cell>
          <cell r="D6725" t="str">
            <v>4672389</v>
          </cell>
          <cell r="E6725" t="str">
            <v>106928,106933</v>
          </cell>
        </row>
        <row r="6726">
          <cell r="C6726">
            <v>1072181</v>
          </cell>
          <cell r="D6726" t="str">
            <v>18154118</v>
          </cell>
          <cell r="E6726" t="str">
            <v>105568</v>
          </cell>
        </row>
        <row r="6727">
          <cell r="C6727">
            <v>1073213</v>
          </cell>
          <cell r="D6727" t="str">
            <v>3145987</v>
          </cell>
          <cell r="E6727" t="str">
            <v>106630</v>
          </cell>
        </row>
        <row r="6728">
          <cell r="C6728">
            <v>1073670</v>
          </cell>
          <cell r="D6728" t="str">
            <v>5627430</v>
          </cell>
          <cell r="E6728" t="str">
            <v>105546,105548</v>
          </cell>
        </row>
        <row r="6729">
          <cell r="C6729">
            <v>1074483</v>
          </cell>
          <cell r="D6729" t="str">
            <v>5754230</v>
          </cell>
          <cell r="E6729" t="str">
            <v>106629</v>
          </cell>
        </row>
        <row r="6730">
          <cell r="C6730">
            <v>1074746</v>
          </cell>
          <cell r="D6730" t="str">
            <v>3716474</v>
          </cell>
          <cell r="E6730" t="str">
            <v>105591,105597</v>
          </cell>
        </row>
        <row r="6731">
          <cell r="C6731">
            <v>1076140</v>
          </cell>
          <cell r="D6731" t="str">
            <v>6520760</v>
          </cell>
          <cell r="E6731" t="str">
            <v>106631</v>
          </cell>
        </row>
        <row r="6732">
          <cell r="C6732">
            <v>1077506</v>
          </cell>
          <cell r="D6732" t="str">
            <v>4732481</v>
          </cell>
          <cell r="E6732" t="str">
            <v>85902</v>
          </cell>
        </row>
        <row r="6733">
          <cell r="C6733">
            <v>1078793</v>
          </cell>
          <cell r="D6733" t="str">
            <v>464948</v>
          </cell>
          <cell r="E6733" t="str">
            <v>113807,87867,87868,87870,87871,87873,91648,91650,91668,91669,91670,91671</v>
          </cell>
        </row>
        <row r="6734">
          <cell r="C6734">
            <v>1078933</v>
          </cell>
          <cell r="D6734" t="str">
            <v>8619685</v>
          </cell>
          <cell r="E6734" t="str">
            <v>60865</v>
          </cell>
        </row>
        <row r="6735">
          <cell r="C6735">
            <v>1079326</v>
          </cell>
          <cell r="D6735" t="str">
            <v>3908956</v>
          </cell>
          <cell r="E6735" t="str">
            <v>81624</v>
          </cell>
        </row>
        <row r="6736">
          <cell r="C6736">
            <v>1079799</v>
          </cell>
          <cell r="D6736" t="str">
            <v>2489369</v>
          </cell>
          <cell r="E6736" t="str">
            <v>64855</v>
          </cell>
        </row>
        <row r="6737">
          <cell r="C6737">
            <v>1080122</v>
          </cell>
          <cell r="D6737" t="str">
            <v>8814479</v>
          </cell>
          <cell r="E6737" t="str">
            <v>89197</v>
          </cell>
        </row>
        <row r="6738">
          <cell r="C6738">
            <v>1080375</v>
          </cell>
          <cell r="D6738" t="str">
            <v>7412337</v>
          </cell>
          <cell r="E6738" t="str">
            <v>64854</v>
          </cell>
        </row>
        <row r="6739">
          <cell r="C6739">
            <v>1080634</v>
          </cell>
          <cell r="D6739" t="str">
            <v>6584338</v>
          </cell>
          <cell r="E6739" t="str">
            <v>64853</v>
          </cell>
        </row>
        <row r="6740">
          <cell r="C6740">
            <v>1081424</v>
          </cell>
          <cell r="D6740" t="str">
            <v>7093596</v>
          </cell>
          <cell r="E6740" t="str">
            <v>64856,64857</v>
          </cell>
        </row>
        <row r="6741">
          <cell r="C6741">
            <v>1082071</v>
          </cell>
          <cell r="D6741" t="str">
            <v>3653017</v>
          </cell>
          <cell r="E6741" t="str">
            <v>110532,110533,110534</v>
          </cell>
        </row>
        <row r="6742">
          <cell r="C6742">
            <v>1082983</v>
          </cell>
          <cell r="D6742" t="str">
            <v>466727</v>
          </cell>
          <cell r="E6742" t="str">
            <v>107283,107515</v>
          </cell>
        </row>
        <row r="6743">
          <cell r="C6743">
            <v>1083508</v>
          </cell>
          <cell r="D6743" t="str">
            <v>8559381</v>
          </cell>
          <cell r="E6743" t="str">
            <v>107520</v>
          </cell>
        </row>
        <row r="6744">
          <cell r="C6744">
            <v>1084003</v>
          </cell>
          <cell r="D6744" t="str">
            <v>7284867</v>
          </cell>
          <cell r="E6744" t="str">
            <v>107517</v>
          </cell>
        </row>
        <row r="6745">
          <cell r="C6745">
            <v>1084750</v>
          </cell>
          <cell r="D6745" t="str">
            <v>4227855</v>
          </cell>
          <cell r="E6745" t="str">
            <v>122669</v>
          </cell>
        </row>
        <row r="6746">
          <cell r="C6746">
            <v>1085500</v>
          </cell>
          <cell r="D6746" t="str">
            <v>7402870</v>
          </cell>
          <cell r="E6746" t="str">
            <v>104136</v>
          </cell>
        </row>
        <row r="6747">
          <cell r="C6747">
            <v>1086481</v>
          </cell>
          <cell r="D6747" t="str">
            <v>466548</v>
          </cell>
          <cell r="E6747" t="str">
            <v>104137</v>
          </cell>
        </row>
        <row r="6748">
          <cell r="C6748">
            <v>1086850</v>
          </cell>
          <cell r="D6748" t="str">
            <v>5180593</v>
          </cell>
          <cell r="E6748" t="str">
            <v>104139,104140,104141</v>
          </cell>
        </row>
        <row r="6749">
          <cell r="C6749">
            <v>1087152</v>
          </cell>
          <cell r="D6749" t="str">
            <v>7727954</v>
          </cell>
          <cell r="E6749" t="str">
            <v>13246</v>
          </cell>
        </row>
        <row r="6750">
          <cell r="C6750">
            <v>1088111</v>
          </cell>
          <cell r="D6750" t="str">
            <v>6074498</v>
          </cell>
          <cell r="E6750" t="str">
            <v>13245</v>
          </cell>
        </row>
        <row r="6751">
          <cell r="C6751">
            <v>1370828</v>
          </cell>
          <cell r="D6751" t="str">
            <v>507608</v>
          </cell>
          <cell r="E6751" t="str">
            <v>35018</v>
          </cell>
        </row>
        <row r="6752">
          <cell r="C6752">
            <v>1384176</v>
          </cell>
          <cell r="D6752" t="str">
            <v>2257643</v>
          </cell>
          <cell r="E6752" t="str">
            <v>88968</v>
          </cell>
        </row>
        <row r="6753">
          <cell r="C6753">
            <v>1384708</v>
          </cell>
          <cell r="D6753" t="str">
            <v>8368460</v>
          </cell>
          <cell r="E6753" t="str">
            <v>90593</v>
          </cell>
        </row>
        <row r="6754">
          <cell r="C6754">
            <v>1385041</v>
          </cell>
          <cell r="D6754" t="str">
            <v>4418608</v>
          </cell>
          <cell r="E6754" t="str">
            <v>88962</v>
          </cell>
        </row>
        <row r="6755">
          <cell r="C6755">
            <v>1385640</v>
          </cell>
          <cell r="D6755" t="str">
            <v>2303950</v>
          </cell>
          <cell r="E6755" t="str">
            <v>79194,79336,88977</v>
          </cell>
        </row>
        <row r="6756">
          <cell r="C6756">
            <v>1037450</v>
          </cell>
          <cell r="D6756" t="str">
            <v>2132294</v>
          </cell>
          <cell r="E6756" t="str">
            <v>86103,86129,87272,91281</v>
          </cell>
        </row>
        <row r="6757">
          <cell r="C6757">
            <v>1036324</v>
          </cell>
          <cell r="D6757" t="str">
            <v>441983</v>
          </cell>
          <cell r="E6757" t="str">
            <v>54329,55426</v>
          </cell>
        </row>
        <row r="6758">
          <cell r="C6758">
            <v>1042575</v>
          </cell>
          <cell r="D6758" t="str">
            <v>4925611</v>
          </cell>
          <cell r="E6758" t="str">
            <v>103477,113803,93201</v>
          </cell>
        </row>
        <row r="6759">
          <cell r="C6759">
            <v>1042613</v>
          </cell>
          <cell r="D6759" t="str">
            <v>3270066</v>
          </cell>
          <cell r="E6759" t="str">
            <v>87384,87385</v>
          </cell>
        </row>
        <row r="6760">
          <cell r="C6760">
            <v>1043195</v>
          </cell>
          <cell r="D6760" t="str">
            <v>2454311</v>
          </cell>
          <cell r="E6760" t="str">
            <v>72003,72004</v>
          </cell>
        </row>
        <row r="6761">
          <cell r="C6761">
            <v>7714858</v>
          </cell>
          <cell r="D6761" t="str">
            <v>18154134</v>
          </cell>
          <cell r="E6761" t="str">
            <v>25398</v>
          </cell>
        </row>
        <row r="6762">
          <cell r="C6762">
            <v>1066718</v>
          </cell>
          <cell r="D6762" t="str">
            <v>445158</v>
          </cell>
          <cell r="E6762" t="str">
            <v>12780,12838</v>
          </cell>
        </row>
        <row r="6763">
          <cell r="C6763">
            <v>9841182</v>
          </cell>
          <cell r="D6763">
            <v>0</v>
          </cell>
          <cell r="E6763">
            <v>132636</v>
          </cell>
        </row>
        <row r="6764">
          <cell r="C6764">
            <v>1011785</v>
          </cell>
          <cell r="D6764" t="str">
            <v>7537348</v>
          </cell>
          <cell r="E6764" t="str">
            <v>114850,87702</v>
          </cell>
        </row>
        <row r="6765">
          <cell r="C6765">
            <v>1012780</v>
          </cell>
          <cell r="D6765" t="str">
            <v>8304582</v>
          </cell>
          <cell r="E6765" t="str">
            <v>87700</v>
          </cell>
        </row>
        <row r="6766">
          <cell r="C6766">
            <v>1012812</v>
          </cell>
          <cell r="D6766" t="str">
            <v>432607</v>
          </cell>
          <cell r="E6766" t="str">
            <v>87697</v>
          </cell>
        </row>
        <row r="6767">
          <cell r="C6767">
            <v>1013689</v>
          </cell>
          <cell r="D6767" t="str">
            <v>5944946</v>
          </cell>
          <cell r="E6767" t="str">
            <v>22135,22136,22138,22139</v>
          </cell>
        </row>
        <row r="6768">
          <cell r="C6768">
            <v>1014484</v>
          </cell>
          <cell r="D6768" t="str">
            <v>5180730</v>
          </cell>
          <cell r="E6768" t="str">
            <v>68343</v>
          </cell>
        </row>
        <row r="6769">
          <cell r="C6769">
            <v>1014726</v>
          </cell>
          <cell r="D6769" t="str">
            <v>3526374</v>
          </cell>
          <cell r="E6769" t="str">
            <v>68339</v>
          </cell>
        </row>
        <row r="6770">
          <cell r="C6770">
            <v>1015425</v>
          </cell>
          <cell r="D6770" t="str">
            <v>6138286</v>
          </cell>
          <cell r="E6770" t="str">
            <v>127972,69738</v>
          </cell>
        </row>
        <row r="6771">
          <cell r="C6771">
            <v>1016360</v>
          </cell>
          <cell r="D6771" t="str">
            <v>6009435</v>
          </cell>
          <cell r="E6771" t="str">
            <v>113668,113670</v>
          </cell>
        </row>
        <row r="6772">
          <cell r="C6772">
            <v>1018376</v>
          </cell>
          <cell r="D6772" t="str">
            <v>450888</v>
          </cell>
          <cell r="E6772" t="str">
            <v>53158</v>
          </cell>
        </row>
        <row r="6773">
          <cell r="C6773">
            <v>1020339</v>
          </cell>
          <cell r="D6773" t="str">
            <v>452410</v>
          </cell>
          <cell r="E6773" t="str">
            <v>5690</v>
          </cell>
        </row>
        <row r="6774">
          <cell r="C6774">
            <v>1020739</v>
          </cell>
          <cell r="D6774" t="str">
            <v>5293476</v>
          </cell>
          <cell r="E6774" t="str">
            <v>55895,55896</v>
          </cell>
        </row>
        <row r="6775">
          <cell r="C6775">
            <v>1021077</v>
          </cell>
          <cell r="D6775" t="str">
            <v>7921923</v>
          </cell>
          <cell r="E6775" t="str">
            <v>5688</v>
          </cell>
        </row>
        <row r="6776">
          <cell r="C6776">
            <v>8445931</v>
          </cell>
          <cell r="D6776" t="str">
            <v>7284963</v>
          </cell>
          <cell r="E6776" t="str">
            <v>19341</v>
          </cell>
        </row>
        <row r="6777">
          <cell r="C6777">
            <v>1022393</v>
          </cell>
          <cell r="D6777" t="str">
            <v>2504669</v>
          </cell>
          <cell r="E6777" t="str">
            <v>19338</v>
          </cell>
        </row>
        <row r="6778">
          <cell r="C6778">
            <v>1023978</v>
          </cell>
          <cell r="D6778" t="str">
            <v>450761</v>
          </cell>
          <cell r="E6778" t="str">
            <v>19344</v>
          </cell>
        </row>
        <row r="6779">
          <cell r="C6779">
            <v>1024345</v>
          </cell>
          <cell r="D6779" t="str">
            <v>2168742</v>
          </cell>
          <cell r="E6779" t="str">
            <v>56440</v>
          </cell>
        </row>
        <row r="6780">
          <cell r="C6780">
            <v>1024719</v>
          </cell>
          <cell r="D6780" t="str">
            <v>6390598</v>
          </cell>
          <cell r="E6780" t="str">
            <v>19346</v>
          </cell>
        </row>
        <row r="6781">
          <cell r="C6781">
            <v>1025275</v>
          </cell>
          <cell r="D6781" t="str">
            <v>3651677</v>
          </cell>
          <cell r="E6781" t="str">
            <v>72595</v>
          </cell>
        </row>
        <row r="6782">
          <cell r="C6782">
            <v>1026653</v>
          </cell>
          <cell r="D6782" t="str">
            <v>3397530</v>
          </cell>
          <cell r="E6782" t="str">
            <v>90074,90091</v>
          </cell>
        </row>
        <row r="6783">
          <cell r="C6783">
            <v>1027741</v>
          </cell>
          <cell r="D6783" t="str">
            <v>451027</v>
          </cell>
          <cell r="E6783" t="str">
            <v>60752</v>
          </cell>
        </row>
        <row r="6784">
          <cell r="C6784">
            <v>1028934</v>
          </cell>
          <cell r="D6784" t="str">
            <v>5564631</v>
          </cell>
          <cell r="E6784" t="str">
            <v>58972</v>
          </cell>
        </row>
        <row r="6785">
          <cell r="C6785">
            <v>1032160</v>
          </cell>
          <cell r="D6785" t="str">
            <v>441898</v>
          </cell>
          <cell r="E6785" t="str">
            <v>73638</v>
          </cell>
        </row>
        <row r="6786">
          <cell r="C6786">
            <v>1032827</v>
          </cell>
          <cell r="D6786" t="str">
            <v>8938916</v>
          </cell>
          <cell r="E6786" t="str">
            <v>23319,73642</v>
          </cell>
        </row>
        <row r="6787">
          <cell r="C6787">
            <v>1030766</v>
          </cell>
          <cell r="D6787" t="str">
            <v>6646524</v>
          </cell>
          <cell r="E6787" t="str">
            <v>12359</v>
          </cell>
        </row>
        <row r="6788">
          <cell r="C6788">
            <v>1031136</v>
          </cell>
          <cell r="D6788" t="str">
            <v>3334757</v>
          </cell>
          <cell r="E6788" t="str">
            <v>12357</v>
          </cell>
        </row>
        <row r="6789">
          <cell r="C6789">
            <v>1034222</v>
          </cell>
          <cell r="D6789" t="str">
            <v>2371730</v>
          </cell>
          <cell r="E6789" t="str">
            <v>44554</v>
          </cell>
        </row>
        <row r="6790">
          <cell r="C6790">
            <v>1035555</v>
          </cell>
          <cell r="D6790" t="str">
            <v>3909357</v>
          </cell>
          <cell r="E6790" t="str">
            <v>126573</v>
          </cell>
        </row>
        <row r="6791">
          <cell r="C6791">
            <v>8070329</v>
          </cell>
          <cell r="D6791" t="str">
            <v>7348163</v>
          </cell>
          <cell r="E6791" t="str">
            <v>13912,13962,14087</v>
          </cell>
        </row>
        <row r="6792">
          <cell r="C6792">
            <v>1030355</v>
          </cell>
          <cell r="D6792" t="str">
            <v>6202215</v>
          </cell>
          <cell r="E6792" t="str">
            <v>22751,22752,22759,92291</v>
          </cell>
        </row>
        <row r="6793">
          <cell r="C6793">
            <v>1031900</v>
          </cell>
          <cell r="D6793" t="str">
            <v>2247383</v>
          </cell>
          <cell r="E6793" t="str">
            <v>12391</v>
          </cell>
        </row>
        <row r="6794">
          <cell r="C6794">
            <v>1169687</v>
          </cell>
          <cell r="D6794" t="str">
            <v>6138268</v>
          </cell>
          <cell r="E6794" t="str">
            <v>13548,85785</v>
          </cell>
        </row>
        <row r="6795">
          <cell r="C6795">
            <v>1171139</v>
          </cell>
          <cell r="D6795" t="str">
            <v>2243082</v>
          </cell>
          <cell r="E6795" t="str">
            <v>121563,121772,121773</v>
          </cell>
        </row>
        <row r="6796">
          <cell r="C6796">
            <v>1174475</v>
          </cell>
          <cell r="D6796" t="str">
            <v>2200131</v>
          </cell>
          <cell r="E6796" t="str">
            <v>40702</v>
          </cell>
        </row>
        <row r="6797">
          <cell r="C6797">
            <v>1174832</v>
          </cell>
          <cell r="D6797" t="str">
            <v>5182169</v>
          </cell>
          <cell r="E6797" t="str">
            <v>88707</v>
          </cell>
        </row>
        <row r="6798">
          <cell r="C6798">
            <v>1175034</v>
          </cell>
          <cell r="D6798" t="str">
            <v>6964295</v>
          </cell>
          <cell r="E6798" t="str">
            <v>88709</v>
          </cell>
        </row>
        <row r="6799">
          <cell r="C6799">
            <v>9633306</v>
          </cell>
          <cell r="D6799" t="str">
            <v>4338057</v>
          </cell>
          <cell r="E6799" t="str">
            <v>72646</v>
          </cell>
        </row>
        <row r="6800">
          <cell r="C6800">
            <v>1176375</v>
          </cell>
          <cell r="D6800" t="str">
            <v>3909336</v>
          </cell>
          <cell r="E6800" t="str">
            <v>72648,72968</v>
          </cell>
        </row>
        <row r="6801">
          <cell r="C6801">
            <v>1177947</v>
          </cell>
          <cell r="D6801" t="str">
            <v>5945747</v>
          </cell>
          <cell r="E6801" t="str">
            <v>72969</v>
          </cell>
        </row>
        <row r="6802">
          <cell r="C6802">
            <v>1179148</v>
          </cell>
          <cell r="D6802" t="str">
            <v>8301648</v>
          </cell>
          <cell r="E6802" t="str">
            <v>93027</v>
          </cell>
        </row>
        <row r="6803">
          <cell r="C6803">
            <v>1179360</v>
          </cell>
          <cell r="D6803" t="str">
            <v>6265600</v>
          </cell>
          <cell r="E6803" t="str">
            <v>125587,74196,74201,92979</v>
          </cell>
        </row>
        <row r="6804">
          <cell r="C6804">
            <v>1180311</v>
          </cell>
          <cell r="D6804" t="str">
            <v>3715586</v>
          </cell>
          <cell r="E6804" t="str">
            <v>38457,38458</v>
          </cell>
        </row>
        <row r="6805">
          <cell r="C6805">
            <v>1181501</v>
          </cell>
          <cell r="D6805" t="str">
            <v>4036432</v>
          </cell>
          <cell r="E6805" t="str">
            <v>115354,80321</v>
          </cell>
        </row>
        <row r="6806">
          <cell r="C6806">
            <v>1184751</v>
          </cell>
          <cell r="D6806" t="str">
            <v>2477300</v>
          </cell>
          <cell r="E6806" t="str">
            <v>87568</v>
          </cell>
        </row>
        <row r="6807">
          <cell r="C6807">
            <v>1185009</v>
          </cell>
          <cell r="D6807" t="str">
            <v>4418511</v>
          </cell>
          <cell r="E6807" t="str">
            <v>87565,87572</v>
          </cell>
        </row>
        <row r="6808">
          <cell r="C6808">
            <v>1185165</v>
          </cell>
          <cell r="D6808" t="str">
            <v>7920659</v>
          </cell>
          <cell r="E6808" t="str">
            <v>87567,87573</v>
          </cell>
        </row>
        <row r="6809">
          <cell r="C6809">
            <v>1221177</v>
          </cell>
          <cell r="D6809" t="str">
            <v>4037100</v>
          </cell>
          <cell r="E6809" t="str">
            <v>106638</v>
          </cell>
        </row>
        <row r="6810">
          <cell r="C6810">
            <v>1221348</v>
          </cell>
          <cell r="D6810" t="str">
            <v>6775678</v>
          </cell>
          <cell r="E6810" t="str">
            <v>104717</v>
          </cell>
        </row>
        <row r="6811">
          <cell r="C6811">
            <v>1185734</v>
          </cell>
          <cell r="D6811" t="str">
            <v>470836</v>
          </cell>
          <cell r="E6811" t="str">
            <v>61568</v>
          </cell>
        </row>
        <row r="6812">
          <cell r="C6812">
            <v>1185993</v>
          </cell>
          <cell r="D6812" t="str">
            <v>2119900</v>
          </cell>
          <cell r="E6812" t="str">
            <v>60906</v>
          </cell>
        </row>
        <row r="6813">
          <cell r="C6813">
            <v>1186856</v>
          </cell>
          <cell r="D6813" t="str">
            <v>2048456</v>
          </cell>
          <cell r="E6813" t="str">
            <v>83829,83830</v>
          </cell>
        </row>
        <row r="6814">
          <cell r="C6814">
            <v>1187614</v>
          </cell>
          <cell r="D6814" t="str">
            <v>4227822</v>
          </cell>
          <cell r="E6814" t="str">
            <v>60566,83831</v>
          </cell>
        </row>
        <row r="6815">
          <cell r="C6815">
            <v>1188594</v>
          </cell>
          <cell r="D6815" t="str">
            <v>4671026</v>
          </cell>
          <cell r="E6815" t="str">
            <v>61829</v>
          </cell>
        </row>
        <row r="6816">
          <cell r="C6816">
            <v>1188999</v>
          </cell>
          <cell r="D6816" t="str">
            <v>8620499</v>
          </cell>
          <cell r="E6816" t="str">
            <v>83832</v>
          </cell>
        </row>
        <row r="6817">
          <cell r="C6817">
            <v>1231256</v>
          </cell>
          <cell r="D6817" t="str">
            <v>8750586</v>
          </cell>
          <cell r="E6817" t="str">
            <v>60012</v>
          </cell>
        </row>
        <row r="6818">
          <cell r="C6818">
            <v>1231985</v>
          </cell>
          <cell r="D6818" t="str">
            <v>486248</v>
          </cell>
          <cell r="E6818" t="str">
            <v>19739,19740,19742,19743</v>
          </cell>
        </row>
        <row r="6819">
          <cell r="C6819">
            <v>9633302</v>
          </cell>
          <cell r="D6819" t="str">
            <v>6584360</v>
          </cell>
          <cell r="E6819" t="str">
            <v>86215,86216</v>
          </cell>
        </row>
        <row r="6820">
          <cell r="C6820">
            <v>1232142</v>
          </cell>
          <cell r="D6820" t="str">
            <v>5372105</v>
          </cell>
          <cell r="E6820" t="str">
            <v>86217</v>
          </cell>
        </row>
        <row r="6821">
          <cell r="C6821">
            <v>1190315</v>
          </cell>
          <cell r="D6821" t="str">
            <v>2524612</v>
          </cell>
          <cell r="E6821" t="str">
            <v>55495</v>
          </cell>
        </row>
        <row r="6822">
          <cell r="C6822">
            <v>1190364</v>
          </cell>
          <cell r="D6822" t="str">
            <v>4288599</v>
          </cell>
          <cell r="E6822" t="str">
            <v>92208,92523</v>
          </cell>
        </row>
        <row r="6823">
          <cell r="C6823">
            <v>1191158</v>
          </cell>
          <cell r="D6823" t="str">
            <v>6010836</v>
          </cell>
          <cell r="E6823" t="str">
            <v>55494</v>
          </cell>
        </row>
        <row r="6824">
          <cell r="C6824">
            <v>1192295</v>
          </cell>
          <cell r="D6824" t="str">
            <v>3716094</v>
          </cell>
          <cell r="E6824" t="str">
            <v>109766</v>
          </cell>
        </row>
        <row r="6825">
          <cell r="C6825">
            <v>1192604</v>
          </cell>
          <cell r="D6825" t="str">
            <v>8750582</v>
          </cell>
          <cell r="E6825" t="str">
            <v>109774</v>
          </cell>
        </row>
        <row r="6826">
          <cell r="C6826">
            <v>1193750</v>
          </cell>
          <cell r="D6826" t="str">
            <v>5756271</v>
          </cell>
          <cell r="E6826" t="str">
            <v>109736,109773</v>
          </cell>
        </row>
        <row r="6827">
          <cell r="C6827">
            <v>9633067</v>
          </cell>
          <cell r="D6827" t="str">
            <v>7858428</v>
          </cell>
          <cell r="E6827" t="str">
            <v>31440</v>
          </cell>
        </row>
        <row r="6828">
          <cell r="C6828">
            <v>1110598</v>
          </cell>
          <cell r="D6828" t="str">
            <v>5309384</v>
          </cell>
          <cell r="E6828" t="str">
            <v>42184</v>
          </cell>
        </row>
        <row r="6829">
          <cell r="C6829">
            <v>1111598</v>
          </cell>
          <cell r="D6829" t="str">
            <v>6327842</v>
          </cell>
          <cell r="E6829" t="str">
            <v>17768,17856</v>
          </cell>
        </row>
        <row r="6830">
          <cell r="C6830">
            <v>1111754</v>
          </cell>
          <cell r="D6830" t="str">
            <v>2438619</v>
          </cell>
          <cell r="E6830" t="str">
            <v>13805</v>
          </cell>
        </row>
        <row r="6831">
          <cell r="C6831">
            <v>1218323</v>
          </cell>
          <cell r="D6831" t="str">
            <v>6902754</v>
          </cell>
          <cell r="E6831" t="str">
            <v>17537,17555</v>
          </cell>
        </row>
        <row r="6832">
          <cell r="C6832">
            <v>1218542</v>
          </cell>
          <cell r="D6832" t="str">
            <v>6201986</v>
          </cell>
          <cell r="E6832" t="str">
            <v>17464</v>
          </cell>
        </row>
        <row r="6833">
          <cell r="C6833">
            <v>1218854</v>
          </cell>
          <cell r="D6833" t="str">
            <v>5883291</v>
          </cell>
          <cell r="E6833" t="str">
            <v>12921</v>
          </cell>
        </row>
        <row r="6834">
          <cell r="C6834">
            <v>1220149</v>
          </cell>
          <cell r="D6834" t="str">
            <v>2072877</v>
          </cell>
          <cell r="E6834" t="str">
            <v>12894</v>
          </cell>
        </row>
        <row r="6835">
          <cell r="C6835">
            <v>1115498</v>
          </cell>
          <cell r="D6835" t="str">
            <v>5756224</v>
          </cell>
          <cell r="E6835" t="str">
            <v>92219</v>
          </cell>
        </row>
        <row r="6836">
          <cell r="C6836">
            <v>1116191</v>
          </cell>
          <cell r="D6836" t="str">
            <v>5054489</v>
          </cell>
          <cell r="E6836" t="str">
            <v>89774</v>
          </cell>
        </row>
        <row r="6837">
          <cell r="C6837">
            <v>8031724</v>
          </cell>
          <cell r="D6837" t="str">
            <v>2083552</v>
          </cell>
          <cell r="E6837" t="str">
            <v>89804,89805</v>
          </cell>
        </row>
        <row r="6838">
          <cell r="C6838">
            <v>1119838</v>
          </cell>
          <cell r="D6838" t="str">
            <v>2321224</v>
          </cell>
          <cell r="E6838" t="str">
            <v>104931</v>
          </cell>
        </row>
        <row r="6839">
          <cell r="C6839">
            <v>1120332</v>
          </cell>
          <cell r="D6839" t="str">
            <v>4162105</v>
          </cell>
          <cell r="E6839" t="str">
            <v>125410</v>
          </cell>
        </row>
        <row r="6840">
          <cell r="C6840">
            <v>1121133</v>
          </cell>
          <cell r="D6840" t="str">
            <v>4735911</v>
          </cell>
          <cell r="E6840" t="str">
            <v>12349</v>
          </cell>
        </row>
        <row r="6841">
          <cell r="C6841">
            <v>1121797</v>
          </cell>
          <cell r="D6841" t="str">
            <v>2280723</v>
          </cell>
          <cell r="E6841" t="str">
            <v>24684,24758</v>
          </cell>
        </row>
        <row r="6842">
          <cell r="C6842">
            <v>1122541</v>
          </cell>
          <cell r="D6842" t="str">
            <v>462255</v>
          </cell>
          <cell r="E6842" t="str">
            <v>104707,105508</v>
          </cell>
        </row>
        <row r="6843">
          <cell r="C6843">
            <v>1122726</v>
          </cell>
          <cell r="D6843" t="str">
            <v>2362586</v>
          </cell>
          <cell r="E6843" t="str">
            <v>47080</v>
          </cell>
        </row>
        <row r="6844">
          <cell r="C6844">
            <v>1123287</v>
          </cell>
          <cell r="D6844" t="str">
            <v>8113098</v>
          </cell>
          <cell r="E6844" t="str">
            <v>114592,114593</v>
          </cell>
        </row>
        <row r="6845">
          <cell r="C6845">
            <v>1123493</v>
          </cell>
          <cell r="D6845" t="str">
            <v>18154281</v>
          </cell>
          <cell r="E6845" t="str">
            <v>44555</v>
          </cell>
        </row>
        <row r="6846">
          <cell r="C6846">
            <v>1124294</v>
          </cell>
          <cell r="D6846" t="str">
            <v>5692309</v>
          </cell>
          <cell r="E6846" t="str">
            <v>105509,105510</v>
          </cell>
        </row>
        <row r="6847">
          <cell r="C6847">
            <v>1124763</v>
          </cell>
          <cell r="D6847" t="str">
            <v>6518949</v>
          </cell>
          <cell r="E6847" t="str">
            <v>47088</v>
          </cell>
        </row>
        <row r="6848">
          <cell r="C6848">
            <v>1125487</v>
          </cell>
          <cell r="D6848" t="str">
            <v>5436605</v>
          </cell>
          <cell r="E6848" t="str">
            <v>88819,88820</v>
          </cell>
        </row>
        <row r="6849">
          <cell r="C6849">
            <v>1125550</v>
          </cell>
          <cell r="D6849" t="str">
            <v>6712308</v>
          </cell>
          <cell r="E6849" t="str">
            <v>41179</v>
          </cell>
        </row>
        <row r="6850">
          <cell r="C6850">
            <v>1125770</v>
          </cell>
          <cell r="D6850" t="str">
            <v>2424927</v>
          </cell>
          <cell r="E6850" t="str">
            <v>83142,88822</v>
          </cell>
        </row>
        <row r="6851">
          <cell r="C6851">
            <v>1126458</v>
          </cell>
          <cell r="D6851" t="str">
            <v>8239439</v>
          </cell>
          <cell r="E6851" t="str">
            <v>83523,83597</v>
          </cell>
        </row>
        <row r="6852">
          <cell r="C6852">
            <v>1126926</v>
          </cell>
          <cell r="D6852" t="str">
            <v>4863307</v>
          </cell>
          <cell r="E6852" t="str">
            <v>105627</v>
          </cell>
        </row>
        <row r="6853">
          <cell r="C6853">
            <v>1127697</v>
          </cell>
          <cell r="D6853" t="str">
            <v>7985718</v>
          </cell>
          <cell r="E6853" t="str">
            <v>63283</v>
          </cell>
        </row>
        <row r="6854">
          <cell r="C6854">
            <v>1127819</v>
          </cell>
          <cell r="D6854" t="str">
            <v>459438</v>
          </cell>
          <cell r="E6854" t="str">
            <v>114317</v>
          </cell>
        </row>
        <row r="6855">
          <cell r="C6855">
            <v>1128060</v>
          </cell>
          <cell r="D6855" t="str">
            <v>7667335</v>
          </cell>
          <cell r="E6855" t="str">
            <v>63286</v>
          </cell>
        </row>
        <row r="6856">
          <cell r="C6856">
            <v>1128342</v>
          </cell>
          <cell r="D6856" t="str">
            <v>6966364</v>
          </cell>
          <cell r="E6856" t="str">
            <v>63289</v>
          </cell>
        </row>
        <row r="6857">
          <cell r="C6857">
            <v>1128381</v>
          </cell>
          <cell r="D6857" t="str">
            <v>5946010</v>
          </cell>
          <cell r="E6857" t="str">
            <v>63290</v>
          </cell>
        </row>
        <row r="6858">
          <cell r="C6858">
            <v>1128789</v>
          </cell>
          <cell r="D6858" t="str">
            <v>4991058</v>
          </cell>
          <cell r="E6858" t="str">
            <v>63291</v>
          </cell>
        </row>
        <row r="6859">
          <cell r="C6859">
            <v>8148996</v>
          </cell>
          <cell r="D6859" t="str">
            <v>2127835</v>
          </cell>
          <cell r="E6859" t="str">
            <v>114318,63292</v>
          </cell>
        </row>
        <row r="6860">
          <cell r="C6860">
            <v>1129836</v>
          </cell>
          <cell r="D6860" t="str">
            <v>6008805</v>
          </cell>
          <cell r="E6860" t="str">
            <v>15423</v>
          </cell>
        </row>
        <row r="6861">
          <cell r="C6861">
            <v>1130305</v>
          </cell>
          <cell r="D6861" t="str">
            <v>6265685</v>
          </cell>
          <cell r="E6861" t="str">
            <v>13837</v>
          </cell>
        </row>
        <row r="6862">
          <cell r="C6862">
            <v>1130531</v>
          </cell>
          <cell r="D6862" t="str">
            <v>4798345</v>
          </cell>
          <cell r="E6862" t="str">
            <v>13836</v>
          </cell>
        </row>
        <row r="6863">
          <cell r="C6863">
            <v>1130770</v>
          </cell>
          <cell r="D6863" t="str">
            <v>2523793</v>
          </cell>
          <cell r="E6863" t="str">
            <v>13835</v>
          </cell>
        </row>
        <row r="6864">
          <cell r="C6864">
            <v>1131373</v>
          </cell>
          <cell r="D6864" t="str">
            <v>9004717</v>
          </cell>
          <cell r="E6864" t="str">
            <v>18176,18177</v>
          </cell>
        </row>
        <row r="6865">
          <cell r="C6865">
            <v>1131788</v>
          </cell>
          <cell r="D6865" t="str">
            <v>2163122</v>
          </cell>
          <cell r="E6865" t="str">
            <v>13983</v>
          </cell>
        </row>
        <row r="6866">
          <cell r="C6866">
            <v>1131889</v>
          </cell>
          <cell r="D6866" t="str">
            <v>7156589</v>
          </cell>
          <cell r="E6866" t="str">
            <v>12247</v>
          </cell>
        </row>
        <row r="6867">
          <cell r="C6867">
            <v>1132940</v>
          </cell>
          <cell r="D6867" t="str">
            <v>4848726</v>
          </cell>
          <cell r="E6867" t="str">
            <v>73157,73300</v>
          </cell>
        </row>
        <row r="6868">
          <cell r="C6868">
            <v>9633205</v>
          </cell>
          <cell r="D6868" t="str">
            <v>8292832</v>
          </cell>
          <cell r="E6868" t="str">
            <v>53149</v>
          </cell>
        </row>
        <row r="6869">
          <cell r="C6869">
            <v>1213218</v>
          </cell>
          <cell r="D6869" t="str">
            <v>8368372</v>
          </cell>
          <cell r="E6869" t="str">
            <v>40147</v>
          </cell>
        </row>
        <row r="6870">
          <cell r="C6870">
            <v>1213745</v>
          </cell>
          <cell r="D6870" t="str">
            <v>6837237</v>
          </cell>
          <cell r="E6870" t="str">
            <v>86514,86515</v>
          </cell>
        </row>
        <row r="6871">
          <cell r="C6871">
            <v>1216383</v>
          </cell>
          <cell r="D6871" t="str">
            <v>6393744</v>
          </cell>
          <cell r="E6871" t="str">
            <v>86510,86512,86513</v>
          </cell>
        </row>
        <row r="6872">
          <cell r="C6872">
            <v>1217519</v>
          </cell>
          <cell r="D6872" t="str">
            <v>2146100</v>
          </cell>
          <cell r="E6872" t="str">
            <v>22146,22147,22148,22149,22150,22153</v>
          </cell>
        </row>
        <row r="6873">
          <cell r="C6873">
            <v>8064584</v>
          </cell>
          <cell r="D6873" t="str">
            <v>4466095</v>
          </cell>
          <cell r="E6873" t="str">
            <v>86507,86508</v>
          </cell>
        </row>
        <row r="6874">
          <cell r="C6874">
            <v>8913949</v>
          </cell>
          <cell r="D6874" t="str">
            <v>2292673</v>
          </cell>
          <cell r="E6874" t="str">
            <v>72815</v>
          </cell>
        </row>
        <row r="6875">
          <cell r="C6875">
            <v>1172062</v>
          </cell>
          <cell r="D6875" t="str">
            <v>7985380</v>
          </cell>
          <cell r="E6875" t="str">
            <v>48020,48021,48022</v>
          </cell>
        </row>
        <row r="6876">
          <cell r="C6876">
            <v>1172292</v>
          </cell>
          <cell r="D6876" t="str">
            <v>4798988</v>
          </cell>
          <cell r="E6876" t="str">
            <v>86179,86180,86181</v>
          </cell>
        </row>
        <row r="6877">
          <cell r="C6877">
            <v>1173257</v>
          </cell>
          <cell r="D6877" t="str">
            <v>18154324</v>
          </cell>
          <cell r="E6877" t="str">
            <v>40220</v>
          </cell>
        </row>
        <row r="6878">
          <cell r="C6878">
            <v>1182542</v>
          </cell>
          <cell r="D6878" t="str">
            <v>5690140</v>
          </cell>
          <cell r="E6878" t="str">
            <v>24998,43321</v>
          </cell>
        </row>
        <row r="6879">
          <cell r="C6879">
            <v>1182294</v>
          </cell>
          <cell r="D6879" t="str">
            <v>6710617</v>
          </cell>
          <cell r="E6879" t="str">
            <v>87571,87575,87576,87577</v>
          </cell>
        </row>
        <row r="6880">
          <cell r="C6880">
            <v>1223458</v>
          </cell>
          <cell r="D6880" t="str">
            <v>5881888</v>
          </cell>
          <cell r="E6880" t="str">
            <v>8761</v>
          </cell>
        </row>
        <row r="6881">
          <cell r="C6881">
            <v>1222856</v>
          </cell>
          <cell r="D6881" t="str">
            <v>6263961</v>
          </cell>
          <cell r="E6881" t="str">
            <v>85272,85544</v>
          </cell>
        </row>
        <row r="6882">
          <cell r="C6882">
            <v>1222860</v>
          </cell>
          <cell r="D6882" t="str">
            <v>3652824</v>
          </cell>
          <cell r="E6882" t="str">
            <v>12881,12883,12884,12885</v>
          </cell>
        </row>
        <row r="6883">
          <cell r="C6883">
            <v>1224535</v>
          </cell>
          <cell r="D6883" t="str">
            <v>3334753</v>
          </cell>
          <cell r="E6883" t="str">
            <v>17892,17894,17895,17896,18313</v>
          </cell>
        </row>
        <row r="6884">
          <cell r="C6884">
            <v>1224543</v>
          </cell>
          <cell r="D6884" t="str">
            <v>5118022</v>
          </cell>
          <cell r="E6884" t="str">
            <v>79163,84694</v>
          </cell>
        </row>
        <row r="6885">
          <cell r="C6885">
            <v>1104911</v>
          </cell>
          <cell r="D6885" t="str">
            <v>7667553</v>
          </cell>
          <cell r="E6885" t="str">
            <v>11961</v>
          </cell>
        </row>
        <row r="6886">
          <cell r="C6886">
            <v>7930673</v>
          </cell>
          <cell r="D6886" t="str">
            <v>2418299</v>
          </cell>
          <cell r="E6886" t="str">
            <v>13164,13165</v>
          </cell>
        </row>
        <row r="6887">
          <cell r="C6887">
            <v>1107719</v>
          </cell>
          <cell r="D6887" t="str">
            <v>2038072</v>
          </cell>
          <cell r="E6887" t="str">
            <v>19298,19300</v>
          </cell>
        </row>
        <row r="6888">
          <cell r="C6888">
            <v>1105299</v>
          </cell>
          <cell r="D6888" t="str">
            <v>455859</v>
          </cell>
          <cell r="E6888" t="str">
            <v>110308,110309,111120,111121</v>
          </cell>
        </row>
        <row r="6889">
          <cell r="C6889">
            <v>1106538</v>
          </cell>
          <cell r="D6889" t="str">
            <v>7792986</v>
          </cell>
          <cell r="E6889" t="str">
            <v>19301</v>
          </cell>
        </row>
        <row r="6890">
          <cell r="C6890">
            <v>8717460</v>
          </cell>
          <cell r="D6890" t="str">
            <v>6781055</v>
          </cell>
          <cell r="E6890" t="str">
            <v>108693,112172</v>
          </cell>
        </row>
        <row r="6891">
          <cell r="C6891">
            <v>1926020</v>
          </cell>
          <cell r="D6891" t="str">
            <v>3403785</v>
          </cell>
          <cell r="E6891" t="str">
            <v>24080,29141</v>
          </cell>
        </row>
        <row r="6892">
          <cell r="C6892">
            <v>1926323</v>
          </cell>
          <cell r="D6892" t="str">
            <v>3720184</v>
          </cell>
          <cell r="E6892" t="str">
            <v>20078</v>
          </cell>
        </row>
        <row r="6893">
          <cell r="C6893">
            <v>1927266</v>
          </cell>
          <cell r="D6893" t="str">
            <v>4739884</v>
          </cell>
          <cell r="E6893" t="str">
            <v>84174</v>
          </cell>
        </row>
        <row r="6894">
          <cell r="C6894">
            <v>1927594</v>
          </cell>
          <cell r="D6894" t="str">
            <v>1980993</v>
          </cell>
          <cell r="E6894" t="str">
            <v>75104,75169</v>
          </cell>
        </row>
        <row r="6895">
          <cell r="C6895">
            <v>1928716</v>
          </cell>
          <cell r="D6895" t="str">
            <v>7098776</v>
          </cell>
          <cell r="E6895" t="str">
            <v>7011</v>
          </cell>
        </row>
        <row r="6896">
          <cell r="C6896">
            <v>1928945</v>
          </cell>
          <cell r="D6896" t="str">
            <v>3529550</v>
          </cell>
          <cell r="E6896" t="str">
            <v>55808</v>
          </cell>
        </row>
        <row r="6897">
          <cell r="C6897">
            <v>1930269</v>
          </cell>
          <cell r="D6897" t="str">
            <v>4677764</v>
          </cell>
          <cell r="E6897" t="str">
            <v>49107</v>
          </cell>
        </row>
        <row r="6898">
          <cell r="C6898">
            <v>1930841</v>
          </cell>
          <cell r="D6898" t="str">
            <v>5314831</v>
          </cell>
          <cell r="E6898" t="str">
            <v>49106,70106</v>
          </cell>
        </row>
        <row r="6899">
          <cell r="C6899">
            <v>1933084</v>
          </cell>
          <cell r="D6899" t="str">
            <v>621799</v>
          </cell>
          <cell r="E6899" t="str">
            <v>69489</v>
          </cell>
        </row>
        <row r="6900">
          <cell r="C6900">
            <v>1934615</v>
          </cell>
          <cell r="D6900" t="str">
            <v>7927245</v>
          </cell>
          <cell r="E6900" t="str">
            <v>69487</v>
          </cell>
        </row>
        <row r="6901">
          <cell r="C6901">
            <v>1935533</v>
          </cell>
          <cell r="D6901" t="str">
            <v>4802372</v>
          </cell>
          <cell r="E6901" t="str">
            <v>121583</v>
          </cell>
        </row>
        <row r="6902">
          <cell r="C6902">
            <v>1936223</v>
          </cell>
          <cell r="D6902" t="str">
            <v>8436914</v>
          </cell>
          <cell r="E6902" t="str">
            <v>26631,29539</v>
          </cell>
        </row>
        <row r="6903">
          <cell r="C6903">
            <v>1936402</v>
          </cell>
          <cell r="D6903" t="str">
            <v>638470</v>
          </cell>
          <cell r="E6903" t="str">
            <v>121588</v>
          </cell>
        </row>
        <row r="6904">
          <cell r="C6904">
            <v>1937149</v>
          </cell>
          <cell r="D6904" t="str">
            <v>2295710</v>
          </cell>
          <cell r="E6904" t="str">
            <v>30492</v>
          </cell>
        </row>
        <row r="6905">
          <cell r="C6905">
            <v>7747749</v>
          </cell>
          <cell r="D6905" t="str">
            <v>7991286</v>
          </cell>
          <cell r="E6905" t="str">
            <v>43904,43993</v>
          </cell>
        </row>
        <row r="6906">
          <cell r="C6906">
            <v>1943378</v>
          </cell>
          <cell r="D6906" t="str">
            <v>4930146</v>
          </cell>
          <cell r="E6906" t="str">
            <v>40620,40652</v>
          </cell>
        </row>
        <row r="6907">
          <cell r="C6907">
            <v>7721746</v>
          </cell>
          <cell r="D6907" t="str">
            <v>2326852</v>
          </cell>
          <cell r="E6907" t="str">
            <v>72854,72901</v>
          </cell>
        </row>
        <row r="6908">
          <cell r="C6908">
            <v>1948641</v>
          </cell>
          <cell r="D6908" t="str">
            <v>8245996</v>
          </cell>
          <cell r="E6908" t="str">
            <v>105711,105712</v>
          </cell>
        </row>
        <row r="6909">
          <cell r="C6909">
            <v>1917853</v>
          </cell>
          <cell r="D6909" t="str">
            <v>6396787</v>
          </cell>
          <cell r="E6909" t="str">
            <v>30893</v>
          </cell>
        </row>
        <row r="6910">
          <cell r="C6910">
            <v>989709</v>
          </cell>
          <cell r="D6910" t="str">
            <v>3395462</v>
          </cell>
          <cell r="E6910" t="str">
            <v>109656</v>
          </cell>
        </row>
        <row r="6911">
          <cell r="C6911">
            <v>990210</v>
          </cell>
          <cell r="D6911" t="str">
            <v>2066801</v>
          </cell>
          <cell r="E6911" t="str">
            <v>88699</v>
          </cell>
        </row>
        <row r="6912">
          <cell r="C6912">
            <v>990554</v>
          </cell>
          <cell r="D6912" t="str">
            <v>435936</v>
          </cell>
          <cell r="E6912" t="str">
            <v>68615</v>
          </cell>
        </row>
        <row r="6913">
          <cell r="C6913">
            <v>990802</v>
          </cell>
          <cell r="D6913" t="str">
            <v>5564659</v>
          </cell>
          <cell r="E6913" t="str">
            <v>115622</v>
          </cell>
        </row>
        <row r="6914">
          <cell r="C6914">
            <v>993496</v>
          </cell>
          <cell r="D6914" t="str">
            <v>4670912</v>
          </cell>
          <cell r="E6914" t="str">
            <v>85479</v>
          </cell>
        </row>
        <row r="6915">
          <cell r="C6915">
            <v>1001647</v>
          </cell>
          <cell r="D6915" t="str">
            <v>2459989</v>
          </cell>
          <cell r="E6915" t="str">
            <v>103980</v>
          </cell>
        </row>
        <row r="6916">
          <cell r="C6916">
            <v>1001707</v>
          </cell>
          <cell r="D6916" t="str">
            <v>6646791</v>
          </cell>
          <cell r="E6916" t="str">
            <v>68530</v>
          </cell>
        </row>
        <row r="6917">
          <cell r="C6917">
            <v>1001974</v>
          </cell>
          <cell r="D6917" t="str">
            <v>3843283</v>
          </cell>
          <cell r="E6917" t="str">
            <v>70978</v>
          </cell>
        </row>
        <row r="6918">
          <cell r="C6918">
            <v>1002357</v>
          </cell>
          <cell r="D6918" t="str">
            <v>2121888</v>
          </cell>
          <cell r="E6918" t="str">
            <v>69863</v>
          </cell>
        </row>
        <row r="6919">
          <cell r="C6919">
            <v>1002783</v>
          </cell>
          <cell r="D6919" t="str">
            <v>2269699</v>
          </cell>
          <cell r="E6919" t="str">
            <v>103979</v>
          </cell>
        </row>
        <row r="6920">
          <cell r="C6920">
            <v>1002914</v>
          </cell>
          <cell r="D6920" t="str">
            <v>7729334</v>
          </cell>
          <cell r="E6920" t="str">
            <v>89165,89166</v>
          </cell>
        </row>
        <row r="6921">
          <cell r="C6921">
            <v>1001319</v>
          </cell>
          <cell r="D6921" t="str">
            <v>2339381</v>
          </cell>
          <cell r="E6921" t="str">
            <v>86899,86900,86901</v>
          </cell>
        </row>
        <row r="6922">
          <cell r="C6922">
            <v>1001321</v>
          </cell>
          <cell r="D6922" t="str">
            <v>7985849</v>
          </cell>
          <cell r="E6922" t="str">
            <v>87654,87656,87657</v>
          </cell>
        </row>
        <row r="6923">
          <cell r="C6923">
            <v>1003385</v>
          </cell>
          <cell r="D6923" t="str">
            <v>2172768</v>
          </cell>
          <cell r="E6923" t="str">
            <v>84724</v>
          </cell>
        </row>
        <row r="6924">
          <cell r="C6924">
            <v>1003587</v>
          </cell>
          <cell r="D6924" t="str">
            <v>8686365</v>
          </cell>
          <cell r="E6924" t="str">
            <v>93055</v>
          </cell>
        </row>
        <row r="6925">
          <cell r="C6925">
            <v>1003898</v>
          </cell>
          <cell r="D6925" t="str">
            <v>5307795</v>
          </cell>
          <cell r="E6925" t="str">
            <v>82622</v>
          </cell>
        </row>
        <row r="6926">
          <cell r="C6926">
            <v>1004288</v>
          </cell>
          <cell r="D6926" t="str">
            <v>8686472</v>
          </cell>
          <cell r="E6926" t="str">
            <v>93069,93073</v>
          </cell>
        </row>
        <row r="6927">
          <cell r="C6927">
            <v>1005165</v>
          </cell>
          <cell r="D6927" t="str">
            <v>6200485</v>
          </cell>
          <cell r="E6927" t="str">
            <v>62588</v>
          </cell>
        </row>
        <row r="6928">
          <cell r="C6928">
            <v>1005436</v>
          </cell>
          <cell r="D6928" t="str">
            <v>6454251</v>
          </cell>
          <cell r="E6928" t="str">
            <v>72516</v>
          </cell>
        </row>
        <row r="6929">
          <cell r="C6929">
            <v>1006013</v>
          </cell>
          <cell r="D6929" t="str">
            <v>2186470</v>
          </cell>
          <cell r="E6929" t="str">
            <v>62349</v>
          </cell>
        </row>
        <row r="6930">
          <cell r="C6930">
            <v>1006153</v>
          </cell>
          <cell r="D6930" t="str">
            <v>433749</v>
          </cell>
          <cell r="E6930" t="str">
            <v>62435</v>
          </cell>
        </row>
        <row r="6931">
          <cell r="C6931">
            <v>1006322</v>
          </cell>
          <cell r="D6931" t="str">
            <v>5307019</v>
          </cell>
          <cell r="E6931" t="str">
            <v>90936,90937</v>
          </cell>
        </row>
        <row r="6932">
          <cell r="C6932">
            <v>1006790</v>
          </cell>
          <cell r="D6932" t="str">
            <v>432732</v>
          </cell>
          <cell r="E6932" t="str">
            <v>70126,90933,90935</v>
          </cell>
        </row>
        <row r="6933">
          <cell r="C6933">
            <v>986657</v>
          </cell>
          <cell r="D6933" t="str">
            <v>3781071</v>
          </cell>
          <cell r="E6933" t="str">
            <v>63452,63466,87184</v>
          </cell>
        </row>
        <row r="6934">
          <cell r="C6934">
            <v>986591</v>
          </cell>
          <cell r="D6934" t="str">
            <v>437080</v>
          </cell>
          <cell r="E6934" t="str">
            <v>50329,50330</v>
          </cell>
        </row>
        <row r="6935">
          <cell r="C6935">
            <v>987060</v>
          </cell>
          <cell r="D6935" t="str">
            <v>8814389</v>
          </cell>
          <cell r="E6935" t="str">
            <v>50331</v>
          </cell>
        </row>
        <row r="6936">
          <cell r="C6936">
            <v>987173</v>
          </cell>
          <cell r="D6936" t="str">
            <v>2462735</v>
          </cell>
          <cell r="E6936" t="str">
            <v>50322</v>
          </cell>
        </row>
        <row r="6937">
          <cell r="C6937">
            <v>987202</v>
          </cell>
          <cell r="D6937" t="str">
            <v>5752730</v>
          </cell>
          <cell r="E6937" t="str">
            <v>50324</v>
          </cell>
        </row>
        <row r="6938">
          <cell r="C6938">
            <v>987635</v>
          </cell>
          <cell r="D6938" t="str">
            <v>8111577</v>
          </cell>
          <cell r="E6938" t="str">
            <v>7749,7749</v>
          </cell>
        </row>
        <row r="6939">
          <cell r="C6939">
            <v>987763</v>
          </cell>
          <cell r="D6939" t="str">
            <v>9004428</v>
          </cell>
          <cell r="E6939" t="str">
            <v>104107</v>
          </cell>
        </row>
        <row r="6940">
          <cell r="C6940">
            <v>988231</v>
          </cell>
          <cell r="D6940" t="str">
            <v>8671376</v>
          </cell>
          <cell r="E6940" t="str">
            <v>7819,7820</v>
          </cell>
        </row>
        <row r="6941">
          <cell r="C6941">
            <v>988678</v>
          </cell>
          <cell r="D6941" t="str">
            <v>7156214</v>
          </cell>
          <cell r="E6941" t="str">
            <v>50327</v>
          </cell>
        </row>
        <row r="6942">
          <cell r="C6942">
            <v>942759</v>
          </cell>
          <cell r="D6942" t="str">
            <v>4416181</v>
          </cell>
          <cell r="E6942" t="str">
            <v>9798</v>
          </cell>
        </row>
        <row r="6943">
          <cell r="C6943">
            <v>942960</v>
          </cell>
          <cell r="D6943" t="str">
            <v>4924687</v>
          </cell>
          <cell r="E6943" t="str">
            <v>29779,29796</v>
          </cell>
        </row>
        <row r="6944">
          <cell r="C6944">
            <v>943190</v>
          </cell>
          <cell r="D6944" t="str">
            <v>5115126</v>
          </cell>
          <cell r="E6944" t="str">
            <v>29846,29858</v>
          </cell>
        </row>
        <row r="6945">
          <cell r="C6945">
            <v>943985</v>
          </cell>
          <cell r="D6945" t="str">
            <v>4481608</v>
          </cell>
          <cell r="E6945" t="str">
            <v>51429,57128</v>
          </cell>
        </row>
        <row r="6946">
          <cell r="C6946">
            <v>944152</v>
          </cell>
          <cell r="D6946" t="str">
            <v>419070</v>
          </cell>
          <cell r="E6946" t="str">
            <v>21050</v>
          </cell>
        </row>
        <row r="6947">
          <cell r="C6947">
            <v>944389</v>
          </cell>
          <cell r="D6947" t="str">
            <v>4607439</v>
          </cell>
          <cell r="E6947" t="str">
            <v>19285</v>
          </cell>
        </row>
        <row r="6948">
          <cell r="C6948">
            <v>946495</v>
          </cell>
          <cell r="D6948" t="str">
            <v>3398485</v>
          </cell>
          <cell r="E6948" t="str">
            <v>32106</v>
          </cell>
        </row>
        <row r="6949">
          <cell r="C6949">
            <v>946869</v>
          </cell>
          <cell r="D6949" t="str">
            <v>6138405</v>
          </cell>
          <cell r="E6949" t="str">
            <v>57674,57675</v>
          </cell>
        </row>
        <row r="6950">
          <cell r="C6950">
            <v>947236</v>
          </cell>
          <cell r="D6950" t="str">
            <v>8556149</v>
          </cell>
          <cell r="E6950" t="str">
            <v>32102</v>
          </cell>
        </row>
        <row r="6951">
          <cell r="C6951">
            <v>947502</v>
          </cell>
          <cell r="D6951" t="str">
            <v>8686448</v>
          </cell>
          <cell r="E6951" t="str">
            <v>58506,58508</v>
          </cell>
        </row>
        <row r="6952">
          <cell r="C6952">
            <v>9116675</v>
          </cell>
          <cell r="D6952" t="str">
            <v>7985646</v>
          </cell>
          <cell r="E6952" t="str">
            <v>57245,57247</v>
          </cell>
        </row>
        <row r="6953">
          <cell r="C6953">
            <v>991089</v>
          </cell>
          <cell r="D6953" t="str">
            <v>8112059</v>
          </cell>
          <cell r="E6953" t="str">
            <v>121666</v>
          </cell>
        </row>
        <row r="6954">
          <cell r="C6954">
            <v>991457</v>
          </cell>
          <cell r="D6954" t="str">
            <v>434557</v>
          </cell>
          <cell r="E6954" t="str">
            <v>92559</v>
          </cell>
        </row>
        <row r="6955">
          <cell r="C6955">
            <v>992127</v>
          </cell>
          <cell r="D6955" t="str">
            <v>2035176</v>
          </cell>
          <cell r="E6955" t="str">
            <v>83755,83815</v>
          </cell>
        </row>
        <row r="6956">
          <cell r="C6956">
            <v>992307</v>
          </cell>
          <cell r="D6956" t="str">
            <v>6902436</v>
          </cell>
          <cell r="E6956" t="str">
            <v>84027,84060</v>
          </cell>
        </row>
        <row r="6957">
          <cell r="C6957">
            <v>992696</v>
          </cell>
          <cell r="D6957" t="str">
            <v>2362292</v>
          </cell>
          <cell r="E6957" t="str">
            <v>84148</v>
          </cell>
        </row>
        <row r="6958">
          <cell r="C6958">
            <v>993070</v>
          </cell>
          <cell r="D6958" t="str">
            <v>7667271</v>
          </cell>
          <cell r="E6958" t="str">
            <v>47479</v>
          </cell>
        </row>
        <row r="6959">
          <cell r="C6959">
            <v>993183</v>
          </cell>
          <cell r="D6959" t="str">
            <v>7539622</v>
          </cell>
          <cell r="E6959" t="str">
            <v>66365,66483,87651,87653</v>
          </cell>
        </row>
        <row r="6960">
          <cell r="C6960">
            <v>951515</v>
          </cell>
          <cell r="D6960" t="str">
            <v>419743</v>
          </cell>
          <cell r="E6960" t="str">
            <v>111728,111801</v>
          </cell>
        </row>
        <row r="6961">
          <cell r="C6961">
            <v>952251</v>
          </cell>
          <cell r="D6961" t="str">
            <v>8877890</v>
          </cell>
          <cell r="E6961" t="str">
            <v>89077</v>
          </cell>
        </row>
        <row r="6962">
          <cell r="C6962">
            <v>952566</v>
          </cell>
          <cell r="D6962" t="str">
            <v>421652</v>
          </cell>
          <cell r="E6962" t="str">
            <v>123078</v>
          </cell>
        </row>
        <row r="6963">
          <cell r="C6963">
            <v>953290</v>
          </cell>
          <cell r="D6963" t="str">
            <v>4099506</v>
          </cell>
          <cell r="E6963" t="str">
            <v>21930,21931,21932</v>
          </cell>
        </row>
        <row r="6964">
          <cell r="C6964">
            <v>954450</v>
          </cell>
          <cell r="D6964" t="str">
            <v>5563067</v>
          </cell>
          <cell r="E6964" t="str">
            <v>21925,21927</v>
          </cell>
        </row>
        <row r="6965">
          <cell r="C6965">
            <v>954557</v>
          </cell>
          <cell r="D6965" t="str">
            <v>4224320</v>
          </cell>
          <cell r="E6965" t="str">
            <v>21928,21929</v>
          </cell>
        </row>
        <row r="6966">
          <cell r="C6966">
            <v>954945</v>
          </cell>
          <cell r="D6966" t="str">
            <v>440339</v>
          </cell>
          <cell r="E6966" t="str">
            <v>5179</v>
          </cell>
        </row>
        <row r="6967">
          <cell r="C6967">
            <v>9633104</v>
          </cell>
          <cell r="D6967" t="str">
            <v>7783129</v>
          </cell>
          <cell r="E6967" t="str">
            <v>105706,105724</v>
          </cell>
        </row>
        <row r="6968">
          <cell r="C6968">
            <v>955934</v>
          </cell>
          <cell r="D6968" t="str">
            <v>5628417</v>
          </cell>
          <cell r="E6968" t="str">
            <v>104597,104644</v>
          </cell>
        </row>
        <row r="6969">
          <cell r="C6969">
            <v>956346</v>
          </cell>
          <cell r="D6969" t="str">
            <v>5433923</v>
          </cell>
          <cell r="E6969" t="str">
            <v>105729,105735</v>
          </cell>
        </row>
        <row r="6970">
          <cell r="C6970">
            <v>996329</v>
          </cell>
          <cell r="D6970" t="str">
            <v>2069917</v>
          </cell>
          <cell r="E6970" t="str">
            <v>12241,12242</v>
          </cell>
        </row>
        <row r="6971">
          <cell r="C6971">
            <v>996905</v>
          </cell>
          <cell r="D6971" t="str">
            <v>436629</v>
          </cell>
          <cell r="E6971" t="str">
            <v>77610,77611</v>
          </cell>
        </row>
        <row r="6972">
          <cell r="C6972">
            <v>997865</v>
          </cell>
          <cell r="D6972" t="str">
            <v>7538470</v>
          </cell>
          <cell r="E6972" t="str">
            <v>20015,20016</v>
          </cell>
        </row>
        <row r="6973">
          <cell r="C6973">
            <v>999071</v>
          </cell>
          <cell r="D6973" t="str">
            <v>2378732</v>
          </cell>
          <cell r="E6973" t="str">
            <v>82529</v>
          </cell>
        </row>
        <row r="6974">
          <cell r="C6974">
            <v>999234</v>
          </cell>
          <cell r="D6974" t="str">
            <v>8684412</v>
          </cell>
          <cell r="E6974" t="str">
            <v>121645,68238,87660,87766</v>
          </cell>
        </row>
        <row r="6975">
          <cell r="C6975">
            <v>999616</v>
          </cell>
          <cell r="D6975" t="str">
            <v>2388315</v>
          </cell>
          <cell r="E6975" t="str">
            <v>82528</v>
          </cell>
        </row>
        <row r="6976">
          <cell r="C6976">
            <v>1000084</v>
          </cell>
          <cell r="D6976" t="str">
            <v>5116903</v>
          </cell>
          <cell r="E6976" t="str">
            <v>82524</v>
          </cell>
        </row>
        <row r="6977">
          <cell r="C6977">
            <v>1000664</v>
          </cell>
          <cell r="D6977" t="str">
            <v>2250971</v>
          </cell>
          <cell r="E6977" t="str">
            <v>105207</v>
          </cell>
        </row>
        <row r="6978">
          <cell r="C6978">
            <v>984475</v>
          </cell>
          <cell r="D6978" t="str">
            <v>4672437</v>
          </cell>
          <cell r="E6978" t="str">
            <v>34868</v>
          </cell>
        </row>
        <row r="6979">
          <cell r="C6979">
            <v>984542</v>
          </cell>
          <cell r="D6979" t="str">
            <v>2082731</v>
          </cell>
          <cell r="E6979" t="str">
            <v>107118,68034,68306,68457,87661</v>
          </cell>
        </row>
        <row r="6980">
          <cell r="C6980">
            <v>985640</v>
          </cell>
          <cell r="D6980" t="str">
            <v>2076629</v>
          </cell>
          <cell r="E6980" t="str">
            <v>42151,42214</v>
          </cell>
        </row>
        <row r="6981">
          <cell r="C6981">
            <v>950324</v>
          </cell>
          <cell r="D6981" t="str">
            <v>5500822</v>
          </cell>
          <cell r="E6981" t="str">
            <v>14995</v>
          </cell>
        </row>
        <row r="6982">
          <cell r="C6982">
            <v>949662</v>
          </cell>
          <cell r="D6982" t="str">
            <v>418801</v>
          </cell>
          <cell r="E6982" t="str">
            <v>111817,111925,111926,111927,111928,111929,111930,111931,111932,128448</v>
          </cell>
        </row>
        <row r="6983">
          <cell r="C6983">
            <v>949195</v>
          </cell>
          <cell r="D6983" t="str">
            <v>5244424</v>
          </cell>
          <cell r="E6983" t="str">
            <v>89074</v>
          </cell>
        </row>
        <row r="6984">
          <cell r="C6984">
            <v>951039</v>
          </cell>
          <cell r="D6984" t="str">
            <v>4735882</v>
          </cell>
          <cell r="E6984" t="str">
            <v>89075</v>
          </cell>
        </row>
        <row r="6985">
          <cell r="C6985">
            <v>951449</v>
          </cell>
          <cell r="D6985" t="str">
            <v>8750551</v>
          </cell>
          <cell r="E6985" t="str">
            <v>111937,111938</v>
          </cell>
        </row>
        <row r="6986">
          <cell r="C6986">
            <v>4373511</v>
          </cell>
          <cell r="D6986" t="str">
            <v>7244581</v>
          </cell>
          <cell r="E6986" t="str">
            <v>28261</v>
          </cell>
        </row>
        <row r="6987">
          <cell r="C6987">
            <v>9056777</v>
          </cell>
          <cell r="D6987" t="str">
            <v>5040546</v>
          </cell>
          <cell r="E6987" t="str">
            <v>28486</v>
          </cell>
        </row>
        <row r="6988">
          <cell r="C6988">
            <v>4374893</v>
          </cell>
          <cell r="D6988" t="str">
            <v>8455359</v>
          </cell>
          <cell r="E6988" t="str">
            <v>22585,22586</v>
          </cell>
        </row>
        <row r="6989">
          <cell r="C6989">
            <v>4375177</v>
          </cell>
          <cell r="D6989" t="str">
            <v>1117359</v>
          </cell>
          <cell r="E6989" t="str">
            <v>21178</v>
          </cell>
        </row>
        <row r="6990">
          <cell r="C6990">
            <v>8226582</v>
          </cell>
          <cell r="D6990" t="str">
            <v>2587135</v>
          </cell>
          <cell r="E6990" t="str">
            <v>19501</v>
          </cell>
        </row>
        <row r="6991">
          <cell r="C6991">
            <v>4376923</v>
          </cell>
          <cell r="D6991" t="str">
            <v>6544491</v>
          </cell>
          <cell r="E6991" t="str">
            <v>19687,21219</v>
          </cell>
        </row>
        <row r="6992">
          <cell r="C6992">
            <v>4377400</v>
          </cell>
          <cell r="D6992" t="str">
            <v>5588334</v>
          </cell>
          <cell r="E6992" t="str">
            <v>19947</v>
          </cell>
        </row>
        <row r="6993">
          <cell r="C6993">
            <v>4719833</v>
          </cell>
          <cell r="D6993" t="str">
            <v>1199831</v>
          </cell>
          <cell r="E6993" t="str">
            <v>7251,7252</v>
          </cell>
        </row>
        <row r="6994">
          <cell r="C6994">
            <v>4721814</v>
          </cell>
          <cell r="D6994" t="str">
            <v>2251881</v>
          </cell>
          <cell r="E6994" t="str">
            <v>49091,49170</v>
          </cell>
        </row>
        <row r="6995">
          <cell r="C6995">
            <v>4538915</v>
          </cell>
          <cell r="D6995" t="str">
            <v>8454326</v>
          </cell>
          <cell r="E6995" t="str">
            <v>89027</v>
          </cell>
        </row>
        <row r="6996">
          <cell r="C6996">
            <v>4538923</v>
          </cell>
          <cell r="D6996" t="str">
            <v>8391754</v>
          </cell>
          <cell r="E6996" t="str">
            <v>89023</v>
          </cell>
        </row>
        <row r="6997">
          <cell r="C6997">
            <v>4539034</v>
          </cell>
          <cell r="D6997" t="str">
            <v>4505548</v>
          </cell>
          <cell r="E6997" t="str">
            <v>89024</v>
          </cell>
        </row>
        <row r="6998">
          <cell r="C6998">
            <v>8048252</v>
          </cell>
          <cell r="D6998" t="str">
            <v>2624638</v>
          </cell>
          <cell r="E6998" t="str">
            <v>89026</v>
          </cell>
        </row>
        <row r="6999">
          <cell r="C6999">
            <v>4304742</v>
          </cell>
          <cell r="D6999" t="str">
            <v>6990115</v>
          </cell>
          <cell r="E6999" t="str">
            <v>9591</v>
          </cell>
        </row>
        <row r="7000">
          <cell r="C7000">
            <v>4304958</v>
          </cell>
          <cell r="D7000" t="str">
            <v>5013427</v>
          </cell>
          <cell r="E7000" t="str">
            <v>11928</v>
          </cell>
        </row>
        <row r="7001">
          <cell r="C7001">
            <v>4305212</v>
          </cell>
          <cell r="D7001" t="str">
            <v>2295153</v>
          </cell>
          <cell r="E7001" t="str">
            <v>11940</v>
          </cell>
        </row>
        <row r="7002">
          <cell r="C7002">
            <v>4305305</v>
          </cell>
          <cell r="D7002" t="str">
            <v>3550145</v>
          </cell>
          <cell r="E7002" t="str">
            <v>9227,9274</v>
          </cell>
        </row>
        <row r="7003">
          <cell r="C7003">
            <v>4305616</v>
          </cell>
          <cell r="D7003" t="str">
            <v>1101714</v>
          </cell>
          <cell r="E7003" t="str">
            <v>73571</v>
          </cell>
        </row>
        <row r="7004">
          <cell r="C7004">
            <v>4429498</v>
          </cell>
          <cell r="D7004" t="str">
            <v>1127573</v>
          </cell>
          <cell r="E7004" t="str">
            <v>119345,70850</v>
          </cell>
        </row>
        <row r="7005">
          <cell r="C7005">
            <v>4429923</v>
          </cell>
          <cell r="D7005" t="str">
            <v>5524342</v>
          </cell>
          <cell r="E7005" t="str">
            <v>119335</v>
          </cell>
        </row>
        <row r="7006">
          <cell r="C7006">
            <v>4430091</v>
          </cell>
          <cell r="D7006" t="str">
            <v>8774157</v>
          </cell>
          <cell r="E7006" t="str">
            <v>119336</v>
          </cell>
        </row>
        <row r="7007">
          <cell r="C7007">
            <v>4430143</v>
          </cell>
          <cell r="D7007" t="str">
            <v>5905022</v>
          </cell>
          <cell r="E7007" t="str">
            <v>119318</v>
          </cell>
        </row>
        <row r="7008">
          <cell r="C7008">
            <v>4430117</v>
          </cell>
          <cell r="D7008" t="str">
            <v>8327262</v>
          </cell>
          <cell r="E7008" t="str">
            <v>62121,70846</v>
          </cell>
        </row>
        <row r="7009">
          <cell r="C7009">
            <v>4430373</v>
          </cell>
          <cell r="D7009" t="str">
            <v>7690877</v>
          </cell>
          <cell r="E7009" t="str">
            <v>119346,70845</v>
          </cell>
        </row>
        <row r="7010">
          <cell r="C7010">
            <v>4541248</v>
          </cell>
          <cell r="D7010" t="str">
            <v>2342485</v>
          </cell>
          <cell r="E7010" t="str">
            <v>41095</v>
          </cell>
        </row>
        <row r="7011">
          <cell r="C7011">
            <v>4430833</v>
          </cell>
          <cell r="D7011" t="str">
            <v>2007681</v>
          </cell>
          <cell r="E7011" t="str">
            <v>42436</v>
          </cell>
        </row>
        <row r="7012">
          <cell r="C7012">
            <v>4431609</v>
          </cell>
          <cell r="D7012" t="str">
            <v>5266881</v>
          </cell>
          <cell r="E7012" t="str">
            <v>49130</v>
          </cell>
        </row>
        <row r="7013">
          <cell r="C7013">
            <v>4306076</v>
          </cell>
          <cell r="D7013" t="str">
            <v>6417022</v>
          </cell>
          <cell r="E7013" t="str">
            <v>27515,27521</v>
          </cell>
        </row>
        <row r="7014">
          <cell r="C7014">
            <v>4306310</v>
          </cell>
          <cell r="D7014" t="str">
            <v>2291552</v>
          </cell>
          <cell r="E7014" t="str">
            <v>27522</v>
          </cell>
        </row>
        <row r="7015">
          <cell r="C7015">
            <v>4307191</v>
          </cell>
          <cell r="D7015" t="str">
            <v>8391741</v>
          </cell>
          <cell r="E7015" t="str">
            <v>27516,27523</v>
          </cell>
        </row>
        <row r="7016">
          <cell r="C7016">
            <v>8013771</v>
          </cell>
          <cell r="D7016" t="str">
            <v>5715904</v>
          </cell>
          <cell r="E7016" t="str">
            <v>27517,27524</v>
          </cell>
        </row>
        <row r="7017">
          <cell r="C7017">
            <v>4308288</v>
          </cell>
          <cell r="D7017" t="str">
            <v>6925976</v>
          </cell>
          <cell r="E7017" t="str">
            <v>27526</v>
          </cell>
        </row>
        <row r="7018">
          <cell r="C7018">
            <v>4542018</v>
          </cell>
          <cell r="D7018" t="str">
            <v>4632514</v>
          </cell>
          <cell r="E7018" t="str">
            <v>30175,30176</v>
          </cell>
        </row>
        <row r="7019">
          <cell r="C7019">
            <v>4542819</v>
          </cell>
          <cell r="D7019" t="str">
            <v>3677436</v>
          </cell>
          <cell r="E7019" t="str">
            <v>30173,30174</v>
          </cell>
        </row>
        <row r="7020">
          <cell r="C7020">
            <v>4544621</v>
          </cell>
          <cell r="D7020" t="str">
            <v>4187127</v>
          </cell>
          <cell r="E7020" t="str">
            <v>61896,61897</v>
          </cell>
        </row>
        <row r="7021">
          <cell r="C7021">
            <v>4545302</v>
          </cell>
          <cell r="D7021" t="str">
            <v>6034179</v>
          </cell>
          <cell r="E7021" t="str">
            <v>61888,61890</v>
          </cell>
        </row>
        <row r="7022">
          <cell r="C7022">
            <v>4545786</v>
          </cell>
          <cell r="D7022" t="str">
            <v>8199530</v>
          </cell>
          <cell r="E7022" t="str">
            <v>61899,61900</v>
          </cell>
        </row>
        <row r="7023">
          <cell r="C7023">
            <v>4546198</v>
          </cell>
          <cell r="D7023" t="str">
            <v>7053197</v>
          </cell>
          <cell r="E7023" t="str">
            <v>61886,61887</v>
          </cell>
        </row>
        <row r="7024">
          <cell r="C7024">
            <v>4546789</v>
          </cell>
          <cell r="D7024" t="str">
            <v>7242297</v>
          </cell>
          <cell r="E7024" t="str">
            <v>61891,61892</v>
          </cell>
        </row>
        <row r="7025">
          <cell r="C7025">
            <v>4309598</v>
          </cell>
          <cell r="D7025" t="str">
            <v>4696119</v>
          </cell>
          <cell r="E7025" t="str">
            <v>34434</v>
          </cell>
        </row>
        <row r="7026">
          <cell r="C7026">
            <v>4309798</v>
          </cell>
          <cell r="D7026" t="str">
            <v>7180756</v>
          </cell>
          <cell r="E7026" t="str">
            <v>39733,64637</v>
          </cell>
        </row>
        <row r="7027">
          <cell r="C7027">
            <v>4310303</v>
          </cell>
          <cell r="D7027" t="str">
            <v>4887016</v>
          </cell>
          <cell r="E7027" t="str">
            <v>34989</v>
          </cell>
        </row>
        <row r="7028">
          <cell r="C7028">
            <v>4310390</v>
          </cell>
          <cell r="D7028" t="str">
            <v>5333303</v>
          </cell>
          <cell r="E7028" t="str">
            <v>35054</v>
          </cell>
        </row>
        <row r="7029">
          <cell r="C7029">
            <v>4310714</v>
          </cell>
          <cell r="D7029" t="str">
            <v>4251868</v>
          </cell>
          <cell r="E7029" t="str">
            <v>35215</v>
          </cell>
        </row>
        <row r="7030">
          <cell r="C7030">
            <v>4432115</v>
          </cell>
          <cell r="D7030" t="str">
            <v>6353719</v>
          </cell>
          <cell r="E7030" t="str">
            <v>87960,87999</v>
          </cell>
        </row>
        <row r="7031">
          <cell r="C7031">
            <v>9633087</v>
          </cell>
          <cell r="D7031" t="str">
            <v>7529845</v>
          </cell>
          <cell r="E7031" t="str">
            <v>87957</v>
          </cell>
        </row>
        <row r="7032">
          <cell r="C7032">
            <v>4433187</v>
          </cell>
          <cell r="D7032" t="str">
            <v>1128342</v>
          </cell>
          <cell r="E7032" t="str">
            <v>87998,89883</v>
          </cell>
        </row>
        <row r="7033">
          <cell r="C7033">
            <v>4433772</v>
          </cell>
          <cell r="D7033" t="str">
            <v>2067879</v>
          </cell>
          <cell r="E7033" t="str">
            <v>106279,106281</v>
          </cell>
        </row>
        <row r="7034">
          <cell r="C7034">
            <v>4434644</v>
          </cell>
          <cell r="D7034" t="str">
            <v>6034516</v>
          </cell>
          <cell r="E7034" t="str">
            <v>119991</v>
          </cell>
        </row>
        <row r="7035">
          <cell r="C7035">
            <v>8038040</v>
          </cell>
          <cell r="D7035" t="str">
            <v>2087592</v>
          </cell>
          <cell r="E7035" t="str">
            <v>68373,68504</v>
          </cell>
        </row>
        <row r="7036">
          <cell r="C7036">
            <v>4434819</v>
          </cell>
          <cell r="D7036" t="str">
            <v>1127433</v>
          </cell>
          <cell r="E7036" t="str">
            <v>61586,61803</v>
          </cell>
        </row>
        <row r="7037">
          <cell r="C7037">
            <v>4437193</v>
          </cell>
          <cell r="D7037" t="str">
            <v>5843467</v>
          </cell>
          <cell r="E7037" t="str">
            <v>72180,73926</v>
          </cell>
        </row>
        <row r="7038">
          <cell r="C7038">
            <v>4438312</v>
          </cell>
          <cell r="D7038" t="str">
            <v>5715788</v>
          </cell>
          <cell r="E7038" t="str">
            <v>19494</v>
          </cell>
        </row>
        <row r="7039">
          <cell r="C7039">
            <v>4438463</v>
          </cell>
          <cell r="D7039" t="str">
            <v>5141643</v>
          </cell>
          <cell r="E7039" t="str">
            <v>19493</v>
          </cell>
        </row>
        <row r="7040">
          <cell r="C7040">
            <v>9633082</v>
          </cell>
          <cell r="D7040" t="str">
            <v>2428363</v>
          </cell>
          <cell r="E7040" t="str">
            <v>19495</v>
          </cell>
        </row>
        <row r="7041">
          <cell r="C7041">
            <v>4439074</v>
          </cell>
          <cell r="D7041" t="str">
            <v>8836047</v>
          </cell>
          <cell r="E7041" t="str">
            <v>19497</v>
          </cell>
        </row>
        <row r="7042">
          <cell r="C7042">
            <v>4311466</v>
          </cell>
          <cell r="D7042" t="str">
            <v>1101403</v>
          </cell>
          <cell r="E7042" t="str">
            <v>92552</v>
          </cell>
        </row>
        <row r="7043">
          <cell r="C7043">
            <v>4311816</v>
          </cell>
          <cell r="D7043" t="str">
            <v>2065134</v>
          </cell>
          <cell r="E7043" t="str">
            <v>106096</v>
          </cell>
        </row>
        <row r="7044">
          <cell r="C7044">
            <v>4311889</v>
          </cell>
          <cell r="D7044" t="str">
            <v>2083626</v>
          </cell>
          <cell r="E7044" t="str">
            <v>13095,13099</v>
          </cell>
        </row>
        <row r="7045">
          <cell r="C7045">
            <v>4312695</v>
          </cell>
          <cell r="D7045" t="str">
            <v>5778715</v>
          </cell>
          <cell r="E7045" t="str">
            <v>17710,17726</v>
          </cell>
        </row>
        <row r="7046">
          <cell r="C7046">
            <v>4315766</v>
          </cell>
          <cell r="D7046" t="str">
            <v>1102504</v>
          </cell>
          <cell r="E7046" t="str">
            <v>52879</v>
          </cell>
        </row>
        <row r="7047">
          <cell r="C7047">
            <v>4314249</v>
          </cell>
          <cell r="D7047" t="str">
            <v>1102047</v>
          </cell>
          <cell r="E7047" t="str">
            <v>106268,128608,51853</v>
          </cell>
        </row>
        <row r="7048">
          <cell r="C7048">
            <v>4314973</v>
          </cell>
          <cell r="D7048" t="str">
            <v>6760564</v>
          </cell>
          <cell r="E7048" t="str">
            <v>51431</v>
          </cell>
        </row>
        <row r="7049">
          <cell r="C7049">
            <v>4547232</v>
          </cell>
          <cell r="D7049" t="str">
            <v>4950813</v>
          </cell>
          <cell r="E7049" t="str">
            <v>78129,78133</v>
          </cell>
        </row>
        <row r="7050">
          <cell r="C7050">
            <v>4548387</v>
          </cell>
          <cell r="D7050" t="str">
            <v>4950801</v>
          </cell>
          <cell r="E7050" t="str">
            <v>82795,82796</v>
          </cell>
        </row>
        <row r="7051">
          <cell r="C7051">
            <v>4548790</v>
          </cell>
          <cell r="D7051" t="str">
            <v>5524632</v>
          </cell>
          <cell r="E7051" t="str">
            <v>78122,82735</v>
          </cell>
        </row>
        <row r="7052">
          <cell r="C7052">
            <v>4549286</v>
          </cell>
          <cell r="D7052" t="str">
            <v>3677391</v>
          </cell>
          <cell r="E7052" t="str">
            <v>78125,82737</v>
          </cell>
        </row>
        <row r="7053">
          <cell r="C7053">
            <v>4549928</v>
          </cell>
          <cell r="D7053" t="str">
            <v>2162921</v>
          </cell>
          <cell r="E7053" t="str">
            <v>75770,75771</v>
          </cell>
        </row>
        <row r="7054">
          <cell r="C7054">
            <v>4550378</v>
          </cell>
          <cell r="D7054" t="str">
            <v>8264504</v>
          </cell>
          <cell r="E7054" t="str">
            <v>82738,82782</v>
          </cell>
        </row>
        <row r="7055">
          <cell r="C7055">
            <v>4550718</v>
          </cell>
          <cell r="D7055" t="str">
            <v>2463285</v>
          </cell>
          <cell r="E7055" t="str">
            <v>82797,82798</v>
          </cell>
        </row>
        <row r="7056">
          <cell r="C7056">
            <v>4550948</v>
          </cell>
          <cell r="D7056" t="str">
            <v>8328188</v>
          </cell>
          <cell r="E7056" t="str">
            <v>75772,75773</v>
          </cell>
        </row>
        <row r="7057">
          <cell r="C7057">
            <v>8074728</v>
          </cell>
          <cell r="D7057" t="str">
            <v>3804982</v>
          </cell>
          <cell r="E7057" t="str">
            <v>48619</v>
          </cell>
        </row>
        <row r="7058">
          <cell r="C7058">
            <v>9633254</v>
          </cell>
          <cell r="D7058" t="str">
            <v>2499500</v>
          </cell>
          <cell r="E7058" t="str">
            <v>51812,51818</v>
          </cell>
        </row>
        <row r="7059">
          <cell r="C7059">
            <v>4317758</v>
          </cell>
          <cell r="D7059" t="str">
            <v>4696007</v>
          </cell>
          <cell r="E7059" t="str">
            <v>53084,53085</v>
          </cell>
        </row>
        <row r="7060">
          <cell r="C7060">
            <v>7897390</v>
          </cell>
          <cell r="D7060" t="str">
            <v>2572338</v>
          </cell>
          <cell r="E7060" t="str">
            <v>31778</v>
          </cell>
        </row>
        <row r="7061">
          <cell r="C7061">
            <v>4319686</v>
          </cell>
          <cell r="D7061" t="str">
            <v>9028110</v>
          </cell>
          <cell r="E7061" t="str">
            <v>41311,48567</v>
          </cell>
        </row>
        <row r="7062">
          <cell r="C7062">
            <v>4319718</v>
          </cell>
          <cell r="D7062" t="str">
            <v>8838088</v>
          </cell>
          <cell r="E7062" t="str">
            <v>24526</v>
          </cell>
        </row>
        <row r="7063">
          <cell r="C7063">
            <v>4320345</v>
          </cell>
          <cell r="D7063" t="str">
            <v>3421984</v>
          </cell>
          <cell r="E7063" t="str">
            <v>21318</v>
          </cell>
        </row>
        <row r="7064">
          <cell r="C7064">
            <v>4320956</v>
          </cell>
          <cell r="D7064" t="str">
            <v>1109441</v>
          </cell>
          <cell r="E7064" t="str">
            <v>127621</v>
          </cell>
        </row>
        <row r="7065">
          <cell r="C7065">
            <v>4321215</v>
          </cell>
          <cell r="D7065" t="str">
            <v>4759778</v>
          </cell>
          <cell r="E7065" t="str">
            <v>80135,80136</v>
          </cell>
        </row>
        <row r="7066">
          <cell r="C7066">
            <v>4321478</v>
          </cell>
          <cell r="D7066" t="str">
            <v>4060744</v>
          </cell>
          <cell r="E7066" t="str">
            <v>80130</v>
          </cell>
        </row>
        <row r="7067">
          <cell r="C7067">
            <v>4321985</v>
          </cell>
          <cell r="D7067" t="str">
            <v>5205494</v>
          </cell>
          <cell r="E7067" t="str">
            <v>80131,80132</v>
          </cell>
        </row>
        <row r="7068">
          <cell r="C7068">
            <v>4552200</v>
          </cell>
          <cell r="D7068" t="str">
            <v>4378721</v>
          </cell>
          <cell r="E7068" t="str">
            <v>20369</v>
          </cell>
        </row>
        <row r="7069">
          <cell r="C7069">
            <v>4552364</v>
          </cell>
          <cell r="D7069" t="str">
            <v>5651848</v>
          </cell>
          <cell r="E7069" t="str">
            <v>20373</v>
          </cell>
        </row>
        <row r="7070">
          <cell r="C7070">
            <v>4553174</v>
          </cell>
          <cell r="D7070" t="str">
            <v>2465065</v>
          </cell>
          <cell r="E7070" t="str">
            <v>20368</v>
          </cell>
        </row>
        <row r="7071">
          <cell r="C7071">
            <v>4553423</v>
          </cell>
          <cell r="D7071" t="str">
            <v>2192123</v>
          </cell>
          <cell r="E7071" t="str">
            <v>20370</v>
          </cell>
        </row>
        <row r="7072">
          <cell r="C7072">
            <v>4439396</v>
          </cell>
          <cell r="D7072" t="str">
            <v>1133324</v>
          </cell>
          <cell r="E7072" t="str">
            <v>54253,54255</v>
          </cell>
        </row>
        <row r="7073">
          <cell r="C7073">
            <v>4439530</v>
          </cell>
          <cell r="D7073" t="str">
            <v>7114790</v>
          </cell>
          <cell r="E7073" t="str">
            <v>113705</v>
          </cell>
        </row>
        <row r="7074">
          <cell r="C7074">
            <v>4440089</v>
          </cell>
          <cell r="D7074" t="str">
            <v>4696026</v>
          </cell>
          <cell r="E7074" t="str">
            <v>54249,54251</v>
          </cell>
        </row>
        <row r="7075">
          <cell r="C7075">
            <v>4440208</v>
          </cell>
          <cell r="D7075" t="str">
            <v>4821249</v>
          </cell>
          <cell r="E7075" t="str">
            <v>113704</v>
          </cell>
        </row>
        <row r="7076">
          <cell r="C7076">
            <v>4553925</v>
          </cell>
          <cell r="D7076" t="str">
            <v>3614226</v>
          </cell>
          <cell r="E7076" t="str">
            <v>104689,104693</v>
          </cell>
        </row>
        <row r="7077">
          <cell r="C7077">
            <v>8449010</v>
          </cell>
          <cell r="D7077" t="str">
            <v>8545163</v>
          </cell>
          <cell r="E7077" t="str">
            <v>105056,105246</v>
          </cell>
        </row>
        <row r="7078">
          <cell r="C7078">
            <v>4555187</v>
          </cell>
          <cell r="D7078" t="str">
            <v>8455423</v>
          </cell>
          <cell r="E7078" t="str">
            <v>105723</v>
          </cell>
        </row>
        <row r="7079">
          <cell r="C7079">
            <v>4555796</v>
          </cell>
          <cell r="D7079" t="str">
            <v>6352252</v>
          </cell>
          <cell r="E7079" t="str">
            <v>103316</v>
          </cell>
        </row>
        <row r="7080">
          <cell r="C7080">
            <v>4322732</v>
          </cell>
          <cell r="D7080" t="str">
            <v>7754390</v>
          </cell>
          <cell r="E7080" t="str">
            <v>104803</v>
          </cell>
        </row>
        <row r="7081">
          <cell r="C7081">
            <v>8173590</v>
          </cell>
          <cell r="D7081" t="str">
            <v>2273789</v>
          </cell>
          <cell r="E7081" t="str">
            <v>70334</v>
          </cell>
        </row>
        <row r="7082">
          <cell r="C7082">
            <v>7965432</v>
          </cell>
          <cell r="D7082" t="str">
            <v>2575910</v>
          </cell>
          <cell r="E7082" t="str">
            <v>70336</v>
          </cell>
        </row>
        <row r="7083">
          <cell r="C7083">
            <v>4323344</v>
          </cell>
          <cell r="D7083" t="str">
            <v>7818258</v>
          </cell>
          <cell r="E7083" t="str">
            <v>73799,76141</v>
          </cell>
        </row>
        <row r="7084">
          <cell r="C7084">
            <v>4323754</v>
          </cell>
          <cell r="D7084" t="str">
            <v>8608896</v>
          </cell>
          <cell r="E7084" t="str">
            <v>70335</v>
          </cell>
        </row>
        <row r="7085">
          <cell r="C7085">
            <v>4440663</v>
          </cell>
          <cell r="D7085" t="str">
            <v>5460155</v>
          </cell>
          <cell r="E7085" t="str">
            <v>56118,56119</v>
          </cell>
        </row>
        <row r="7086">
          <cell r="C7086">
            <v>4441252</v>
          </cell>
          <cell r="D7086" t="str">
            <v>6990214</v>
          </cell>
          <cell r="E7086" t="str">
            <v>56115,56116</v>
          </cell>
        </row>
        <row r="7087">
          <cell r="C7087">
            <v>9633249</v>
          </cell>
          <cell r="D7087" t="str">
            <v>3447226</v>
          </cell>
          <cell r="E7087" t="str">
            <v>16677</v>
          </cell>
        </row>
        <row r="7088">
          <cell r="C7088">
            <v>4556544</v>
          </cell>
          <cell r="D7088" t="str">
            <v>1161377</v>
          </cell>
          <cell r="E7088" t="str">
            <v>119649</v>
          </cell>
        </row>
        <row r="7089">
          <cell r="C7089">
            <v>4556874</v>
          </cell>
          <cell r="D7089" t="str">
            <v>8391066</v>
          </cell>
          <cell r="E7089" t="str">
            <v>119648</v>
          </cell>
        </row>
        <row r="7090">
          <cell r="C7090">
            <v>4557033</v>
          </cell>
          <cell r="D7090" t="str">
            <v>1159698</v>
          </cell>
          <cell r="E7090" t="str">
            <v>16675</v>
          </cell>
        </row>
        <row r="7091">
          <cell r="C7091">
            <v>4557575</v>
          </cell>
          <cell r="D7091" t="str">
            <v>5524810</v>
          </cell>
          <cell r="E7091" t="str">
            <v>16673,16674</v>
          </cell>
        </row>
        <row r="7092">
          <cell r="C7092">
            <v>8617306</v>
          </cell>
          <cell r="D7092" t="str">
            <v>18154076</v>
          </cell>
          <cell r="E7092" t="str">
            <v>6503</v>
          </cell>
        </row>
        <row r="7093">
          <cell r="C7093">
            <v>4303297</v>
          </cell>
          <cell r="D7093" t="str">
            <v>18154101</v>
          </cell>
          <cell r="E7093" t="str">
            <v>18064,18065,18143,18144,18145</v>
          </cell>
        </row>
        <row r="7094">
          <cell r="C7094">
            <v>4303309</v>
          </cell>
          <cell r="D7094" t="str">
            <v>18154302</v>
          </cell>
          <cell r="E7094" t="str">
            <v>18066,18067,18069</v>
          </cell>
        </row>
        <row r="7095">
          <cell r="C7095">
            <v>4300898</v>
          </cell>
          <cell r="D7095" t="str">
            <v>18154218</v>
          </cell>
          <cell r="E7095" t="str">
            <v>5704</v>
          </cell>
        </row>
        <row r="7096">
          <cell r="C7096">
            <v>4300431</v>
          </cell>
          <cell r="D7096" t="str">
            <v>18154130</v>
          </cell>
          <cell r="E7096" t="str">
            <v>20344</v>
          </cell>
        </row>
        <row r="7097">
          <cell r="C7097">
            <v>4302844</v>
          </cell>
          <cell r="D7097" t="str">
            <v>18154220</v>
          </cell>
          <cell r="E7097" t="str">
            <v>20348</v>
          </cell>
        </row>
        <row r="7098">
          <cell r="C7098">
            <v>4302852</v>
          </cell>
          <cell r="D7098" t="str">
            <v>18154090</v>
          </cell>
          <cell r="E7098" t="str">
            <v>18073,18074,18075</v>
          </cell>
        </row>
        <row r="7099">
          <cell r="C7099">
            <v>4302855</v>
          </cell>
          <cell r="D7099" t="str">
            <v>18154177</v>
          </cell>
          <cell r="E7099" t="str">
            <v>80347,80349</v>
          </cell>
        </row>
        <row r="7100">
          <cell r="C7100">
            <v>4543389</v>
          </cell>
          <cell r="D7100" t="str">
            <v>7178898</v>
          </cell>
          <cell r="E7100" t="str">
            <v>123830,26328,26368</v>
          </cell>
        </row>
        <row r="7101">
          <cell r="C7101">
            <v>4543772</v>
          </cell>
          <cell r="D7101" t="str">
            <v>3868574</v>
          </cell>
          <cell r="E7101" t="str">
            <v>16801,16803,16819</v>
          </cell>
        </row>
        <row r="7102">
          <cell r="C7102">
            <v>4428490</v>
          </cell>
          <cell r="D7102" t="str">
            <v>4187815</v>
          </cell>
          <cell r="E7102" t="str">
            <v>75343,75345</v>
          </cell>
        </row>
        <row r="7103">
          <cell r="C7103">
            <v>4427208</v>
          </cell>
          <cell r="D7103" t="str">
            <v>4250652</v>
          </cell>
          <cell r="E7103" t="str">
            <v>109311,109313,109319,109320,126046</v>
          </cell>
        </row>
        <row r="7104">
          <cell r="C7104">
            <v>4427212</v>
          </cell>
          <cell r="D7104" t="str">
            <v>5012792</v>
          </cell>
          <cell r="E7104" t="str">
            <v>88993,89105,89106</v>
          </cell>
        </row>
        <row r="7105">
          <cell r="C7105">
            <v>4428699</v>
          </cell>
          <cell r="D7105" t="str">
            <v>2167763</v>
          </cell>
          <cell r="E7105" t="str">
            <v>65177</v>
          </cell>
        </row>
        <row r="7106">
          <cell r="C7106">
            <v>4426942</v>
          </cell>
          <cell r="D7106" t="str">
            <v>6480096</v>
          </cell>
          <cell r="E7106" t="str">
            <v>34565</v>
          </cell>
        </row>
        <row r="7107">
          <cell r="C7107">
            <v>4437999</v>
          </cell>
          <cell r="D7107" t="str">
            <v>6608484</v>
          </cell>
          <cell r="E7107" t="str">
            <v>19492,19498</v>
          </cell>
        </row>
        <row r="7108">
          <cell r="C7108">
            <v>4538359</v>
          </cell>
          <cell r="D7108" t="str">
            <v>2136670</v>
          </cell>
          <cell r="E7108" t="str">
            <v>21249</v>
          </cell>
        </row>
        <row r="7109">
          <cell r="C7109">
            <v>4538436</v>
          </cell>
          <cell r="D7109" t="str">
            <v>2488433</v>
          </cell>
          <cell r="E7109" t="str">
            <v>19696</v>
          </cell>
        </row>
        <row r="7110">
          <cell r="C7110">
            <v>8185255</v>
          </cell>
          <cell r="D7110" t="str">
            <v>4154227</v>
          </cell>
          <cell r="E7110" t="str">
            <v>118729,12330,69926</v>
          </cell>
        </row>
        <row r="7111">
          <cell r="C7111">
            <v>4536459</v>
          </cell>
          <cell r="D7111" t="str">
            <v>1164937</v>
          </cell>
          <cell r="E7111" t="str">
            <v>16852,18904,19401</v>
          </cell>
        </row>
        <row r="7112">
          <cell r="C7112">
            <v>4538513</v>
          </cell>
          <cell r="D7112" t="str">
            <v>6926388</v>
          </cell>
          <cell r="E7112" t="str">
            <v>20298</v>
          </cell>
        </row>
        <row r="7113">
          <cell r="C7113">
            <v>4538554</v>
          </cell>
          <cell r="D7113" t="str">
            <v>2624052</v>
          </cell>
          <cell r="E7113" t="str">
            <v>20454</v>
          </cell>
        </row>
        <row r="7114">
          <cell r="C7114">
            <v>4537826</v>
          </cell>
          <cell r="D7114" t="str">
            <v>1163585</v>
          </cell>
          <cell r="E7114" t="str">
            <v>14608,14618,16055</v>
          </cell>
        </row>
        <row r="7115">
          <cell r="C7115">
            <v>4304279</v>
          </cell>
          <cell r="D7115" t="str">
            <v>7690864</v>
          </cell>
          <cell r="E7115" t="str">
            <v>83999</v>
          </cell>
        </row>
        <row r="7116">
          <cell r="C7116">
            <v>4304320</v>
          </cell>
          <cell r="D7116" t="str">
            <v>2507640</v>
          </cell>
          <cell r="E7116" t="str">
            <v>82461</v>
          </cell>
        </row>
        <row r="7117">
          <cell r="C7117">
            <v>4551941</v>
          </cell>
          <cell r="D7117" t="str">
            <v>2173125</v>
          </cell>
          <cell r="E7117" t="str">
            <v>118997</v>
          </cell>
        </row>
        <row r="7118">
          <cell r="C7118">
            <v>4551986</v>
          </cell>
          <cell r="D7118" t="str">
            <v>2401836</v>
          </cell>
          <cell r="E7118" t="str">
            <v>10071,10092,128701,20367,20371</v>
          </cell>
        </row>
        <row r="7119">
          <cell r="C7119">
            <v>2601502</v>
          </cell>
          <cell r="D7119" t="str">
            <v>4175053</v>
          </cell>
          <cell r="E7119" t="str">
            <v>82450,84815</v>
          </cell>
        </row>
        <row r="7120">
          <cell r="C7120">
            <v>2602874</v>
          </cell>
          <cell r="D7120" t="str">
            <v>6021723</v>
          </cell>
          <cell r="E7120" t="str">
            <v>84814</v>
          </cell>
        </row>
        <row r="7121">
          <cell r="C7121">
            <v>4355055</v>
          </cell>
          <cell r="D7121" t="str">
            <v>3703178</v>
          </cell>
          <cell r="E7121" t="str">
            <v>31041,83797</v>
          </cell>
        </row>
        <row r="7122">
          <cell r="C7122">
            <v>4355837</v>
          </cell>
          <cell r="D7122" t="str">
            <v>7818095</v>
          </cell>
          <cell r="E7122" t="str">
            <v>130335</v>
          </cell>
        </row>
        <row r="7123">
          <cell r="C7123">
            <v>4355947</v>
          </cell>
          <cell r="D7123" t="str">
            <v>9026493</v>
          </cell>
          <cell r="E7123" t="str">
            <v>31046</v>
          </cell>
        </row>
        <row r="7124">
          <cell r="C7124">
            <v>8282632</v>
          </cell>
          <cell r="D7124" t="str">
            <v>7334451</v>
          </cell>
          <cell r="E7124" t="str">
            <v>121358,84222</v>
          </cell>
        </row>
        <row r="7125">
          <cell r="C7125">
            <v>4356146</v>
          </cell>
          <cell r="D7125" t="str">
            <v>6633472</v>
          </cell>
          <cell r="E7125" t="str">
            <v>31045</v>
          </cell>
        </row>
        <row r="7126">
          <cell r="C7126">
            <v>9633236</v>
          </cell>
          <cell r="D7126" t="str">
            <v>3740912</v>
          </cell>
          <cell r="E7126" t="str">
            <v>130348</v>
          </cell>
        </row>
        <row r="7127">
          <cell r="C7127">
            <v>4356864</v>
          </cell>
          <cell r="D7127" t="str">
            <v>7436192</v>
          </cell>
          <cell r="E7127" t="str">
            <v>103451,103453</v>
          </cell>
        </row>
        <row r="7128">
          <cell r="C7128">
            <v>4674087</v>
          </cell>
          <cell r="D7128" t="str">
            <v>1181680</v>
          </cell>
          <cell r="E7128" t="str">
            <v>59691</v>
          </cell>
        </row>
        <row r="7129">
          <cell r="C7129">
            <v>4675146</v>
          </cell>
          <cell r="D7129" t="str">
            <v>6162109</v>
          </cell>
          <cell r="E7129" t="str">
            <v>56489,56662,56663</v>
          </cell>
        </row>
        <row r="7130">
          <cell r="C7130">
            <v>4675162</v>
          </cell>
          <cell r="D7130" t="str">
            <v>7588424</v>
          </cell>
          <cell r="E7130" t="str">
            <v>49343,49686</v>
          </cell>
        </row>
        <row r="7131">
          <cell r="C7131">
            <v>4675327</v>
          </cell>
          <cell r="D7131" t="str">
            <v>1188152</v>
          </cell>
          <cell r="E7131" t="str">
            <v>47781</v>
          </cell>
        </row>
        <row r="7132">
          <cell r="C7132">
            <v>4676449</v>
          </cell>
          <cell r="D7132" t="str">
            <v>5904652</v>
          </cell>
          <cell r="E7132" t="str">
            <v>57604,57622</v>
          </cell>
        </row>
        <row r="7133">
          <cell r="C7133">
            <v>4676601</v>
          </cell>
          <cell r="D7133" t="str">
            <v>3677393</v>
          </cell>
          <cell r="E7133" t="str">
            <v>49896</v>
          </cell>
        </row>
        <row r="7134">
          <cell r="C7134">
            <v>4677314</v>
          </cell>
          <cell r="D7134" t="str">
            <v>2657210</v>
          </cell>
          <cell r="E7134" t="str">
            <v>57258</v>
          </cell>
        </row>
        <row r="7135">
          <cell r="C7135">
            <v>4677542</v>
          </cell>
          <cell r="D7135" t="str">
            <v>4658340</v>
          </cell>
          <cell r="E7135" t="str">
            <v>47632</v>
          </cell>
        </row>
        <row r="7136">
          <cell r="C7136">
            <v>7894497</v>
          </cell>
          <cell r="D7136" t="str">
            <v>2452446</v>
          </cell>
          <cell r="E7136" t="str">
            <v>34772</v>
          </cell>
        </row>
        <row r="7137">
          <cell r="C7137">
            <v>4678250</v>
          </cell>
          <cell r="D7137" t="str">
            <v>1187472</v>
          </cell>
          <cell r="E7137" t="str">
            <v>119409,50430,53280,53281</v>
          </cell>
        </row>
        <row r="7138">
          <cell r="C7138">
            <v>8531880</v>
          </cell>
          <cell r="D7138" t="str">
            <v>6862821</v>
          </cell>
          <cell r="E7138" t="str">
            <v>35240,38940</v>
          </cell>
        </row>
        <row r="7139">
          <cell r="C7139">
            <v>4678833</v>
          </cell>
          <cell r="D7139" t="str">
            <v>3804920</v>
          </cell>
          <cell r="E7139" t="str">
            <v>34773</v>
          </cell>
        </row>
        <row r="7140">
          <cell r="C7140">
            <v>4679253</v>
          </cell>
          <cell r="D7140" t="str">
            <v>2189527</v>
          </cell>
          <cell r="E7140" t="str">
            <v>70515,70516</v>
          </cell>
        </row>
        <row r="7141">
          <cell r="C7141">
            <v>7917729</v>
          </cell>
          <cell r="D7141" t="str">
            <v>2381734</v>
          </cell>
          <cell r="E7141" t="str">
            <v>70512,70513</v>
          </cell>
        </row>
        <row r="7142">
          <cell r="C7142">
            <v>4680412</v>
          </cell>
          <cell r="D7142" t="str">
            <v>2349686</v>
          </cell>
          <cell r="E7142" t="str">
            <v>70518,70519</v>
          </cell>
        </row>
        <row r="7143">
          <cell r="C7143">
            <v>4557975</v>
          </cell>
          <cell r="D7143" t="str">
            <v>8072252</v>
          </cell>
          <cell r="E7143" t="str">
            <v>120023</v>
          </cell>
        </row>
        <row r="7144">
          <cell r="C7144">
            <v>4359249</v>
          </cell>
          <cell r="D7144" t="str">
            <v>2172015</v>
          </cell>
          <cell r="E7144" t="str">
            <v>18215</v>
          </cell>
        </row>
        <row r="7145">
          <cell r="C7145">
            <v>4359337</v>
          </cell>
          <cell r="D7145" t="str">
            <v>6926303</v>
          </cell>
          <cell r="E7145" t="str">
            <v>18239</v>
          </cell>
        </row>
        <row r="7146">
          <cell r="C7146">
            <v>4360102</v>
          </cell>
          <cell r="D7146" t="str">
            <v>1125009</v>
          </cell>
          <cell r="E7146" t="str">
            <v>19167,19189,19195</v>
          </cell>
        </row>
        <row r="7147">
          <cell r="C7147">
            <v>4360977</v>
          </cell>
          <cell r="D7147" t="str">
            <v>7626878</v>
          </cell>
          <cell r="E7147" t="str">
            <v>18257</v>
          </cell>
        </row>
        <row r="7148">
          <cell r="C7148">
            <v>4362219</v>
          </cell>
          <cell r="D7148" t="str">
            <v>6478804</v>
          </cell>
          <cell r="E7148" t="str">
            <v>18286</v>
          </cell>
        </row>
        <row r="7149">
          <cell r="C7149">
            <v>4363060</v>
          </cell>
          <cell r="D7149" t="str">
            <v>9028236</v>
          </cell>
          <cell r="E7149" t="str">
            <v>18324</v>
          </cell>
        </row>
        <row r="7150">
          <cell r="C7150">
            <v>4363077</v>
          </cell>
          <cell r="D7150" t="str">
            <v>8073361</v>
          </cell>
          <cell r="E7150" t="str">
            <v>92693,92714</v>
          </cell>
        </row>
        <row r="7151">
          <cell r="C7151">
            <v>7856669</v>
          </cell>
          <cell r="D7151" t="str">
            <v>2244875</v>
          </cell>
          <cell r="E7151" t="str">
            <v>18693,19094</v>
          </cell>
        </row>
        <row r="7152">
          <cell r="C7152">
            <v>4364126</v>
          </cell>
          <cell r="D7152" t="str">
            <v>2340605</v>
          </cell>
          <cell r="E7152" t="str">
            <v>18348</v>
          </cell>
        </row>
        <row r="7153">
          <cell r="C7153">
            <v>4681157</v>
          </cell>
          <cell r="D7153" t="str">
            <v>2660113</v>
          </cell>
          <cell r="E7153" t="str">
            <v>19032</v>
          </cell>
        </row>
        <row r="7154">
          <cell r="C7154">
            <v>7857474</v>
          </cell>
          <cell r="D7154" t="str">
            <v>2661490</v>
          </cell>
          <cell r="E7154" t="str">
            <v>18954</v>
          </cell>
        </row>
        <row r="7155">
          <cell r="C7155">
            <v>4681362</v>
          </cell>
          <cell r="D7155" t="str">
            <v>8391828</v>
          </cell>
          <cell r="E7155" t="str">
            <v>18955</v>
          </cell>
        </row>
        <row r="7156">
          <cell r="C7156">
            <v>4681488</v>
          </cell>
          <cell r="D7156" t="str">
            <v>2487036</v>
          </cell>
          <cell r="E7156" t="str">
            <v>18956</v>
          </cell>
        </row>
        <row r="7157">
          <cell r="C7157">
            <v>4681708</v>
          </cell>
          <cell r="D7157" t="str">
            <v>7690775</v>
          </cell>
          <cell r="E7157" t="str">
            <v>21082,21083</v>
          </cell>
        </row>
        <row r="7158">
          <cell r="C7158">
            <v>4682148</v>
          </cell>
          <cell r="D7158" t="str">
            <v>7180990</v>
          </cell>
          <cell r="E7158" t="str">
            <v>18957</v>
          </cell>
        </row>
        <row r="7159">
          <cell r="C7159">
            <v>7785183</v>
          </cell>
          <cell r="D7159" t="str">
            <v>5014861</v>
          </cell>
          <cell r="E7159" t="str">
            <v>21040,21042</v>
          </cell>
        </row>
        <row r="7160">
          <cell r="C7160">
            <v>4682823</v>
          </cell>
          <cell r="D7160" t="str">
            <v>5333410</v>
          </cell>
          <cell r="E7160" t="str">
            <v>21037,21038</v>
          </cell>
        </row>
        <row r="7161">
          <cell r="C7161">
            <v>7813604</v>
          </cell>
          <cell r="D7161" t="str">
            <v>2665872</v>
          </cell>
          <cell r="E7161" t="str">
            <v>18958</v>
          </cell>
        </row>
        <row r="7162">
          <cell r="C7162">
            <v>4683557</v>
          </cell>
          <cell r="D7162" t="str">
            <v>7178784</v>
          </cell>
          <cell r="E7162" t="str">
            <v>21041,21043</v>
          </cell>
        </row>
        <row r="7163">
          <cell r="C7163">
            <v>4683906</v>
          </cell>
          <cell r="D7163" t="str">
            <v>8710132</v>
          </cell>
          <cell r="E7163" t="str">
            <v>21084,21085</v>
          </cell>
        </row>
        <row r="7164">
          <cell r="C7164">
            <v>7778748</v>
          </cell>
          <cell r="D7164" t="str">
            <v>4505475</v>
          </cell>
          <cell r="E7164" t="str">
            <v>35022</v>
          </cell>
        </row>
        <row r="7165">
          <cell r="C7165">
            <v>4367184</v>
          </cell>
          <cell r="D7165" t="str">
            <v>5586672</v>
          </cell>
          <cell r="E7165" t="str">
            <v>35024</v>
          </cell>
        </row>
        <row r="7166">
          <cell r="C7166">
            <v>4367493</v>
          </cell>
          <cell r="D7166" t="str">
            <v>18154323</v>
          </cell>
          <cell r="E7166" t="str">
            <v>35026</v>
          </cell>
        </row>
        <row r="7167">
          <cell r="C7167">
            <v>4367652</v>
          </cell>
          <cell r="D7167" t="str">
            <v>6033965</v>
          </cell>
          <cell r="E7167" t="str">
            <v>13913,35025</v>
          </cell>
        </row>
        <row r="7168">
          <cell r="C7168">
            <v>4367790</v>
          </cell>
          <cell r="D7168" t="str">
            <v>6672256</v>
          </cell>
          <cell r="E7168" t="str">
            <v>123771</v>
          </cell>
        </row>
        <row r="7169">
          <cell r="C7169">
            <v>4368239</v>
          </cell>
          <cell r="D7169" t="str">
            <v>7181051</v>
          </cell>
          <cell r="E7169" t="str">
            <v>35028</v>
          </cell>
        </row>
        <row r="7170">
          <cell r="C7170">
            <v>4368601</v>
          </cell>
          <cell r="D7170" t="str">
            <v>5269289</v>
          </cell>
          <cell r="E7170" t="str">
            <v>35027</v>
          </cell>
        </row>
        <row r="7171">
          <cell r="C7171">
            <v>8020269</v>
          </cell>
          <cell r="D7171" t="str">
            <v>2584228</v>
          </cell>
          <cell r="E7171" t="str">
            <v>35023</v>
          </cell>
        </row>
        <row r="7172">
          <cell r="C7172">
            <v>4560407</v>
          </cell>
          <cell r="D7172" t="str">
            <v>7053900</v>
          </cell>
          <cell r="E7172" t="str">
            <v>15606,15612</v>
          </cell>
        </row>
        <row r="7173">
          <cell r="C7173">
            <v>4560910</v>
          </cell>
          <cell r="D7173" t="str">
            <v>7244622</v>
          </cell>
          <cell r="E7173" t="str">
            <v>15608</v>
          </cell>
        </row>
        <row r="7174">
          <cell r="C7174">
            <v>8028474</v>
          </cell>
          <cell r="D7174" t="str">
            <v>4378675</v>
          </cell>
          <cell r="E7174" t="str">
            <v>89393</v>
          </cell>
        </row>
        <row r="7175">
          <cell r="C7175">
            <v>4369829</v>
          </cell>
          <cell r="D7175" t="str">
            <v>9028188</v>
          </cell>
          <cell r="E7175" t="str">
            <v>18855</v>
          </cell>
        </row>
        <row r="7176">
          <cell r="C7176">
            <v>4369841</v>
          </cell>
          <cell r="D7176" t="str">
            <v>4759839</v>
          </cell>
          <cell r="E7176" t="str">
            <v>74465</v>
          </cell>
        </row>
        <row r="7177">
          <cell r="C7177">
            <v>4370052</v>
          </cell>
          <cell r="D7177" t="str">
            <v>2215478</v>
          </cell>
          <cell r="E7177" t="str">
            <v>74344</v>
          </cell>
        </row>
        <row r="7178">
          <cell r="C7178">
            <v>4370497</v>
          </cell>
          <cell r="D7178" t="str">
            <v>6443110</v>
          </cell>
          <cell r="E7178" t="str">
            <v>58662,74317</v>
          </cell>
        </row>
        <row r="7179">
          <cell r="C7179">
            <v>4370731</v>
          </cell>
          <cell r="D7179" t="str">
            <v>5906637</v>
          </cell>
          <cell r="E7179" t="str">
            <v>18856</v>
          </cell>
        </row>
        <row r="7180">
          <cell r="C7180">
            <v>9633225</v>
          </cell>
          <cell r="D7180" t="str">
            <v>2471871</v>
          </cell>
          <cell r="E7180" t="str">
            <v>18857</v>
          </cell>
        </row>
        <row r="7181">
          <cell r="C7181">
            <v>4567675</v>
          </cell>
          <cell r="D7181" t="str">
            <v>5205639</v>
          </cell>
          <cell r="E7181" t="str">
            <v>26419,30211</v>
          </cell>
        </row>
        <row r="7182">
          <cell r="C7182">
            <v>7721360</v>
          </cell>
          <cell r="D7182" t="str">
            <v>2324552</v>
          </cell>
          <cell r="E7182" t="str">
            <v>26497,41396</v>
          </cell>
        </row>
        <row r="7183">
          <cell r="C7183">
            <v>4568211</v>
          </cell>
          <cell r="D7183" t="str">
            <v>6225778</v>
          </cell>
          <cell r="E7183" t="str">
            <v>26557,30094</v>
          </cell>
        </row>
        <row r="7184">
          <cell r="C7184">
            <v>4568229</v>
          </cell>
          <cell r="D7184" t="str">
            <v>2101490</v>
          </cell>
          <cell r="E7184" t="str">
            <v>26671,44100</v>
          </cell>
        </row>
        <row r="7185">
          <cell r="C7185">
            <v>4570744</v>
          </cell>
          <cell r="D7185" t="str">
            <v>4757513</v>
          </cell>
          <cell r="E7185" t="str">
            <v>52434</v>
          </cell>
        </row>
        <row r="7186">
          <cell r="C7186">
            <v>4571035</v>
          </cell>
          <cell r="D7186" t="str">
            <v>2195521</v>
          </cell>
          <cell r="E7186" t="str">
            <v>55283</v>
          </cell>
        </row>
        <row r="7187">
          <cell r="C7187">
            <v>8389123</v>
          </cell>
          <cell r="D7187" t="str">
            <v>7053888</v>
          </cell>
          <cell r="E7187" t="str">
            <v>48964</v>
          </cell>
        </row>
        <row r="7188">
          <cell r="C7188">
            <v>9633220</v>
          </cell>
          <cell r="D7188" t="str">
            <v>2179102</v>
          </cell>
          <cell r="E7188" t="str">
            <v>129167</v>
          </cell>
        </row>
        <row r="7189">
          <cell r="C7189">
            <v>4372783</v>
          </cell>
          <cell r="D7189" t="str">
            <v>18154113</v>
          </cell>
          <cell r="E7189" t="str">
            <v>73515,73556</v>
          </cell>
        </row>
        <row r="7190">
          <cell r="C7190">
            <v>4373444</v>
          </cell>
          <cell r="D7190" t="str">
            <v>3295350</v>
          </cell>
          <cell r="E7190" t="str">
            <v>129161</v>
          </cell>
        </row>
        <row r="7191">
          <cell r="C7191">
            <v>4686608</v>
          </cell>
          <cell r="D7191" t="str">
            <v>8838198</v>
          </cell>
          <cell r="E7191" t="str">
            <v>14657</v>
          </cell>
        </row>
        <row r="7192">
          <cell r="C7192">
            <v>4689298</v>
          </cell>
          <cell r="D7192" t="str">
            <v>2486119</v>
          </cell>
          <cell r="E7192" t="str">
            <v>3584</v>
          </cell>
        </row>
        <row r="7193">
          <cell r="C7193">
            <v>7770233</v>
          </cell>
          <cell r="D7193" t="str">
            <v>2661790</v>
          </cell>
          <cell r="E7193" t="str">
            <v>81581,81597</v>
          </cell>
        </row>
        <row r="7194">
          <cell r="C7194">
            <v>8181369</v>
          </cell>
          <cell r="D7194" t="str">
            <v>2666401</v>
          </cell>
          <cell r="E7194" t="str">
            <v>34848</v>
          </cell>
        </row>
        <row r="7195">
          <cell r="C7195">
            <v>8023667</v>
          </cell>
          <cell r="D7195" t="str">
            <v>2454595</v>
          </cell>
          <cell r="E7195" t="str">
            <v>34839</v>
          </cell>
        </row>
        <row r="7196">
          <cell r="C7196">
            <v>4691992</v>
          </cell>
          <cell r="D7196" t="str">
            <v>4632592</v>
          </cell>
          <cell r="E7196" t="str">
            <v>105698</v>
          </cell>
        </row>
        <row r="7197">
          <cell r="C7197">
            <v>4692431</v>
          </cell>
          <cell r="D7197" t="str">
            <v>1183982</v>
          </cell>
          <cell r="E7197" t="str">
            <v>34845</v>
          </cell>
        </row>
        <row r="7198">
          <cell r="C7198">
            <v>4364292</v>
          </cell>
          <cell r="D7198" t="str">
            <v>1124184</v>
          </cell>
          <cell r="E7198" t="str">
            <v>12411</v>
          </cell>
        </row>
        <row r="7199">
          <cell r="C7199">
            <v>4364532</v>
          </cell>
          <cell r="D7199" t="str">
            <v>7817425</v>
          </cell>
          <cell r="E7199" t="str">
            <v>29578</v>
          </cell>
        </row>
        <row r="7200">
          <cell r="C7200">
            <v>4364856</v>
          </cell>
          <cell r="D7200" t="str">
            <v>1123997</v>
          </cell>
          <cell r="E7200" t="str">
            <v>29212</v>
          </cell>
        </row>
        <row r="7201">
          <cell r="C7201">
            <v>4365656</v>
          </cell>
          <cell r="D7201" t="str">
            <v>2507740</v>
          </cell>
          <cell r="E7201" t="str">
            <v>129948</v>
          </cell>
        </row>
        <row r="7202">
          <cell r="C7202">
            <v>4365285</v>
          </cell>
          <cell r="D7202" t="str">
            <v>3804667</v>
          </cell>
          <cell r="E7202" t="str">
            <v>29167</v>
          </cell>
        </row>
        <row r="7203">
          <cell r="C7203">
            <v>4366564</v>
          </cell>
          <cell r="D7203" t="str">
            <v>2142918</v>
          </cell>
          <cell r="E7203" t="str">
            <v>13720</v>
          </cell>
        </row>
        <row r="7204">
          <cell r="C7204">
            <v>4366684</v>
          </cell>
          <cell r="D7204" t="str">
            <v>8710039</v>
          </cell>
          <cell r="E7204" t="str">
            <v>13628</v>
          </cell>
        </row>
        <row r="7205">
          <cell r="C7205">
            <v>4357755</v>
          </cell>
          <cell r="D7205" t="str">
            <v>7817905</v>
          </cell>
          <cell r="E7205" t="str">
            <v>92750,92761</v>
          </cell>
        </row>
        <row r="7206">
          <cell r="C7206">
            <v>4357761</v>
          </cell>
          <cell r="D7206" t="str">
            <v>4441499</v>
          </cell>
          <cell r="E7206" t="str">
            <v>70342</v>
          </cell>
        </row>
        <row r="7207">
          <cell r="C7207">
            <v>4358783</v>
          </cell>
          <cell r="D7207" t="str">
            <v>2349627</v>
          </cell>
          <cell r="E7207" t="str">
            <v>18412,18470</v>
          </cell>
        </row>
        <row r="7208">
          <cell r="C7208">
            <v>4358911</v>
          </cell>
          <cell r="D7208" t="str">
            <v>5906661</v>
          </cell>
          <cell r="E7208" t="str">
            <v>18541,18550</v>
          </cell>
        </row>
        <row r="7209">
          <cell r="C7209">
            <v>4565200</v>
          </cell>
          <cell r="D7209" t="str">
            <v>3677278</v>
          </cell>
          <cell r="E7209" t="str">
            <v>24185</v>
          </cell>
        </row>
        <row r="7210">
          <cell r="C7210">
            <v>4565302</v>
          </cell>
          <cell r="D7210" t="str">
            <v>9027995</v>
          </cell>
          <cell r="E7210" t="str">
            <v>24486,30161</v>
          </cell>
        </row>
        <row r="7211">
          <cell r="C7211">
            <v>4565568</v>
          </cell>
          <cell r="D7211" t="str">
            <v>2308853</v>
          </cell>
          <cell r="E7211" t="str">
            <v>24797,38747</v>
          </cell>
        </row>
        <row r="7212">
          <cell r="C7212">
            <v>4565610</v>
          </cell>
          <cell r="D7212" t="str">
            <v>7244694</v>
          </cell>
          <cell r="E7212" t="str">
            <v>26768,31028</v>
          </cell>
        </row>
        <row r="7213">
          <cell r="C7213">
            <v>4569330</v>
          </cell>
          <cell r="D7213" t="str">
            <v>5013343</v>
          </cell>
          <cell r="E7213" t="str">
            <v>38462</v>
          </cell>
        </row>
        <row r="7214">
          <cell r="C7214">
            <v>4569950</v>
          </cell>
          <cell r="D7214" t="str">
            <v>1157800</v>
          </cell>
          <cell r="E7214" t="str">
            <v>52448</v>
          </cell>
        </row>
        <row r="7215">
          <cell r="C7215">
            <v>4570388</v>
          </cell>
          <cell r="D7215" t="str">
            <v>8710022</v>
          </cell>
          <cell r="E7215" t="str">
            <v>53801,53921</v>
          </cell>
        </row>
        <row r="7216">
          <cell r="C7216">
            <v>8824877</v>
          </cell>
          <cell r="D7216" t="str">
            <v>2150871</v>
          </cell>
          <cell r="E7216" t="str">
            <v>74226,74227</v>
          </cell>
        </row>
        <row r="7217">
          <cell r="C7217">
            <v>7702752</v>
          </cell>
          <cell r="D7217" t="str">
            <v>2293369</v>
          </cell>
          <cell r="E7217" t="str">
            <v>74468</v>
          </cell>
        </row>
        <row r="7218">
          <cell r="C7218">
            <v>4453584</v>
          </cell>
          <cell r="D7218" t="str">
            <v>6287859</v>
          </cell>
          <cell r="E7218" t="str">
            <v>73311,73657</v>
          </cell>
        </row>
        <row r="7219">
          <cell r="C7219">
            <v>8127905</v>
          </cell>
          <cell r="D7219" t="str">
            <v>2152893</v>
          </cell>
          <cell r="E7219" t="str">
            <v>74865,74866</v>
          </cell>
        </row>
        <row r="7220">
          <cell r="C7220">
            <v>4456441</v>
          </cell>
          <cell r="D7220" t="str">
            <v>6225857</v>
          </cell>
          <cell r="E7220" t="str">
            <v>79289</v>
          </cell>
        </row>
        <row r="7221">
          <cell r="C7221">
            <v>4457694</v>
          </cell>
          <cell r="D7221" t="str">
            <v>7753140</v>
          </cell>
          <cell r="E7221" t="str">
            <v>79291,79293</v>
          </cell>
        </row>
        <row r="7222">
          <cell r="C7222">
            <v>4457757</v>
          </cell>
          <cell r="D7222" t="str">
            <v>1132303</v>
          </cell>
          <cell r="E7222" t="str">
            <v>73030</v>
          </cell>
        </row>
        <row r="7223">
          <cell r="C7223">
            <v>4458783</v>
          </cell>
          <cell r="D7223" t="str">
            <v>6353727</v>
          </cell>
          <cell r="E7223" t="str">
            <v>52541,52542</v>
          </cell>
        </row>
        <row r="7224">
          <cell r="C7224">
            <v>4460183</v>
          </cell>
          <cell r="D7224" t="str">
            <v>2198185</v>
          </cell>
          <cell r="E7224" t="str">
            <v>58430</v>
          </cell>
        </row>
        <row r="7225">
          <cell r="C7225">
            <v>4459477</v>
          </cell>
          <cell r="D7225" t="str">
            <v>2037489</v>
          </cell>
          <cell r="E7225" t="str">
            <v>49559,49560</v>
          </cell>
        </row>
        <row r="7226">
          <cell r="C7226">
            <v>4459536</v>
          </cell>
          <cell r="D7226" t="str">
            <v>7690921</v>
          </cell>
          <cell r="E7226" t="str">
            <v>58429</v>
          </cell>
        </row>
        <row r="7227">
          <cell r="C7227">
            <v>4460631</v>
          </cell>
          <cell r="D7227" t="str">
            <v>2382140</v>
          </cell>
          <cell r="E7227" t="str">
            <v>59587</v>
          </cell>
        </row>
        <row r="7228">
          <cell r="C7228">
            <v>4462068</v>
          </cell>
          <cell r="D7228" t="str">
            <v>2610417</v>
          </cell>
          <cell r="E7228" t="str">
            <v>25231,25232,41082</v>
          </cell>
        </row>
        <row r="7229">
          <cell r="C7229">
            <v>4461068</v>
          </cell>
          <cell r="D7229" t="str">
            <v>4060547</v>
          </cell>
          <cell r="E7229" t="str">
            <v>77435</v>
          </cell>
        </row>
        <row r="7230">
          <cell r="C7230">
            <v>8012503</v>
          </cell>
          <cell r="D7230" t="str">
            <v>2421214</v>
          </cell>
          <cell r="E7230" t="str">
            <v>41422</v>
          </cell>
        </row>
        <row r="7231">
          <cell r="C7231">
            <v>4461121</v>
          </cell>
          <cell r="D7231" t="str">
            <v>7436249</v>
          </cell>
          <cell r="E7231" t="str">
            <v>41495</v>
          </cell>
        </row>
        <row r="7232">
          <cell r="C7232">
            <v>4462570</v>
          </cell>
          <cell r="D7232" t="str">
            <v>1130126</v>
          </cell>
          <cell r="E7232" t="str">
            <v>41964</v>
          </cell>
        </row>
        <row r="7233">
          <cell r="C7233">
            <v>4462713</v>
          </cell>
          <cell r="D7233" t="str">
            <v>6478942</v>
          </cell>
          <cell r="E7233" t="str">
            <v>42110</v>
          </cell>
        </row>
        <row r="7234">
          <cell r="C7234">
            <v>4463227</v>
          </cell>
          <cell r="D7234" t="str">
            <v>7627168</v>
          </cell>
          <cell r="E7234" t="str">
            <v>59160</v>
          </cell>
        </row>
        <row r="7235">
          <cell r="C7235">
            <v>4444824</v>
          </cell>
          <cell r="D7235" t="str">
            <v>4950817</v>
          </cell>
          <cell r="E7235" t="str">
            <v>21507,22085</v>
          </cell>
        </row>
        <row r="7236">
          <cell r="C7236">
            <v>4445026</v>
          </cell>
          <cell r="D7236" t="str">
            <v>4315279</v>
          </cell>
          <cell r="E7236" t="str">
            <v>104944</v>
          </cell>
        </row>
        <row r="7237">
          <cell r="C7237">
            <v>4445367</v>
          </cell>
          <cell r="D7237" t="str">
            <v>8264374</v>
          </cell>
          <cell r="E7237" t="str">
            <v>114168,68692,71057</v>
          </cell>
        </row>
        <row r="7238">
          <cell r="C7238">
            <v>4445056</v>
          </cell>
          <cell r="D7238" t="str">
            <v>2238418</v>
          </cell>
          <cell r="E7238" t="str">
            <v>19372</v>
          </cell>
        </row>
        <row r="7239">
          <cell r="C7239">
            <v>4445166</v>
          </cell>
          <cell r="D7239" t="str">
            <v>5205496</v>
          </cell>
          <cell r="E7239" t="str">
            <v>106041</v>
          </cell>
        </row>
        <row r="7240">
          <cell r="C7240">
            <v>9633238</v>
          </cell>
          <cell r="D7240" t="str">
            <v>18154307</v>
          </cell>
          <cell r="E7240" t="str">
            <v>5960,5971</v>
          </cell>
        </row>
        <row r="7241">
          <cell r="C7241">
            <v>4473075</v>
          </cell>
          <cell r="D7241" t="str">
            <v>2403981</v>
          </cell>
          <cell r="E7241" t="str">
            <v>5945,5948</v>
          </cell>
        </row>
        <row r="7242">
          <cell r="C7242">
            <v>8601719</v>
          </cell>
          <cell r="D7242" t="str">
            <v>2433333</v>
          </cell>
          <cell r="E7242" t="str">
            <v>20658</v>
          </cell>
        </row>
        <row r="7243">
          <cell r="C7243">
            <v>4478695</v>
          </cell>
          <cell r="D7243" t="str">
            <v>2500945</v>
          </cell>
          <cell r="E7243" t="str">
            <v>12749</v>
          </cell>
        </row>
        <row r="7244">
          <cell r="C7244">
            <v>4485257</v>
          </cell>
          <cell r="D7244" t="str">
            <v>2262210</v>
          </cell>
          <cell r="E7244" t="str">
            <v>59876</v>
          </cell>
        </row>
        <row r="7245">
          <cell r="C7245">
            <v>4485430</v>
          </cell>
          <cell r="D7245" t="str">
            <v>1142604</v>
          </cell>
          <cell r="E7245" t="str">
            <v>80844</v>
          </cell>
        </row>
        <row r="7246">
          <cell r="C7246">
            <v>9633174</v>
          </cell>
          <cell r="D7246" t="str">
            <v>5676962</v>
          </cell>
          <cell r="E7246" t="str">
            <v>12472</v>
          </cell>
        </row>
        <row r="7247">
          <cell r="C7247">
            <v>4276071</v>
          </cell>
          <cell r="D7247" t="str">
            <v>3932062</v>
          </cell>
          <cell r="E7247" t="str">
            <v>12404</v>
          </cell>
        </row>
        <row r="7248">
          <cell r="C7248">
            <v>4276448</v>
          </cell>
          <cell r="D7248" t="str">
            <v>7179290</v>
          </cell>
          <cell r="E7248" t="str">
            <v>12471</v>
          </cell>
        </row>
        <row r="7249">
          <cell r="C7249">
            <v>4285937</v>
          </cell>
          <cell r="D7249" t="str">
            <v>1094778</v>
          </cell>
          <cell r="E7249" t="str">
            <v>59627,59941</v>
          </cell>
        </row>
        <row r="7250">
          <cell r="C7250">
            <v>4286566</v>
          </cell>
          <cell r="D7250" t="str">
            <v>6926358</v>
          </cell>
          <cell r="E7250" t="str">
            <v>19421,21534,51265,51273</v>
          </cell>
        </row>
        <row r="7251">
          <cell r="C7251">
            <v>4288088</v>
          </cell>
          <cell r="D7251" t="str">
            <v>4976770</v>
          </cell>
          <cell r="E7251" t="str">
            <v>113822</v>
          </cell>
        </row>
        <row r="7252">
          <cell r="C7252">
            <v>4288390</v>
          </cell>
          <cell r="D7252" t="str">
            <v>6315827</v>
          </cell>
          <cell r="E7252" t="str">
            <v>113821</v>
          </cell>
        </row>
        <row r="7253">
          <cell r="C7253">
            <v>4291717</v>
          </cell>
          <cell r="D7253" t="str">
            <v>1092925</v>
          </cell>
          <cell r="E7253" t="str">
            <v>69746,69748</v>
          </cell>
        </row>
        <row r="7254">
          <cell r="C7254">
            <v>4292483</v>
          </cell>
          <cell r="D7254" t="str">
            <v>3895301</v>
          </cell>
          <cell r="E7254" t="str">
            <v>68507,68508</v>
          </cell>
        </row>
        <row r="7255">
          <cell r="C7255">
            <v>4294076</v>
          </cell>
          <cell r="D7255" t="str">
            <v>8838091</v>
          </cell>
          <cell r="E7255" t="str">
            <v>59701,59702</v>
          </cell>
        </row>
        <row r="7256">
          <cell r="C7256">
            <v>9633106</v>
          </cell>
          <cell r="D7256" t="str">
            <v>2161033</v>
          </cell>
          <cell r="E7256" t="str">
            <v>59814</v>
          </cell>
        </row>
        <row r="7257">
          <cell r="C7257">
            <v>9406471</v>
          </cell>
          <cell r="D7257" t="str">
            <v>2228488</v>
          </cell>
          <cell r="E7257" t="str">
            <v>23570</v>
          </cell>
        </row>
        <row r="7258">
          <cell r="C7258">
            <v>4496294</v>
          </cell>
          <cell r="D7258" t="str">
            <v>1141038</v>
          </cell>
          <cell r="E7258" t="str">
            <v>23524</v>
          </cell>
        </row>
        <row r="7259">
          <cell r="C7259">
            <v>4471352</v>
          </cell>
          <cell r="D7259" t="str">
            <v>6671328</v>
          </cell>
          <cell r="E7259" t="str">
            <v>86415,86419,86576,86577,86579</v>
          </cell>
        </row>
        <row r="7260">
          <cell r="C7260">
            <v>4472042</v>
          </cell>
          <cell r="D7260" t="str">
            <v>2425814</v>
          </cell>
          <cell r="E7260" t="str">
            <v>81178</v>
          </cell>
        </row>
        <row r="7261">
          <cell r="C7261">
            <v>4466570</v>
          </cell>
          <cell r="D7261" t="str">
            <v>18154249</v>
          </cell>
          <cell r="E7261" t="str">
            <v>54235</v>
          </cell>
        </row>
        <row r="7262">
          <cell r="C7262">
            <v>4273897</v>
          </cell>
          <cell r="D7262" t="str">
            <v>7945702</v>
          </cell>
          <cell r="E7262" t="str">
            <v>106269,72145</v>
          </cell>
        </row>
        <row r="7263">
          <cell r="C7263">
            <v>4273984</v>
          </cell>
          <cell r="D7263" t="str">
            <v>4950781</v>
          </cell>
          <cell r="E7263" t="str">
            <v>7844,7845</v>
          </cell>
        </row>
        <row r="7264">
          <cell r="C7264">
            <v>4274210</v>
          </cell>
          <cell r="D7264" t="str">
            <v>8964673</v>
          </cell>
          <cell r="E7264" t="str">
            <v>17241,17288</v>
          </cell>
        </row>
        <row r="7265">
          <cell r="C7265">
            <v>4274248</v>
          </cell>
          <cell r="D7265" t="str">
            <v>5014780</v>
          </cell>
          <cell r="E7265" t="str">
            <v>6880</v>
          </cell>
        </row>
        <row r="7266">
          <cell r="C7266">
            <v>4274378</v>
          </cell>
          <cell r="D7266" t="str">
            <v>7818387</v>
          </cell>
          <cell r="E7266" t="str">
            <v>10549,10550,10567</v>
          </cell>
        </row>
        <row r="7267">
          <cell r="C7267">
            <v>7771245</v>
          </cell>
          <cell r="D7267" t="str">
            <v>2600499</v>
          </cell>
          <cell r="E7267" t="str">
            <v>105740</v>
          </cell>
        </row>
        <row r="7268">
          <cell r="C7268">
            <v>4412410</v>
          </cell>
          <cell r="D7268" t="str">
            <v>6225821</v>
          </cell>
          <cell r="E7268" t="str">
            <v>105741</v>
          </cell>
        </row>
        <row r="7269">
          <cell r="C7269">
            <v>4413649</v>
          </cell>
          <cell r="D7269" t="str">
            <v>8582927</v>
          </cell>
          <cell r="E7269" t="str">
            <v>118796,43621</v>
          </cell>
        </row>
        <row r="7270">
          <cell r="C7270">
            <v>4416439</v>
          </cell>
          <cell r="D7270" t="str">
            <v>4505455</v>
          </cell>
          <cell r="E7270" t="str">
            <v>92139,92464</v>
          </cell>
        </row>
        <row r="7271">
          <cell r="C7271">
            <v>4416720</v>
          </cell>
          <cell r="D7271" t="str">
            <v>8581656</v>
          </cell>
          <cell r="E7271" t="str">
            <v>69865</v>
          </cell>
        </row>
        <row r="7272">
          <cell r="C7272">
            <v>4417061</v>
          </cell>
          <cell r="D7272" t="str">
            <v>1138531</v>
          </cell>
          <cell r="E7272" t="str">
            <v>71802,92555</v>
          </cell>
        </row>
        <row r="7273">
          <cell r="C7273">
            <v>4418840</v>
          </cell>
          <cell r="D7273" t="str">
            <v>6250704</v>
          </cell>
          <cell r="E7273" t="str">
            <v>69780</v>
          </cell>
        </row>
        <row r="7274">
          <cell r="C7274">
            <v>9633229</v>
          </cell>
          <cell r="D7274" t="str">
            <v>18154074</v>
          </cell>
          <cell r="E7274" t="str">
            <v>127880</v>
          </cell>
        </row>
        <row r="7275">
          <cell r="C7275">
            <v>8151138</v>
          </cell>
          <cell r="D7275" t="str">
            <v>4150035</v>
          </cell>
          <cell r="E7275" t="str">
            <v>92138,92462</v>
          </cell>
        </row>
        <row r="7276">
          <cell r="C7276">
            <v>4419378</v>
          </cell>
          <cell r="D7276" t="str">
            <v>1136266</v>
          </cell>
          <cell r="E7276" t="str">
            <v>69569</v>
          </cell>
        </row>
        <row r="7277">
          <cell r="C7277">
            <v>4420971</v>
          </cell>
          <cell r="D7277" t="str">
            <v>2056517</v>
          </cell>
          <cell r="E7277" t="str">
            <v>92140,92463</v>
          </cell>
        </row>
        <row r="7278">
          <cell r="C7278">
            <v>4424958</v>
          </cell>
          <cell r="D7278" t="str">
            <v>7690698</v>
          </cell>
          <cell r="E7278" t="str">
            <v>85539</v>
          </cell>
        </row>
        <row r="7279">
          <cell r="C7279">
            <v>4659245</v>
          </cell>
          <cell r="D7279" t="str">
            <v>7436196</v>
          </cell>
          <cell r="E7279" t="str">
            <v>15627,15628</v>
          </cell>
        </row>
        <row r="7280">
          <cell r="C7280">
            <v>4659529</v>
          </cell>
          <cell r="D7280" t="str">
            <v>3358575</v>
          </cell>
          <cell r="E7280" t="str">
            <v>13838</v>
          </cell>
        </row>
        <row r="7281">
          <cell r="C7281">
            <v>4660767</v>
          </cell>
          <cell r="D7281" t="str">
            <v>2415549</v>
          </cell>
          <cell r="E7281" t="str">
            <v>22483</v>
          </cell>
        </row>
        <row r="7282">
          <cell r="C7282">
            <v>4661262</v>
          </cell>
          <cell r="D7282" t="str">
            <v>2656184</v>
          </cell>
          <cell r="E7282" t="str">
            <v>15625,15626</v>
          </cell>
        </row>
        <row r="7283">
          <cell r="C7283">
            <v>4697544</v>
          </cell>
          <cell r="D7283" t="str">
            <v>2154586</v>
          </cell>
          <cell r="E7283" t="str">
            <v>68044</v>
          </cell>
        </row>
        <row r="7284">
          <cell r="C7284">
            <v>4699091</v>
          </cell>
          <cell r="D7284" t="str">
            <v>5460393</v>
          </cell>
          <cell r="E7284" t="str">
            <v>69557</v>
          </cell>
        </row>
        <row r="7285">
          <cell r="C7285">
            <v>8827686</v>
          </cell>
          <cell r="D7285" t="str">
            <v>2142802</v>
          </cell>
          <cell r="E7285" t="str">
            <v>66100</v>
          </cell>
        </row>
        <row r="7286">
          <cell r="C7286">
            <v>4699616</v>
          </cell>
          <cell r="D7286" t="str">
            <v>2173072</v>
          </cell>
          <cell r="E7286" t="str">
            <v>66450</v>
          </cell>
        </row>
        <row r="7287">
          <cell r="C7287">
            <v>4702864</v>
          </cell>
          <cell r="D7287" t="str">
            <v>5652121</v>
          </cell>
          <cell r="E7287" t="str">
            <v>9768</v>
          </cell>
        </row>
        <row r="7288">
          <cell r="C7288">
            <v>4496537</v>
          </cell>
          <cell r="D7288" t="str">
            <v>1142537</v>
          </cell>
          <cell r="E7288" t="str">
            <v>118849</v>
          </cell>
        </row>
        <row r="7289">
          <cell r="C7289">
            <v>4496908</v>
          </cell>
          <cell r="D7289" t="str">
            <v>4212760</v>
          </cell>
          <cell r="E7289" t="str">
            <v>118848</v>
          </cell>
        </row>
        <row r="7290">
          <cell r="C7290">
            <v>4497044</v>
          </cell>
          <cell r="D7290" t="str">
            <v>7117215</v>
          </cell>
          <cell r="E7290" t="str">
            <v>89401,89405</v>
          </cell>
        </row>
        <row r="7291">
          <cell r="C7291">
            <v>4497254</v>
          </cell>
          <cell r="D7291" t="str">
            <v>8264376</v>
          </cell>
          <cell r="E7291" t="str">
            <v>118850</v>
          </cell>
        </row>
        <row r="7292">
          <cell r="C7292">
            <v>4498393</v>
          </cell>
          <cell r="D7292" t="str">
            <v>5460485</v>
          </cell>
          <cell r="E7292" t="str">
            <v>30470</v>
          </cell>
        </row>
        <row r="7293">
          <cell r="C7293">
            <v>7873163</v>
          </cell>
          <cell r="D7293" t="str">
            <v>2620332</v>
          </cell>
          <cell r="E7293" t="str">
            <v>3693</v>
          </cell>
        </row>
        <row r="7294">
          <cell r="C7294">
            <v>4500293</v>
          </cell>
          <cell r="D7294" t="str">
            <v>6862808</v>
          </cell>
          <cell r="E7294" t="str">
            <v>120030,120034</v>
          </cell>
        </row>
        <row r="7295">
          <cell r="C7295">
            <v>4502311</v>
          </cell>
          <cell r="D7295" t="str">
            <v>3804889</v>
          </cell>
          <cell r="E7295" t="str">
            <v>47131</v>
          </cell>
        </row>
        <row r="7296">
          <cell r="C7296">
            <v>8683801</v>
          </cell>
          <cell r="D7296" t="str">
            <v>4467869</v>
          </cell>
          <cell r="E7296" t="str">
            <v>42744</v>
          </cell>
        </row>
        <row r="7297">
          <cell r="C7297">
            <v>4664924</v>
          </cell>
          <cell r="D7297" t="str">
            <v>8455458</v>
          </cell>
          <cell r="E7297" t="str">
            <v>49888,53170</v>
          </cell>
        </row>
        <row r="7298">
          <cell r="C7298">
            <v>7994599</v>
          </cell>
          <cell r="D7298" t="str">
            <v>2107412</v>
          </cell>
          <cell r="E7298" t="str">
            <v>56192,56273</v>
          </cell>
        </row>
        <row r="7299">
          <cell r="C7299">
            <v>8659460</v>
          </cell>
          <cell r="D7299" t="str">
            <v>3958891</v>
          </cell>
          <cell r="E7299" t="str">
            <v>16094</v>
          </cell>
        </row>
        <row r="7300">
          <cell r="C7300">
            <v>4514429</v>
          </cell>
          <cell r="D7300" t="str">
            <v>5970887</v>
          </cell>
          <cell r="E7300" t="str">
            <v>39732,39734</v>
          </cell>
        </row>
        <row r="7301">
          <cell r="C7301">
            <v>4514990</v>
          </cell>
          <cell r="D7301" t="str">
            <v>6225894</v>
          </cell>
          <cell r="E7301" t="str">
            <v>7248</v>
          </cell>
        </row>
        <row r="7302">
          <cell r="C7302">
            <v>4669547</v>
          </cell>
          <cell r="D7302" t="str">
            <v>8328219</v>
          </cell>
          <cell r="E7302" t="str">
            <v>19199,19221</v>
          </cell>
        </row>
        <row r="7303">
          <cell r="C7303">
            <v>4669621</v>
          </cell>
          <cell r="D7303" t="str">
            <v>5523155</v>
          </cell>
          <cell r="E7303" t="str">
            <v>107600,4876</v>
          </cell>
        </row>
        <row r="7304">
          <cell r="C7304">
            <v>4672401</v>
          </cell>
          <cell r="D7304" t="str">
            <v>8962529</v>
          </cell>
          <cell r="E7304" t="str">
            <v>31932</v>
          </cell>
        </row>
        <row r="7305">
          <cell r="C7305">
            <v>4410126</v>
          </cell>
          <cell r="D7305" t="str">
            <v>5205531</v>
          </cell>
          <cell r="E7305" t="str">
            <v>69871,69874</v>
          </cell>
        </row>
        <row r="7306">
          <cell r="C7306">
            <v>4409326</v>
          </cell>
          <cell r="D7306" t="str">
            <v>8899550</v>
          </cell>
          <cell r="E7306" t="str">
            <v>88365</v>
          </cell>
        </row>
        <row r="7307">
          <cell r="C7307">
            <v>4410141</v>
          </cell>
          <cell r="D7307" t="str">
            <v>7945557</v>
          </cell>
          <cell r="E7307" t="str">
            <v>88043</v>
          </cell>
        </row>
        <row r="7308">
          <cell r="C7308">
            <v>7709872</v>
          </cell>
          <cell r="D7308" t="str">
            <v>3740782</v>
          </cell>
          <cell r="E7308" t="str">
            <v>88218</v>
          </cell>
        </row>
        <row r="7309">
          <cell r="C7309">
            <v>4410215</v>
          </cell>
          <cell r="D7309" t="str">
            <v>6034398</v>
          </cell>
          <cell r="E7309" t="str">
            <v>114913,68489,68557</v>
          </cell>
        </row>
        <row r="7310">
          <cell r="C7310">
            <v>4409476</v>
          </cell>
          <cell r="D7310" t="str">
            <v>1137171</v>
          </cell>
          <cell r="E7310" t="str">
            <v>88161</v>
          </cell>
        </row>
        <row r="7311">
          <cell r="C7311">
            <v>4409036</v>
          </cell>
          <cell r="D7311" t="str">
            <v>5587422</v>
          </cell>
          <cell r="E7311" t="str">
            <v>53321,53322,53323,53324</v>
          </cell>
        </row>
        <row r="7312">
          <cell r="C7312">
            <v>4421399</v>
          </cell>
          <cell r="D7312" t="str">
            <v>2483876</v>
          </cell>
          <cell r="E7312" t="str">
            <v>85542</v>
          </cell>
        </row>
        <row r="7313">
          <cell r="C7313">
            <v>4421400</v>
          </cell>
          <cell r="D7313" t="str">
            <v>2364240</v>
          </cell>
          <cell r="E7313" t="str">
            <v>85531</v>
          </cell>
        </row>
        <row r="7314">
          <cell r="C7314">
            <v>4421084</v>
          </cell>
          <cell r="D7314" t="str">
            <v>7817019</v>
          </cell>
          <cell r="E7314" t="str">
            <v>69475,69479,69482</v>
          </cell>
        </row>
        <row r="7315">
          <cell r="C7315">
            <v>4511196</v>
          </cell>
          <cell r="D7315" t="str">
            <v>4442216</v>
          </cell>
          <cell r="E7315" t="str">
            <v>16825</v>
          </cell>
        </row>
        <row r="7316">
          <cell r="C7316">
            <v>4511201</v>
          </cell>
          <cell r="D7316" t="str">
            <v>4378601</v>
          </cell>
          <cell r="E7316" t="str">
            <v>16823</v>
          </cell>
        </row>
        <row r="7317">
          <cell r="C7317">
            <v>4510557</v>
          </cell>
          <cell r="D7317" t="str">
            <v>6160199</v>
          </cell>
          <cell r="E7317" t="str">
            <v>75448,75449,80315</v>
          </cell>
        </row>
        <row r="7318">
          <cell r="C7318">
            <v>4510277</v>
          </cell>
          <cell r="D7318" t="str">
            <v>1143482</v>
          </cell>
          <cell r="E7318" t="str">
            <v>74095,74098</v>
          </cell>
        </row>
        <row r="7319">
          <cell r="C7319">
            <v>4511269</v>
          </cell>
          <cell r="D7319" t="str">
            <v>2341355</v>
          </cell>
          <cell r="E7319" t="str">
            <v>16827,16828</v>
          </cell>
        </row>
        <row r="7320">
          <cell r="C7320">
            <v>4510283</v>
          </cell>
          <cell r="D7320" t="str">
            <v>1143309</v>
          </cell>
          <cell r="E7320" t="str">
            <v>29081</v>
          </cell>
        </row>
        <row r="7321">
          <cell r="C7321">
            <v>4512885</v>
          </cell>
          <cell r="D7321" t="str">
            <v>2423391</v>
          </cell>
          <cell r="E7321" t="str">
            <v>39729,88241</v>
          </cell>
        </row>
        <row r="7322">
          <cell r="C7322">
            <v>4828879</v>
          </cell>
          <cell r="D7322" t="str">
            <v>8968377</v>
          </cell>
          <cell r="E7322" t="str">
            <v>2987</v>
          </cell>
        </row>
        <row r="7323">
          <cell r="C7323">
            <v>4862254</v>
          </cell>
          <cell r="D7323" t="str">
            <v>3680077</v>
          </cell>
          <cell r="E7323" t="str">
            <v>10499</v>
          </cell>
        </row>
        <row r="7324">
          <cell r="C7324">
            <v>4871124</v>
          </cell>
          <cell r="D7324" t="str">
            <v>7821369</v>
          </cell>
          <cell r="E7324" t="str">
            <v>27629</v>
          </cell>
        </row>
        <row r="7325">
          <cell r="C7325">
            <v>4971204</v>
          </cell>
          <cell r="D7325" t="str">
            <v>1241245</v>
          </cell>
          <cell r="E7325" t="str">
            <v>92422</v>
          </cell>
        </row>
        <row r="7326">
          <cell r="C7326">
            <v>7896140</v>
          </cell>
          <cell r="D7326" t="str">
            <v>2669951</v>
          </cell>
          <cell r="E7326" t="str">
            <v>5578</v>
          </cell>
        </row>
        <row r="7327">
          <cell r="C7327">
            <v>4982603</v>
          </cell>
          <cell r="D7327" t="str">
            <v>6547332</v>
          </cell>
          <cell r="E7327" t="str">
            <v>48589</v>
          </cell>
        </row>
        <row r="7328">
          <cell r="C7328">
            <v>4973543</v>
          </cell>
          <cell r="D7328" t="str">
            <v>3488048</v>
          </cell>
          <cell r="E7328" t="str">
            <v>13689,13690</v>
          </cell>
        </row>
        <row r="7329">
          <cell r="C7329">
            <v>4974234</v>
          </cell>
          <cell r="D7329" t="str">
            <v>2308473</v>
          </cell>
          <cell r="E7329" t="str">
            <v>13687,13688</v>
          </cell>
        </row>
        <row r="7330">
          <cell r="C7330">
            <v>4983021</v>
          </cell>
          <cell r="D7330" t="str">
            <v>6036553</v>
          </cell>
          <cell r="E7330" t="str">
            <v>10264</v>
          </cell>
        </row>
        <row r="7331">
          <cell r="C7331">
            <v>4977263</v>
          </cell>
          <cell r="D7331" t="str">
            <v>4826411</v>
          </cell>
          <cell r="E7331" t="str">
            <v>83880</v>
          </cell>
        </row>
        <row r="7332">
          <cell r="C7332">
            <v>4977994</v>
          </cell>
          <cell r="D7332" t="str">
            <v>1241582</v>
          </cell>
          <cell r="E7332" t="str">
            <v>83766</v>
          </cell>
        </row>
        <row r="7333">
          <cell r="C7333">
            <v>4979580</v>
          </cell>
          <cell r="D7333" t="str">
            <v>9029508</v>
          </cell>
          <cell r="E7333" t="str">
            <v>128627</v>
          </cell>
        </row>
        <row r="7334">
          <cell r="C7334">
            <v>4986016</v>
          </cell>
          <cell r="D7334" t="str">
            <v>4190779</v>
          </cell>
          <cell r="E7334" t="str">
            <v>67821,72530,72531,72532</v>
          </cell>
        </row>
        <row r="7335">
          <cell r="C7335">
            <v>4986860</v>
          </cell>
          <cell r="D7335" t="str">
            <v>4380993</v>
          </cell>
          <cell r="E7335" t="str">
            <v>35164</v>
          </cell>
        </row>
        <row r="7336">
          <cell r="C7336">
            <v>4987342</v>
          </cell>
          <cell r="D7336" t="str">
            <v>6800402</v>
          </cell>
          <cell r="E7336" t="str">
            <v>34425</v>
          </cell>
        </row>
        <row r="7337">
          <cell r="C7337">
            <v>4987428</v>
          </cell>
          <cell r="D7337" t="str">
            <v>2149092</v>
          </cell>
          <cell r="E7337" t="str">
            <v>58619</v>
          </cell>
        </row>
        <row r="7338">
          <cell r="C7338">
            <v>4966379</v>
          </cell>
          <cell r="D7338" t="str">
            <v>2079045</v>
          </cell>
          <cell r="E7338" t="str">
            <v>68656</v>
          </cell>
        </row>
        <row r="7339">
          <cell r="C7339">
            <v>560892052</v>
          </cell>
          <cell r="D7339">
            <v>0</v>
          </cell>
          <cell r="E7339">
            <v>131852</v>
          </cell>
        </row>
        <row r="7340">
          <cell r="C7340">
            <v>6787448</v>
          </cell>
          <cell r="D7340" t="str">
            <v>1624547</v>
          </cell>
          <cell r="E7340" t="str">
            <v>24807</v>
          </cell>
        </row>
        <row r="7341">
          <cell r="C7341">
            <v>1972927</v>
          </cell>
          <cell r="D7341" t="str">
            <v>2327994</v>
          </cell>
          <cell r="E7341">
            <v>105556.105578</v>
          </cell>
        </row>
        <row r="7342">
          <cell r="C7342">
            <v>1892668</v>
          </cell>
          <cell r="D7342" t="str">
            <v>2288251</v>
          </cell>
          <cell r="E7342" t="str">
            <v>26055</v>
          </cell>
        </row>
        <row r="7343">
          <cell r="C7343">
            <v>1963766</v>
          </cell>
          <cell r="D7343" t="str">
            <v>629652</v>
          </cell>
          <cell r="E7343">
            <v>10213.83678</v>
          </cell>
        </row>
        <row r="7344">
          <cell r="C7344">
            <v>1962901</v>
          </cell>
          <cell r="D7344" t="str">
            <v>7464071</v>
          </cell>
          <cell r="E7344" t="str">
            <v>50337,83689</v>
          </cell>
        </row>
        <row r="7345">
          <cell r="C7345">
            <v>7173222</v>
          </cell>
          <cell r="D7345" t="str">
            <v>2072353</v>
          </cell>
          <cell r="E7345" t="str">
            <v>70295</v>
          </cell>
        </row>
        <row r="7346">
          <cell r="C7346">
            <v>6781436</v>
          </cell>
          <cell r="D7346" t="str">
            <v>7710009</v>
          </cell>
          <cell r="E7346" t="str">
            <v>21273</v>
          </cell>
        </row>
        <row r="7347">
          <cell r="C7347">
            <v>7241530</v>
          </cell>
          <cell r="D7347" t="str">
            <v>7965836</v>
          </cell>
          <cell r="E7347" t="str">
            <v>30025</v>
          </cell>
        </row>
        <row r="7348">
          <cell r="C7348">
            <v>7507592</v>
          </cell>
          <cell r="D7348" t="str">
            <v>6694803</v>
          </cell>
          <cell r="E7348" t="str">
            <v>3069</v>
          </cell>
        </row>
        <row r="7349">
          <cell r="C7349">
            <v>7507826</v>
          </cell>
          <cell r="D7349" t="str">
            <v>2320719</v>
          </cell>
          <cell r="E7349" t="str">
            <v>3068</v>
          </cell>
        </row>
        <row r="7350">
          <cell r="C7350">
            <v>7508257</v>
          </cell>
          <cell r="D7350" t="str">
            <v>5865924</v>
          </cell>
          <cell r="E7350" t="str">
            <v>109958,109960</v>
          </cell>
        </row>
        <row r="7351">
          <cell r="C7351">
            <v>7414212</v>
          </cell>
          <cell r="D7351" t="str">
            <v>5993338</v>
          </cell>
          <cell r="E7351" t="str">
            <v>84553,84558</v>
          </cell>
        </row>
        <row r="7352">
          <cell r="C7352">
            <v>7414776</v>
          </cell>
          <cell r="D7352" t="str">
            <v>4464590</v>
          </cell>
          <cell r="E7352" t="str">
            <v>84557,84560</v>
          </cell>
        </row>
        <row r="7353">
          <cell r="C7353">
            <v>7415029</v>
          </cell>
          <cell r="D7353" t="str">
            <v>6631217</v>
          </cell>
          <cell r="E7353" t="str">
            <v>84556</v>
          </cell>
        </row>
        <row r="7354">
          <cell r="C7354">
            <v>7509116</v>
          </cell>
          <cell r="D7354" t="str">
            <v>2160377</v>
          </cell>
          <cell r="E7354" t="str">
            <v>41897,68650</v>
          </cell>
        </row>
        <row r="7355">
          <cell r="C7355">
            <v>7510102</v>
          </cell>
          <cell r="D7355" t="str">
            <v>1800112</v>
          </cell>
          <cell r="E7355" t="str">
            <v>42566</v>
          </cell>
        </row>
        <row r="7356">
          <cell r="C7356">
            <v>7510649</v>
          </cell>
          <cell r="D7356" t="str">
            <v>4782076</v>
          </cell>
          <cell r="E7356" t="str">
            <v>39063,39090,39111</v>
          </cell>
        </row>
        <row r="7357">
          <cell r="C7357">
            <v>7510688</v>
          </cell>
          <cell r="D7357" t="str">
            <v>8094639</v>
          </cell>
          <cell r="E7357" t="str">
            <v>42245</v>
          </cell>
        </row>
        <row r="7358">
          <cell r="C7358">
            <v>8902963</v>
          </cell>
          <cell r="D7358" t="str">
            <v>4972889</v>
          </cell>
          <cell r="E7358" t="str">
            <v>19310,19311</v>
          </cell>
        </row>
        <row r="7359">
          <cell r="C7359">
            <v>7511759</v>
          </cell>
          <cell r="D7359" t="str">
            <v>8350440</v>
          </cell>
          <cell r="E7359" t="str">
            <v>14965</v>
          </cell>
        </row>
        <row r="7360">
          <cell r="C7360">
            <v>7512061</v>
          </cell>
          <cell r="D7360" t="str">
            <v>4590332</v>
          </cell>
          <cell r="E7360" t="str">
            <v>19312</v>
          </cell>
        </row>
        <row r="7361">
          <cell r="C7361">
            <v>7512185</v>
          </cell>
          <cell r="D7361" t="str">
            <v>5035613</v>
          </cell>
          <cell r="E7361" t="str">
            <v>14967</v>
          </cell>
        </row>
        <row r="7362">
          <cell r="C7362">
            <v>7560589</v>
          </cell>
          <cell r="D7362" t="str">
            <v>1740853</v>
          </cell>
          <cell r="E7362" t="str">
            <v>86753,86754</v>
          </cell>
        </row>
        <row r="7363">
          <cell r="C7363">
            <v>7560842</v>
          </cell>
          <cell r="D7363" t="str">
            <v>7968077</v>
          </cell>
          <cell r="E7363" t="str">
            <v>121885,125009</v>
          </cell>
        </row>
        <row r="7364">
          <cell r="C7364">
            <v>7561300</v>
          </cell>
          <cell r="D7364" t="str">
            <v>7649427</v>
          </cell>
          <cell r="E7364" t="str">
            <v>121884,122001</v>
          </cell>
        </row>
        <row r="7365">
          <cell r="C7365">
            <v>7561385</v>
          </cell>
          <cell r="D7365" t="str">
            <v>2094176</v>
          </cell>
          <cell r="E7365" t="str">
            <v>87829,87830</v>
          </cell>
        </row>
        <row r="7366">
          <cell r="C7366">
            <v>7561924</v>
          </cell>
          <cell r="D7366" t="str">
            <v>2123429</v>
          </cell>
          <cell r="E7366" t="str">
            <v>105621,118670</v>
          </cell>
        </row>
        <row r="7367">
          <cell r="C7367">
            <v>7498345</v>
          </cell>
          <cell r="D7367" t="str">
            <v>2429626</v>
          </cell>
          <cell r="E7367" t="str">
            <v>17539</v>
          </cell>
        </row>
        <row r="7368">
          <cell r="C7368">
            <v>7498466</v>
          </cell>
          <cell r="D7368" t="str">
            <v>1797726</v>
          </cell>
          <cell r="E7368" t="str">
            <v>51855,72726</v>
          </cell>
        </row>
        <row r="7369">
          <cell r="C7369">
            <v>7499214</v>
          </cell>
          <cell r="D7369" t="str">
            <v>1795506</v>
          </cell>
          <cell r="E7369" t="str">
            <v>81571,81640</v>
          </cell>
        </row>
        <row r="7370">
          <cell r="C7370">
            <v>7499716</v>
          </cell>
          <cell r="D7370" t="str">
            <v>5419327</v>
          </cell>
          <cell r="E7370" t="str">
            <v>29079</v>
          </cell>
        </row>
        <row r="7371">
          <cell r="C7371">
            <v>7499407</v>
          </cell>
          <cell r="D7371" t="str">
            <v>6503116</v>
          </cell>
          <cell r="E7371" t="str">
            <v>66095</v>
          </cell>
        </row>
        <row r="7372">
          <cell r="C7372">
            <v>7500194</v>
          </cell>
          <cell r="D7372" t="str">
            <v>2364824</v>
          </cell>
          <cell r="E7372" t="str">
            <v>58491</v>
          </cell>
        </row>
        <row r="7373">
          <cell r="C7373">
            <v>7416217</v>
          </cell>
          <cell r="D7373" t="str">
            <v>4717498</v>
          </cell>
          <cell r="E7373" t="str">
            <v>86311</v>
          </cell>
        </row>
        <row r="7374">
          <cell r="C7374">
            <v>7500554</v>
          </cell>
          <cell r="D7374" t="str">
            <v>5163911</v>
          </cell>
          <cell r="E7374" t="str">
            <v>20699</v>
          </cell>
        </row>
        <row r="7375">
          <cell r="C7375">
            <v>7500911</v>
          </cell>
          <cell r="D7375" t="str">
            <v>8350927</v>
          </cell>
          <cell r="E7375" t="str">
            <v>20698,20701</v>
          </cell>
        </row>
        <row r="7376">
          <cell r="C7376">
            <v>7562983</v>
          </cell>
          <cell r="D7376" t="str">
            <v>3955663</v>
          </cell>
          <cell r="E7376" t="str">
            <v>86825</v>
          </cell>
        </row>
        <row r="7377">
          <cell r="C7377">
            <v>7563294</v>
          </cell>
          <cell r="D7377" t="str">
            <v>6439815</v>
          </cell>
          <cell r="E7377" t="str">
            <v>61931</v>
          </cell>
        </row>
        <row r="7378">
          <cell r="C7378">
            <v>7515770</v>
          </cell>
          <cell r="D7378" t="str">
            <v>6439786</v>
          </cell>
          <cell r="E7378" t="str">
            <v>9226</v>
          </cell>
        </row>
        <row r="7379">
          <cell r="C7379">
            <v>7516295</v>
          </cell>
          <cell r="D7379" t="str">
            <v>8157643</v>
          </cell>
          <cell r="E7379" t="str">
            <v>5968</v>
          </cell>
        </row>
        <row r="7380">
          <cell r="C7380">
            <v>7517738</v>
          </cell>
          <cell r="D7380" t="str">
            <v>8668771</v>
          </cell>
          <cell r="E7380" t="str">
            <v>68378</v>
          </cell>
        </row>
        <row r="7381">
          <cell r="C7381">
            <v>7517914</v>
          </cell>
          <cell r="D7381" t="str">
            <v>6439814</v>
          </cell>
          <cell r="E7381" t="str">
            <v>47066</v>
          </cell>
        </row>
        <row r="7382">
          <cell r="C7382">
            <v>7518223</v>
          </cell>
          <cell r="D7382" t="str">
            <v>7649355</v>
          </cell>
          <cell r="E7382" t="str">
            <v>40687</v>
          </cell>
        </row>
        <row r="7383">
          <cell r="C7383">
            <v>7504104</v>
          </cell>
          <cell r="D7383" t="str">
            <v>6439832</v>
          </cell>
          <cell r="E7383" t="str">
            <v>53348</v>
          </cell>
        </row>
        <row r="7384">
          <cell r="C7384">
            <v>7504426</v>
          </cell>
          <cell r="D7384" t="str">
            <v>3827796</v>
          </cell>
          <cell r="E7384" t="str">
            <v>49786,75730</v>
          </cell>
        </row>
        <row r="7385">
          <cell r="C7385">
            <v>7519375</v>
          </cell>
          <cell r="D7385" t="str">
            <v>5483193</v>
          </cell>
          <cell r="E7385" t="str">
            <v>59826,59890</v>
          </cell>
        </row>
        <row r="7386">
          <cell r="C7386">
            <v>7519525</v>
          </cell>
          <cell r="D7386" t="str">
            <v>7776067</v>
          </cell>
          <cell r="E7386" t="str">
            <v>46570</v>
          </cell>
        </row>
        <row r="7387">
          <cell r="C7387">
            <v>7520748</v>
          </cell>
          <cell r="D7387" t="str">
            <v>2052599</v>
          </cell>
          <cell r="E7387" t="str">
            <v>5138</v>
          </cell>
        </row>
        <row r="7388">
          <cell r="C7388">
            <v>7520819</v>
          </cell>
          <cell r="D7388" t="str">
            <v>4019449</v>
          </cell>
          <cell r="E7388" t="str">
            <v>5132</v>
          </cell>
        </row>
        <row r="7389">
          <cell r="C7389">
            <v>7504935</v>
          </cell>
          <cell r="D7389" t="str">
            <v>5928973</v>
          </cell>
          <cell r="E7389" t="str">
            <v>73997</v>
          </cell>
        </row>
        <row r="7390">
          <cell r="C7390">
            <v>7505358</v>
          </cell>
          <cell r="D7390" t="str">
            <v>8414264</v>
          </cell>
          <cell r="E7390" t="str">
            <v>88099,88150</v>
          </cell>
        </row>
        <row r="7391">
          <cell r="C7391">
            <v>7521077</v>
          </cell>
          <cell r="D7391" t="str">
            <v>7012090</v>
          </cell>
          <cell r="E7391" t="str">
            <v>43512</v>
          </cell>
        </row>
        <row r="7392">
          <cell r="C7392">
            <v>7521574</v>
          </cell>
          <cell r="D7392" t="str">
            <v>5738791</v>
          </cell>
          <cell r="E7392" t="str">
            <v>43513</v>
          </cell>
        </row>
        <row r="7393">
          <cell r="C7393">
            <v>7522370</v>
          </cell>
          <cell r="D7393" t="str">
            <v>7904413</v>
          </cell>
          <cell r="E7393" t="str">
            <v>43511</v>
          </cell>
        </row>
        <row r="7394">
          <cell r="C7394">
            <v>7522775</v>
          </cell>
          <cell r="D7394" t="str">
            <v>4973488</v>
          </cell>
          <cell r="E7394" t="str">
            <v>43514</v>
          </cell>
        </row>
        <row r="7395">
          <cell r="C7395">
            <v>7416953</v>
          </cell>
          <cell r="D7395" t="str">
            <v>7394094</v>
          </cell>
          <cell r="E7395" t="str">
            <v>80761</v>
          </cell>
        </row>
        <row r="7396">
          <cell r="C7396">
            <v>8617981</v>
          </cell>
          <cell r="D7396" t="str">
            <v>8287072</v>
          </cell>
          <cell r="E7396" t="str">
            <v>22601,22602</v>
          </cell>
        </row>
        <row r="7397">
          <cell r="C7397">
            <v>7506946</v>
          </cell>
          <cell r="D7397" t="str">
            <v>4909431</v>
          </cell>
          <cell r="E7397" t="str">
            <v>44207,44610</v>
          </cell>
        </row>
        <row r="7398">
          <cell r="C7398">
            <v>7565078</v>
          </cell>
          <cell r="D7398" t="str">
            <v>8923952</v>
          </cell>
          <cell r="E7398" t="str">
            <v>42911,42912</v>
          </cell>
        </row>
        <row r="7399">
          <cell r="C7399">
            <v>7565769</v>
          </cell>
          <cell r="D7399" t="str">
            <v>3317336</v>
          </cell>
          <cell r="E7399" t="str">
            <v>42910,44525</v>
          </cell>
        </row>
        <row r="7400">
          <cell r="C7400">
            <v>7566752</v>
          </cell>
          <cell r="D7400" t="str">
            <v>1741649</v>
          </cell>
          <cell r="E7400" t="str">
            <v>9294</v>
          </cell>
        </row>
        <row r="7401">
          <cell r="C7401">
            <v>7568478</v>
          </cell>
          <cell r="D7401" t="str">
            <v>8667935</v>
          </cell>
          <cell r="E7401" t="str">
            <v>9298,9301</v>
          </cell>
        </row>
        <row r="7402">
          <cell r="C7402">
            <v>7568622</v>
          </cell>
          <cell r="D7402" t="str">
            <v>5800189</v>
          </cell>
          <cell r="E7402" t="str">
            <v>9299</v>
          </cell>
        </row>
        <row r="7403">
          <cell r="C7403">
            <v>7413082</v>
          </cell>
          <cell r="D7403" t="str">
            <v>2242325</v>
          </cell>
          <cell r="E7403" t="str">
            <v>13382</v>
          </cell>
        </row>
        <row r="7404">
          <cell r="C7404">
            <v>7413086</v>
          </cell>
          <cell r="D7404" t="str">
            <v>2402455</v>
          </cell>
          <cell r="E7404" t="str">
            <v>55756</v>
          </cell>
        </row>
        <row r="7405">
          <cell r="C7405">
            <v>7558043</v>
          </cell>
          <cell r="D7405" t="str">
            <v>5291472</v>
          </cell>
          <cell r="E7405" t="str">
            <v>126787,126790</v>
          </cell>
        </row>
        <row r="7406">
          <cell r="C7406">
            <v>7557601</v>
          </cell>
          <cell r="D7406" t="str">
            <v>8985741</v>
          </cell>
          <cell r="E7406" t="str">
            <v>91162,91182,91227</v>
          </cell>
        </row>
        <row r="7407">
          <cell r="C7407">
            <v>7558275</v>
          </cell>
          <cell r="D7407" t="str">
            <v>5292012</v>
          </cell>
          <cell r="E7407" t="str">
            <v>114915,114916</v>
          </cell>
        </row>
        <row r="7408">
          <cell r="C7408">
            <v>7516767</v>
          </cell>
          <cell r="D7408" t="str">
            <v>6184241</v>
          </cell>
          <cell r="E7408" t="str">
            <v>39702,39703</v>
          </cell>
        </row>
        <row r="7409">
          <cell r="C7409">
            <v>7517195</v>
          </cell>
          <cell r="D7409" t="str">
            <v>7458667</v>
          </cell>
          <cell r="E7409" t="str">
            <v>47117</v>
          </cell>
        </row>
        <row r="7410">
          <cell r="C7410">
            <v>7517219</v>
          </cell>
          <cell r="D7410" t="str">
            <v>5483481</v>
          </cell>
          <cell r="E7410" t="str">
            <v>38683,38722</v>
          </cell>
        </row>
        <row r="7411">
          <cell r="C7411">
            <v>7559975</v>
          </cell>
          <cell r="D7411" t="str">
            <v>2206845</v>
          </cell>
          <cell r="E7411" t="str">
            <v>112295</v>
          </cell>
        </row>
        <row r="7412">
          <cell r="C7412">
            <v>7593546</v>
          </cell>
          <cell r="D7412" t="str">
            <v>7586176</v>
          </cell>
          <cell r="E7412" t="str">
            <v>125768</v>
          </cell>
        </row>
        <row r="7413">
          <cell r="C7413">
            <v>7593955</v>
          </cell>
          <cell r="D7413" t="str">
            <v>7904383</v>
          </cell>
          <cell r="E7413" t="str">
            <v>125767</v>
          </cell>
        </row>
        <row r="7414">
          <cell r="C7414">
            <v>7600926</v>
          </cell>
          <cell r="D7414" t="str">
            <v>3636119</v>
          </cell>
          <cell r="E7414" t="str">
            <v>90200,90201</v>
          </cell>
        </row>
        <row r="7415">
          <cell r="C7415">
            <v>7601199</v>
          </cell>
          <cell r="D7415" t="str">
            <v>5929241</v>
          </cell>
          <cell r="E7415" t="str">
            <v>62445</v>
          </cell>
        </row>
        <row r="7416">
          <cell r="C7416">
            <v>7596918</v>
          </cell>
          <cell r="D7416" t="str">
            <v>7586047</v>
          </cell>
          <cell r="E7416" t="str">
            <v>60077</v>
          </cell>
        </row>
        <row r="7417">
          <cell r="C7417">
            <v>7602642</v>
          </cell>
          <cell r="D7417" t="str">
            <v>2315460</v>
          </cell>
          <cell r="E7417" t="str">
            <v>79676</v>
          </cell>
        </row>
        <row r="7418">
          <cell r="C7418">
            <v>7603635</v>
          </cell>
          <cell r="D7418" t="str">
            <v>2151850</v>
          </cell>
          <cell r="E7418" t="str">
            <v>92142,92143</v>
          </cell>
        </row>
        <row r="7419">
          <cell r="C7419">
            <v>7603760</v>
          </cell>
          <cell r="D7419" t="str">
            <v>1740779</v>
          </cell>
          <cell r="E7419" t="str">
            <v>79678</v>
          </cell>
        </row>
        <row r="7420">
          <cell r="C7420">
            <v>7604329</v>
          </cell>
          <cell r="D7420" t="str">
            <v>6438905</v>
          </cell>
          <cell r="E7420" t="str">
            <v>17732</v>
          </cell>
        </row>
        <row r="7421">
          <cell r="C7421">
            <v>7604503</v>
          </cell>
          <cell r="D7421" t="str">
            <v>2250665</v>
          </cell>
          <cell r="E7421" t="str">
            <v>22436,22437</v>
          </cell>
        </row>
        <row r="7422">
          <cell r="C7422">
            <v>7594797</v>
          </cell>
          <cell r="D7422" t="str">
            <v>6184026</v>
          </cell>
          <cell r="E7422" t="str">
            <v>8393</v>
          </cell>
        </row>
        <row r="7423">
          <cell r="C7423">
            <v>7594869</v>
          </cell>
          <cell r="D7423" t="str">
            <v>8350552</v>
          </cell>
          <cell r="E7423" t="str">
            <v>8392</v>
          </cell>
        </row>
        <row r="7424">
          <cell r="C7424">
            <v>7605138</v>
          </cell>
          <cell r="D7424" t="str">
            <v>8985948</v>
          </cell>
          <cell r="E7424" t="str">
            <v>114370,62594,65153,69224</v>
          </cell>
        </row>
        <row r="7425">
          <cell r="C7425">
            <v>7605424</v>
          </cell>
          <cell r="D7425" t="str">
            <v>2178433</v>
          </cell>
          <cell r="E7425" t="str">
            <v>68401,68500</v>
          </cell>
        </row>
        <row r="7426">
          <cell r="C7426">
            <v>7597517</v>
          </cell>
          <cell r="D7426" t="str">
            <v>6312422</v>
          </cell>
          <cell r="E7426" t="str">
            <v>3752,9163</v>
          </cell>
        </row>
        <row r="7427">
          <cell r="C7427">
            <v>7597943</v>
          </cell>
          <cell r="D7427" t="str">
            <v>8412939</v>
          </cell>
          <cell r="E7427" t="str">
            <v>9518</v>
          </cell>
        </row>
        <row r="7428">
          <cell r="C7428">
            <v>7598617</v>
          </cell>
          <cell r="D7428" t="str">
            <v>4083245</v>
          </cell>
          <cell r="E7428" t="str">
            <v>9433</v>
          </cell>
        </row>
        <row r="7429">
          <cell r="C7429">
            <v>7598619</v>
          </cell>
          <cell r="D7429" t="str">
            <v>3145380</v>
          </cell>
          <cell r="E7429" t="str">
            <v>8831</v>
          </cell>
        </row>
        <row r="7430">
          <cell r="C7430">
            <v>7598822</v>
          </cell>
          <cell r="D7430" t="str">
            <v>7902462</v>
          </cell>
          <cell r="E7430" t="str">
            <v>9456</v>
          </cell>
        </row>
        <row r="7431">
          <cell r="C7431">
            <v>7606062</v>
          </cell>
          <cell r="D7431" t="str">
            <v>2454688</v>
          </cell>
          <cell r="E7431" t="str">
            <v>72710,72711</v>
          </cell>
        </row>
        <row r="7432">
          <cell r="C7432">
            <v>7606181</v>
          </cell>
          <cell r="D7432" t="str">
            <v>1738071</v>
          </cell>
          <cell r="E7432" t="str">
            <v>127654</v>
          </cell>
        </row>
        <row r="7433">
          <cell r="C7433">
            <v>7615590</v>
          </cell>
          <cell r="D7433" t="str">
            <v>2446297</v>
          </cell>
          <cell r="E7433" t="str">
            <v>11966,90197</v>
          </cell>
        </row>
        <row r="7434">
          <cell r="C7434">
            <v>7617419</v>
          </cell>
          <cell r="D7434" t="str">
            <v>3316326</v>
          </cell>
          <cell r="E7434" t="str">
            <v>60451</v>
          </cell>
        </row>
        <row r="7435">
          <cell r="C7435">
            <v>7618504</v>
          </cell>
          <cell r="D7435" t="str">
            <v>2435081</v>
          </cell>
          <cell r="E7435" t="str">
            <v>71943,71944</v>
          </cell>
        </row>
        <row r="7436">
          <cell r="C7436">
            <v>7618548</v>
          </cell>
          <cell r="D7436" t="str">
            <v>2244980</v>
          </cell>
          <cell r="E7436" t="str">
            <v>6144,6693,6698</v>
          </cell>
        </row>
        <row r="7437">
          <cell r="C7437">
            <v>7619983</v>
          </cell>
          <cell r="D7437" t="str">
            <v>6630911</v>
          </cell>
          <cell r="E7437" t="str">
            <v>122048</v>
          </cell>
        </row>
        <row r="7438">
          <cell r="C7438">
            <v>7620419</v>
          </cell>
          <cell r="D7438" t="str">
            <v>3763379</v>
          </cell>
          <cell r="E7438" t="str">
            <v>5691</v>
          </cell>
        </row>
        <row r="7439">
          <cell r="C7439">
            <v>7621695</v>
          </cell>
          <cell r="D7439" t="str">
            <v>5419438</v>
          </cell>
          <cell r="E7439" t="str">
            <v>64327</v>
          </cell>
        </row>
        <row r="7440">
          <cell r="C7440">
            <v>7591583</v>
          </cell>
          <cell r="D7440" t="str">
            <v>8797132</v>
          </cell>
          <cell r="E7440" t="str">
            <v>86821,86830</v>
          </cell>
        </row>
        <row r="7441">
          <cell r="C7441">
            <v>7592972</v>
          </cell>
          <cell r="D7441" t="str">
            <v>4527264</v>
          </cell>
          <cell r="E7441" t="str">
            <v>119784,69205,69206,69207</v>
          </cell>
        </row>
        <row r="7442">
          <cell r="C7442">
            <v>7592731</v>
          </cell>
          <cell r="D7442" t="str">
            <v>6247841</v>
          </cell>
          <cell r="E7442" t="str">
            <v>27500</v>
          </cell>
        </row>
        <row r="7443">
          <cell r="C7443">
            <v>7593280</v>
          </cell>
          <cell r="D7443" t="str">
            <v>4273851</v>
          </cell>
          <cell r="E7443" t="str">
            <v>48757,48758</v>
          </cell>
        </row>
        <row r="7444">
          <cell r="C7444">
            <v>7601992</v>
          </cell>
          <cell r="D7444" t="str">
            <v>4908934</v>
          </cell>
          <cell r="E7444" t="str">
            <v>34809,48717,48740</v>
          </cell>
        </row>
        <row r="7445">
          <cell r="C7445">
            <v>7599131</v>
          </cell>
          <cell r="D7445" t="str">
            <v>7265617</v>
          </cell>
          <cell r="E7445" t="str">
            <v>43638</v>
          </cell>
        </row>
        <row r="7446">
          <cell r="C7446">
            <v>7599717</v>
          </cell>
          <cell r="D7446" t="str">
            <v>7011946</v>
          </cell>
          <cell r="E7446" t="str">
            <v>40150</v>
          </cell>
        </row>
        <row r="7447">
          <cell r="C7447">
            <v>7600550</v>
          </cell>
          <cell r="D7447" t="str">
            <v>5610437</v>
          </cell>
          <cell r="E7447" t="str">
            <v>34804,48655</v>
          </cell>
        </row>
        <row r="7448">
          <cell r="C7448">
            <v>7600052</v>
          </cell>
          <cell r="D7448" t="str">
            <v>2018566</v>
          </cell>
          <cell r="E7448" t="str">
            <v>65158</v>
          </cell>
        </row>
        <row r="7449">
          <cell r="C7449">
            <v>7600771</v>
          </cell>
          <cell r="D7449" t="str">
            <v>6120868</v>
          </cell>
          <cell r="E7449" t="str">
            <v>17742,31958,78933</v>
          </cell>
        </row>
        <row r="7450">
          <cell r="C7450">
            <v>7600779</v>
          </cell>
          <cell r="D7450" t="str">
            <v>4973354</v>
          </cell>
          <cell r="E7450" t="str">
            <v>41104</v>
          </cell>
        </row>
        <row r="7451">
          <cell r="C7451">
            <v>7600820</v>
          </cell>
          <cell r="D7451" t="str">
            <v>3891896</v>
          </cell>
          <cell r="E7451" t="str">
            <v>40668</v>
          </cell>
        </row>
        <row r="7452">
          <cell r="C7452">
            <v>7615152</v>
          </cell>
          <cell r="D7452" t="str">
            <v>2126620</v>
          </cell>
          <cell r="E7452" t="str">
            <v>11969</v>
          </cell>
        </row>
        <row r="7453">
          <cell r="C7453">
            <v>7615175</v>
          </cell>
          <cell r="D7453" t="str">
            <v>4401154</v>
          </cell>
          <cell r="E7453" t="str">
            <v>11970</v>
          </cell>
        </row>
        <row r="7454">
          <cell r="C7454">
            <v>7616958</v>
          </cell>
          <cell r="D7454" t="str">
            <v>2390765</v>
          </cell>
          <cell r="E7454" t="str">
            <v>80601,80603</v>
          </cell>
        </row>
        <row r="7455">
          <cell r="C7455">
            <v>7615697</v>
          </cell>
          <cell r="D7455" t="str">
            <v>18154288</v>
          </cell>
          <cell r="E7455" t="str">
            <v>62097</v>
          </cell>
        </row>
        <row r="7456">
          <cell r="C7456">
            <v>8670172</v>
          </cell>
          <cell r="D7456" t="str">
            <v>3763536</v>
          </cell>
          <cell r="E7456" t="str">
            <v>75360,75361</v>
          </cell>
        </row>
        <row r="7457">
          <cell r="C7457">
            <v>7616125</v>
          </cell>
          <cell r="D7457" t="str">
            <v>3891737</v>
          </cell>
          <cell r="E7457" t="str">
            <v>60464</v>
          </cell>
        </row>
        <row r="7458">
          <cell r="C7458">
            <v>7619447</v>
          </cell>
          <cell r="D7458" t="str">
            <v>7649820</v>
          </cell>
          <cell r="E7458" t="str">
            <v>109935,44193</v>
          </cell>
        </row>
        <row r="7459">
          <cell r="C7459">
            <v>7619554</v>
          </cell>
          <cell r="D7459" t="str">
            <v>2112251</v>
          </cell>
          <cell r="E7459" t="str">
            <v>5298</v>
          </cell>
        </row>
        <row r="7460">
          <cell r="C7460">
            <v>7619644</v>
          </cell>
          <cell r="D7460" t="str">
            <v>5929318</v>
          </cell>
          <cell r="E7460" t="str">
            <v>21187</v>
          </cell>
        </row>
        <row r="7461">
          <cell r="C7461">
            <v>7620644</v>
          </cell>
          <cell r="D7461" t="str">
            <v>5290532</v>
          </cell>
          <cell r="E7461" t="str">
            <v>27979</v>
          </cell>
        </row>
        <row r="7462">
          <cell r="C7462">
            <v>7620867</v>
          </cell>
          <cell r="D7462" t="str">
            <v>6885143</v>
          </cell>
          <cell r="E7462" t="str">
            <v>64328</v>
          </cell>
        </row>
        <row r="7463">
          <cell r="C7463">
            <v>7594643</v>
          </cell>
          <cell r="D7463" t="str">
            <v>2494091</v>
          </cell>
          <cell r="E7463" t="str">
            <v>48188,48189</v>
          </cell>
        </row>
        <row r="7464">
          <cell r="C7464">
            <v>9633132</v>
          </cell>
          <cell r="D7464" t="str">
            <v>18154308</v>
          </cell>
          <cell r="E7464" t="str">
            <v>8830</v>
          </cell>
        </row>
        <row r="7465">
          <cell r="C7465">
            <v>9633131</v>
          </cell>
          <cell r="D7465" t="str">
            <v>8358359</v>
          </cell>
          <cell r="E7465" t="str">
            <v>72708,72709</v>
          </cell>
        </row>
        <row r="7466">
          <cell r="C7466">
            <v>9633374</v>
          </cell>
          <cell r="D7466" t="str">
            <v>18154238</v>
          </cell>
          <cell r="E7466" t="str">
            <v>44256</v>
          </cell>
        </row>
        <row r="7467">
          <cell r="C7467">
            <v>7746904</v>
          </cell>
          <cell r="D7467" t="str">
            <v>4654795</v>
          </cell>
          <cell r="E7467" t="str">
            <v>67820</v>
          </cell>
        </row>
        <row r="7468">
          <cell r="C7468">
            <v>7930484</v>
          </cell>
          <cell r="D7468" t="str">
            <v>7335893</v>
          </cell>
          <cell r="E7468" t="str">
            <v>67819</v>
          </cell>
        </row>
        <row r="7469">
          <cell r="C7469">
            <v>7418548</v>
          </cell>
          <cell r="D7469" t="str">
            <v>18154110</v>
          </cell>
          <cell r="E7469" t="str">
            <v>67817</v>
          </cell>
        </row>
        <row r="7470">
          <cell r="C7470">
            <v>7525654</v>
          </cell>
          <cell r="D7470" t="str">
            <v>2329775</v>
          </cell>
          <cell r="E7470" t="str">
            <v>86184</v>
          </cell>
        </row>
        <row r="7471">
          <cell r="C7471">
            <v>7525537</v>
          </cell>
          <cell r="D7471" t="str">
            <v>8221884</v>
          </cell>
          <cell r="E7471" t="str">
            <v>86185</v>
          </cell>
        </row>
        <row r="7472">
          <cell r="C7472">
            <v>7528270</v>
          </cell>
          <cell r="D7472" t="str">
            <v>7649779</v>
          </cell>
          <cell r="E7472" t="str">
            <v>84208</v>
          </cell>
        </row>
        <row r="7473">
          <cell r="C7473">
            <v>7528508</v>
          </cell>
          <cell r="D7473" t="str">
            <v>4973324</v>
          </cell>
          <cell r="E7473" t="str">
            <v>70536</v>
          </cell>
        </row>
        <row r="7474">
          <cell r="C7474">
            <v>7528584</v>
          </cell>
          <cell r="D7474" t="str">
            <v>5800454</v>
          </cell>
          <cell r="E7474" t="str">
            <v>70599</v>
          </cell>
        </row>
        <row r="7475">
          <cell r="C7475">
            <v>7529418</v>
          </cell>
          <cell r="D7475" t="str">
            <v>5227699</v>
          </cell>
          <cell r="E7475" t="str">
            <v>55477</v>
          </cell>
        </row>
        <row r="7476">
          <cell r="C7476">
            <v>7529570</v>
          </cell>
          <cell r="D7476" t="str">
            <v>5164994</v>
          </cell>
          <cell r="E7476" t="str">
            <v>70600</v>
          </cell>
        </row>
        <row r="7477">
          <cell r="C7477">
            <v>7529593</v>
          </cell>
          <cell r="D7477" t="str">
            <v>4972897</v>
          </cell>
          <cell r="E7477" t="str">
            <v>70526</v>
          </cell>
        </row>
        <row r="7478">
          <cell r="C7478">
            <v>7529654</v>
          </cell>
          <cell r="D7478" t="str">
            <v>4146937</v>
          </cell>
          <cell r="E7478" t="str">
            <v>124389,88127,88159</v>
          </cell>
        </row>
        <row r="7479">
          <cell r="C7479">
            <v>7423887</v>
          </cell>
          <cell r="D7479" t="str">
            <v>1778689</v>
          </cell>
          <cell r="E7479" t="str">
            <v>31216,31345,31348</v>
          </cell>
        </row>
        <row r="7480">
          <cell r="C7480">
            <v>7531736</v>
          </cell>
          <cell r="D7480" t="str">
            <v>1795208</v>
          </cell>
          <cell r="E7480" t="str">
            <v>58578</v>
          </cell>
        </row>
        <row r="7481">
          <cell r="C7481">
            <v>7531848</v>
          </cell>
          <cell r="D7481" t="str">
            <v>4527461</v>
          </cell>
          <cell r="E7481" t="str">
            <v>53103</v>
          </cell>
        </row>
        <row r="7482">
          <cell r="C7482">
            <v>7532311</v>
          </cell>
          <cell r="D7482" t="str">
            <v>8032029</v>
          </cell>
          <cell r="E7482" t="str">
            <v>58577</v>
          </cell>
        </row>
        <row r="7483">
          <cell r="C7483">
            <v>7532539</v>
          </cell>
          <cell r="D7483" t="str">
            <v>6756629</v>
          </cell>
          <cell r="E7483" t="str">
            <v>103736,103737</v>
          </cell>
        </row>
        <row r="7484">
          <cell r="C7484">
            <v>7533379</v>
          </cell>
          <cell r="D7484" t="str">
            <v>2376724</v>
          </cell>
          <cell r="E7484" t="str">
            <v>113617</v>
          </cell>
        </row>
        <row r="7485">
          <cell r="C7485">
            <v>7533380</v>
          </cell>
          <cell r="D7485" t="str">
            <v>2189943</v>
          </cell>
          <cell r="E7485" t="str">
            <v>113473</v>
          </cell>
        </row>
        <row r="7486">
          <cell r="C7486">
            <v>7533590</v>
          </cell>
          <cell r="D7486" t="str">
            <v>6055779</v>
          </cell>
          <cell r="E7486" t="str">
            <v>113472</v>
          </cell>
        </row>
        <row r="7487">
          <cell r="C7487">
            <v>7425852</v>
          </cell>
          <cell r="D7487" t="str">
            <v>1769914</v>
          </cell>
          <cell r="E7487" t="str">
            <v>15283</v>
          </cell>
        </row>
        <row r="7488">
          <cell r="C7488">
            <v>7428602</v>
          </cell>
          <cell r="D7488" t="str">
            <v>6758237</v>
          </cell>
          <cell r="E7488" t="str">
            <v>53063</v>
          </cell>
        </row>
        <row r="7489">
          <cell r="C7489">
            <v>7431831</v>
          </cell>
          <cell r="D7489" t="str">
            <v>2204906</v>
          </cell>
          <cell r="E7489" t="str">
            <v>42060</v>
          </cell>
        </row>
        <row r="7490">
          <cell r="C7490">
            <v>7431927</v>
          </cell>
          <cell r="D7490" t="str">
            <v>5610676</v>
          </cell>
          <cell r="E7490" t="str">
            <v>42059</v>
          </cell>
        </row>
        <row r="7491">
          <cell r="C7491">
            <v>7433556</v>
          </cell>
          <cell r="D7491" t="str">
            <v>1773801</v>
          </cell>
          <cell r="E7491" t="str">
            <v>35098</v>
          </cell>
        </row>
        <row r="7492">
          <cell r="C7492">
            <v>7434238</v>
          </cell>
          <cell r="D7492" t="str">
            <v>7648368</v>
          </cell>
          <cell r="E7492" t="str">
            <v>92342,92343</v>
          </cell>
        </row>
        <row r="7493">
          <cell r="C7493">
            <v>7434461</v>
          </cell>
          <cell r="D7493" t="str">
            <v>3636577</v>
          </cell>
          <cell r="E7493" t="str">
            <v>92340,92341</v>
          </cell>
        </row>
        <row r="7494">
          <cell r="C7494">
            <v>7435066</v>
          </cell>
          <cell r="D7494" t="str">
            <v>4273962</v>
          </cell>
          <cell r="E7494" t="str">
            <v>65175,66205</v>
          </cell>
        </row>
        <row r="7495">
          <cell r="C7495">
            <v>7435339</v>
          </cell>
          <cell r="D7495" t="str">
            <v>3763496</v>
          </cell>
          <cell r="E7495" t="str">
            <v>40902,41025</v>
          </cell>
        </row>
        <row r="7496">
          <cell r="C7496">
            <v>7437377</v>
          </cell>
          <cell r="D7496" t="str">
            <v>3572153</v>
          </cell>
          <cell r="E7496" t="str">
            <v>79305,86041</v>
          </cell>
        </row>
        <row r="7497">
          <cell r="C7497">
            <v>7611424</v>
          </cell>
          <cell r="D7497" t="str">
            <v>5674455</v>
          </cell>
          <cell r="E7497" t="str">
            <v>66771,68340</v>
          </cell>
        </row>
        <row r="7498">
          <cell r="C7498">
            <v>7612172</v>
          </cell>
          <cell r="D7498" t="str">
            <v>6056747</v>
          </cell>
          <cell r="E7498" t="str">
            <v>71118</v>
          </cell>
        </row>
        <row r="7499">
          <cell r="C7499">
            <v>7612627</v>
          </cell>
          <cell r="D7499" t="str">
            <v>2302803</v>
          </cell>
          <cell r="E7499" t="str">
            <v>57646</v>
          </cell>
        </row>
        <row r="7500">
          <cell r="C7500">
            <v>7612741</v>
          </cell>
          <cell r="D7500" t="str">
            <v>3570819</v>
          </cell>
          <cell r="E7500" t="str">
            <v>124492</v>
          </cell>
        </row>
        <row r="7501">
          <cell r="C7501">
            <v>7613144</v>
          </cell>
          <cell r="D7501" t="str">
            <v>5355968</v>
          </cell>
          <cell r="E7501" t="str">
            <v>119431</v>
          </cell>
        </row>
        <row r="7502">
          <cell r="C7502">
            <v>7613242</v>
          </cell>
          <cell r="D7502" t="str">
            <v>2160794</v>
          </cell>
          <cell r="E7502" t="str">
            <v>119430</v>
          </cell>
        </row>
        <row r="7503">
          <cell r="C7503">
            <v>7614190</v>
          </cell>
          <cell r="D7503" t="str">
            <v>1780769</v>
          </cell>
          <cell r="E7503" t="str">
            <v>81319,81320</v>
          </cell>
        </row>
        <row r="7504">
          <cell r="C7504">
            <v>7614341</v>
          </cell>
          <cell r="D7504" t="str">
            <v>8540877</v>
          </cell>
          <cell r="E7504" t="str">
            <v>52456</v>
          </cell>
        </row>
        <row r="7505">
          <cell r="C7505">
            <v>7614452</v>
          </cell>
          <cell r="D7505" t="str">
            <v>1784977</v>
          </cell>
          <cell r="E7505" t="str">
            <v>119376</v>
          </cell>
        </row>
        <row r="7506">
          <cell r="C7506">
            <v>7549030</v>
          </cell>
          <cell r="D7506" t="str">
            <v>2418386</v>
          </cell>
          <cell r="E7506" t="str">
            <v>53462,53463</v>
          </cell>
        </row>
        <row r="7507">
          <cell r="C7507">
            <v>7551411</v>
          </cell>
          <cell r="D7507" t="str">
            <v>8732384</v>
          </cell>
          <cell r="E7507" t="str">
            <v>34609</v>
          </cell>
        </row>
        <row r="7508">
          <cell r="C7508">
            <v>7551582</v>
          </cell>
          <cell r="D7508" t="str">
            <v>8032296</v>
          </cell>
          <cell r="E7508" t="str">
            <v>34610</v>
          </cell>
        </row>
        <row r="7509">
          <cell r="C7509">
            <v>7551992</v>
          </cell>
          <cell r="D7509" t="str">
            <v>7777035</v>
          </cell>
          <cell r="E7509" t="str">
            <v>34608</v>
          </cell>
        </row>
        <row r="7510">
          <cell r="C7510">
            <v>7552207</v>
          </cell>
          <cell r="D7510" t="str">
            <v>2371956</v>
          </cell>
          <cell r="E7510" t="str">
            <v>35246</v>
          </cell>
        </row>
        <row r="7511">
          <cell r="C7511">
            <v>7553953</v>
          </cell>
          <cell r="D7511" t="str">
            <v>2081467</v>
          </cell>
          <cell r="E7511" t="str">
            <v>72051</v>
          </cell>
        </row>
        <row r="7512">
          <cell r="C7512">
            <v>7554377</v>
          </cell>
          <cell r="D7512" t="str">
            <v>5928393</v>
          </cell>
          <cell r="E7512" t="str">
            <v>72060</v>
          </cell>
        </row>
        <row r="7513">
          <cell r="C7513">
            <v>7554626</v>
          </cell>
          <cell r="D7513" t="str">
            <v>1800702</v>
          </cell>
          <cell r="E7513" t="str">
            <v>72052</v>
          </cell>
        </row>
        <row r="7514">
          <cell r="C7514">
            <v>7554769</v>
          </cell>
          <cell r="D7514" t="str">
            <v>4019543</v>
          </cell>
          <cell r="E7514" t="str">
            <v>121774,128645</v>
          </cell>
        </row>
        <row r="7515">
          <cell r="C7515">
            <v>7555156</v>
          </cell>
          <cell r="D7515" t="str">
            <v>4210348</v>
          </cell>
          <cell r="E7515" t="str">
            <v>72053</v>
          </cell>
        </row>
        <row r="7516">
          <cell r="C7516">
            <v>7555608</v>
          </cell>
          <cell r="D7516" t="str">
            <v>2355424</v>
          </cell>
          <cell r="E7516" t="str">
            <v>111852</v>
          </cell>
        </row>
        <row r="7517">
          <cell r="C7517">
            <v>7555755</v>
          </cell>
          <cell r="D7517" t="str">
            <v>6439853</v>
          </cell>
          <cell r="E7517" t="str">
            <v>22945,22946</v>
          </cell>
        </row>
        <row r="7518">
          <cell r="C7518">
            <v>7524218</v>
          </cell>
          <cell r="D7518" t="str">
            <v>2153773</v>
          </cell>
          <cell r="E7518" t="str">
            <v>111316</v>
          </cell>
        </row>
        <row r="7519">
          <cell r="C7519">
            <v>7527857</v>
          </cell>
          <cell r="D7519" t="str">
            <v>2408476</v>
          </cell>
          <cell r="E7519" t="str">
            <v>106813,106817</v>
          </cell>
        </row>
        <row r="7520">
          <cell r="C7520">
            <v>8460346</v>
          </cell>
          <cell r="D7520" t="str">
            <v>2383643</v>
          </cell>
          <cell r="E7520" t="str">
            <v>70654</v>
          </cell>
        </row>
        <row r="7521">
          <cell r="C7521">
            <v>7528196</v>
          </cell>
          <cell r="D7521" t="str">
            <v>5929412</v>
          </cell>
          <cell r="E7521" t="str">
            <v>70528</v>
          </cell>
        </row>
        <row r="7522">
          <cell r="C7522">
            <v>7528119</v>
          </cell>
          <cell r="D7522" t="str">
            <v>6057087</v>
          </cell>
          <cell r="E7522" t="str">
            <v>63473</v>
          </cell>
        </row>
        <row r="7523">
          <cell r="C7523">
            <v>7527183</v>
          </cell>
          <cell r="D7523" t="str">
            <v>3571828</v>
          </cell>
          <cell r="E7523" t="str">
            <v>88176,88212,88219</v>
          </cell>
        </row>
        <row r="7524">
          <cell r="C7524">
            <v>7527956</v>
          </cell>
          <cell r="D7524" t="str">
            <v>18154354</v>
          </cell>
          <cell r="E7524" t="str">
            <v>55488</v>
          </cell>
        </row>
        <row r="7525">
          <cell r="C7525">
            <v>7530876</v>
          </cell>
          <cell r="D7525" t="str">
            <v>2274853</v>
          </cell>
          <cell r="E7525" t="str">
            <v>26079</v>
          </cell>
        </row>
        <row r="7526">
          <cell r="C7526">
            <v>7531145</v>
          </cell>
          <cell r="D7526" t="str">
            <v>4083087</v>
          </cell>
          <cell r="E7526" t="str">
            <v>103728,103730,104231</v>
          </cell>
        </row>
        <row r="7527">
          <cell r="C7527">
            <v>7530429</v>
          </cell>
          <cell r="D7527" t="str">
            <v>1798942</v>
          </cell>
          <cell r="E7527" t="str">
            <v>49266</v>
          </cell>
        </row>
        <row r="7528">
          <cell r="C7528">
            <v>7530034</v>
          </cell>
          <cell r="D7528" t="str">
            <v>7137536</v>
          </cell>
          <cell r="E7528" t="str">
            <v>48946</v>
          </cell>
        </row>
        <row r="7529">
          <cell r="C7529">
            <v>7531266</v>
          </cell>
          <cell r="D7529" t="str">
            <v>6821343</v>
          </cell>
          <cell r="E7529" t="str">
            <v>91225,91226</v>
          </cell>
        </row>
        <row r="7530">
          <cell r="C7530">
            <v>7530629</v>
          </cell>
          <cell r="D7530" t="str">
            <v>8541565</v>
          </cell>
          <cell r="E7530" t="str">
            <v>110233,87639,88111</v>
          </cell>
        </row>
        <row r="7531">
          <cell r="C7531">
            <v>7428203</v>
          </cell>
          <cell r="D7531" t="str">
            <v>6694873</v>
          </cell>
          <cell r="E7531" t="str">
            <v>118457,86170,86194</v>
          </cell>
        </row>
        <row r="7532">
          <cell r="C7532">
            <v>7427294</v>
          </cell>
          <cell r="D7532" t="str">
            <v>4017705</v>
          </cell>
          <cell r="E7532" t="str">
            <v>121219,86042</v>
          </cell>
        </row>
        <row r="7533">
          <cell r="C7533">
            <v>8241571</v>
          </cell>
          <cell r="D7533" t="str">
            <v>2078497</v>
          </cell>
          <cell r="E7533" t="str">
            <v>7829,7838</v>
          </cell>
        </row>
        <row r="7534">
          <cell r="C7534">
            <v>7428395</v>
          </cell>
          <cell r="D7534" t="str">
            <v>7713139</v>
          </cell>
          <cell r="E7534" t="str">
            <v>53064</v>
          </cell>
        </row>
        <row r="7535">
          <cell r="C7535">
            <v>7428436</v>
          </cell>
          <cell r="D7535" t="str">
            <v>6694837</v>
          </cell>
          <cell r="E7535" t="str">
            <v>53062</v>
          </cell>
        </row>
        <row r="7536">
          <cell r="C7536">
            <v>7431007</v>
          </cell>
          <cell r="D7536" t="str">
            <v>6189381</v>
          </cell>
          <cell r="E7536" t="str">
            <v>42057</v>
          </cell>
        </row>
        <row r="7537">
          <cell r="C7537">
            <v>7431283</v>
          </cell>
          <cell r="D7537" t="str">
            <v>7649667</v>
          </cell>
          <cell r="E7537" t="str">
            <v>42062</v>
          </cell>
        </row>
        <row r="7538">
          <cell r="C7538">
            <v>7429972</v>
          </cell>
          <cell r="D7538" t="str">
            <v>5992303</v>
          </cell>
          <cell r="E7538" t="str">
            <v>54339,56264,7644</v>
          </cell>
        </row>
        <row r="7539">
          <cell r="C7539">
            <v>7431456</v>
          </cell>
          <cell r="D7539" t="str">
            <v>7202915</v>
          </cell>
          <cell r="E7539" t="str">
            <v>54118</v>
          </cell>
        </row>
        <row r="7540">
          <cell r="C7540">
            <v>7433151</v>
          </cell>
          <cell r="D7540" t="str">
            <v>5738724</v>
          </cell>
          <cell r="E7540" t="str">
            <v>122206,74313</v>
          </cell>
        </row>
        <row r="7541">
          <cell r="C7541">
            <v>7436259</v>
          </cell>
          <cell r="D7541" t="str">
            <v>1916496</v>
          </cell>
          <cell r="E7541" t="str">
            <v>59120</v>
          </cell>
        </row>
        <row r="7542">
          <cell r="C7542">
            <v>7437035</v>
          </cell>
          <cell r="D7542" t="str">
            <v>8923961</v>
          </cell>
          <cell r="E7542" t="str">
            <v>59119,59122</v>
          </cell>
        </row>
        <row r="7543">
          <cell r="C7543">
            <v>7437072</v>
          </cell>
          <cell r="D7543" t="str">
            <v>8673664</v>
          </cell>
          <cell r="E7543" t="str">
            <v>59109</v>
          </cell>
        </row>
        <row r="7544">
          <cell r="C7544">
            <v>7609781</v>
          </cell>
          <cell r="D7544" t="str">
            <v>7203482</v>
          </cell>
          <cell r="E7544" t="str">
            <v>58841,58843</v>
          </cell>
        </row>
        <row r="7545">
          <cell r="C7545">
            <v>7611909</v>
          </cell>
          <cell r="D7545" t="str">
            <v>3892063</v>
          </cell>
          <cell r="E7545" t="str">
            <v>109938,109940</v>
          </cell>
        </row>
        <row r="7546">
          <cell r="C7546">
            <v>9633008</v>
          </cell>
          <cell r="D7546" t="str">
            <v>7968188</v>
          </cell>
          <cell r="E7546" t="str">
            <v>83457,83458,83459</v>
          </cell>
        </row>
        <row r="7547">
          <cell r="C7547">
            <v>7607830</v>
          </cell>
          <cell r="D7547" t="str">
            <v>18154217</v>
          </cell>
          <cell r="E7547" t="str">
            <v>4897</v>
          </cell>
        </row>
        <row r="7548">
          <cell r="C7548">
            <v>7550583</v>
          </cell>
          <cell r="D7548" t="str">
            <v>1797619</v>
          </cell>
          <cell r="E7548" t="str">
            <v>78014,78035,82736,82739</v>
          </cell>
        </row>
        <row r="7549">
          <cell r="C7549">
            <v>7553656</v>
          </cell>
          <cell r="D7549" t="str">
            <v>6184484</v>
          </cell>
          <cell r="E7549" t="str">
            <v>72049</v>
          </cell>
        </row>
        <row r="7550">
          <cell r="C7550">
            <v>7552643</v>
          </cell>
          <cell r="D7550" t="str">
            <v>3315573</v>
          </cell>
          <cell r="E7550" t="str">
            <v>110152,110181,110195,110196,121782</v>
          </cell>
        </row>
        <row r="7551">
          <cell r="C7551">
            <v>7553717</v>
          </cell>
          <cell r="D7551" t="str">
            <v>4337566</v>
          </cell>
          <cell r="E7551" t="str">
            <v>72054</v>
          </cell>
        </row>
        <row r="7552">
          <cell r="C7552">
            <v>7553718</v>
          </cell>
          <cell r="D7552" t="str">
            <v>7713633</v>
          </cell>
          <cell r="E7552" t="str">
            <v>129477</v>
          </cell>
        </row>
        <row r="7553">
          <cell r="C7553">
            <v>7552724</v>
          </cell>
          <cell r="D7553" t="str">
            <v>5290110</v>
          </cell>
          <cell r="E7553" t="str">
            <v>72050,72055</v>
          </cell>
        </row>
        <row r="7554">
          <cell r="C7554">
            <v>7552583</v>
          </cell>
          <cell r="D7554" t="str">
            <v>6756316</v>
          </cell>
          <cell r="E7554" t="str">
            <v>110146,110147,110148,110149,71543</v>
          </cell>
        </row>
        <row r="7555">
          <cell r="C7555">
            <v>7467611</v>
          </cell>
          <cell r="D7555" t="str">
            <v>2221356</v>
          </cell>
          <cell r="E7555" t="str">
            <v>90480,90481</v>
          </cell>
        </row>
        <row r="7556">
          <cell r="C7556">
            <v>7468031</v>
          </cell>
          <cell r="D7556" t="str">
            <v>7904288</v>
          </cell>
          <cell r="E7556" t="str">
            <v>52376</v>
          </cell>
        </row>
        <row r="7557">
          <cell r="C7557">
            <v>7468400</v>
          </cell>
          <cell r="D7557" t="str">
            <v>5483178</v>
          </cell>
          <cell r="E7557" t="str">
            <v>52377</v>
          </cell>
        </row>
        <row r="7558">
          <cell r="C7558">
            <v>7469212</v>
          </cell>
          <cell r="D7558" t="str">
            <v>5546733</v>
          </cell>
          <cell r="E7558" t="str">
            <v>20059</v>
          </cell>
        </row>
        <row r="7559">
          <cell r="C7559">
            <v>7575907</v>
          </cell>
          <cell r="D7559" t="str">
            <v>1740353</v>
          </cell>
          <cell r="E7559" t="str">
            <v>5480,5481</v>
          </cell>
        </row>
        <row r="7560">
          <cell r="C7560">
            <v>7470741</v>
          </cell>
          <cell r="D7560" t="str">
            <v>7777163</v>
          </cell>
          <cell r="E7560" t="str">
            <v>55932</v>
          </cell>
        </row>
        <row r="7561">
          <cell r="C7561">
            <v>7470840</v>
          </cell>
          <cell r="D7561" t="str">
            <v>1754217</v>
          </cell>
          <cell r="E7561" t="str">
            <v>105522</v>
          </cell>
        </row>
        <row r="7562">
          <cell r="C7562">
            <v>7470989</v>
          </cell>
          <cell r="D7562" t="str">
            <v>3636605</v>
          </cell>
          <cell r="E7562" t="str">
            <v>56022</v>
          </cell>
        </row>
        <row r="7563">
          <cell r="C7563">
            <v>7471273</v>
          </cell>
          <cell r="D7563" t="str">
            <v>6694687</v>
          </cell>
          <cell r="E7563" t="str">
            <v>56139</v>
          </cell>
        </row>
        <row r="7564">
          <cell r="C7564">
            <v>7471448</v>
          </cell>
          <cell r="D7564" t="str">
            <v>7203454</v>
          </cell>
          <cell r="E7564" t="str">
            <v>68004</v>
          </cell>
        </row>
        <row r="7565">
          <cell r="C7565">
            <v>7471810</v>
          </cell>
          <cell r="D7565" t="str">
            <v>2269238</v>
          </cell>
          <cell r="E7565" t="str">
            <v>53107</v>
          </cell>
        </row>
        <row r="7566">
          <cell r="C7566">
            <v>7535239</v>
          </cell>
          <cell r="D7566" t="str">
            <v>8287105</v>
          </cell>
          <cell r="E7566" t="str">
            <v>60155</v>
          </cell>
        </row>
        <row r="7567">
          <cell r="C7567">
            <v>7536460</v>
          </cell>
          <cell r="D7567" t="str">
            <v>7335951</v>
          </cell>
          <cell r="E7567" t="str">
            <v>60101</v>
          </cell>
        </row>
        <row r="7568">
          <cell r="C7568">
            <v>7539659</v>
          </cell>
          <cell r="D7568" t="str">
            <v>4659719</v>
          </cell>
          <cell r="E7568" t="str">
            <v>60102</v>
          </cell>
        </row>
        <row r="7569">
          <cell r="C7569">
            <v>7540061</v>
          </cell>
          <cell r="D7569" t="str">
            <v>3636536</v>
          </cell>
          <cell r="E7569" t="str">
            <v>55518</v>
          </cell>
        </row>
        <row r="7570">
          <cell r="C7570">
            <v>7577521</v>
          </cell>
          <cell r="D7570" t="str">
            <v>5993207</v>
          </cell>
          <cell r="E7570" t="str">
            <v>87810</v>
          </cell>
        </row>
        <row r="7571">
          <cell r="C7571">
            <v>8373505</v>
          </cell>
          <cell r="D7571" t="str">
            <v>2288584</v>
          </cell>
          <cell r="E7571" t="str">
            <v>70100</v>
          </cell>
        </row>
        <row r="7572">
          <cell r="C7572">
            <v>7577854</v>
          </cell>
          <cell r="D7572" t="str">
            <v>8031999</v>
          </cell>
          <cell r="E7572" t="str">
            <v>69826</v>
          </cell>
        </row>
        <row r="7573">
          <cell r="C7573">
            <v>7578358</v>
          </cell>
          <cell r="D7573" t="str">
            <v>7968162</v>
          </cell>
          <cell r="E7573" t="str">
            <v>69877</v>
          </cell>
        </row>
        <row r="7574">
          <cell r="C7574">
            <v>7578420</v>
          </cell>
          <cell r="D7574" t="str">
            <v>4591364</v>
          </cell>
          <cell r="E7574" t="str">
            <v>70546</v>
          </cell>
        </row>
        <row r="7575">
          <cell r="C7575">
            <v>7474367</v>
          </cell>
          <cell r="D7575" t="str">
            <v>4846164</v>
          </cell>
          <cell r="E7575" t="str">
            <v>48101,48112</v>
          </cell>
        </row>
        <row r="7576">
          <cell r="C7576">
            <v>7474788</v>
          </cell>
          <cell r="D7576" t="str">
            <v>1960170</v>
          </cell>
          <cell r="E7576" t="str">
            <v>69199,71023</v>
          </cell>
        </row>
        <row r="7577">
          <cell r="C7577">
            <v>7475479</v>
          </cell>
          <cell r="D7577" t="str">
            <v>6884076</v>
          </cell>
          <cell r="E7577" t="str">
            <v>58486</v>
          </cell>
        </row>
        <row r="7578">
          <cell r="C7578">
            <v>8741998</v>
          </cell>
          <cell r="D7578" t="str">
            <v>2330082</v>
          </cell>
          <cell r="E7578" t="str">
            <v>41054</v>
          </cell>
        </row>
        <row r="7579">
          <cell r="C7579">
            <v>7476455</v>
          </cell>
          <cell r="D7579" t="str">
            <v>4337689</v>
          </cell>
          <cell r="E7579" t="str">
            <v>41226</v>
          </cell>
        </row>
        <row r="7580">
          <cell r="C7580">
            <v>7580378</v>
          </cell>
          <cell r="D7580" t="str">
            <v>7458811</v>
          </cell>
          <cell r="E7580" t="str">
            <v>43382</v>
          </cell>
        </row>
        <row r="7581">
          <cell r="C7581">
            <v>7580521</v>
          </cell>
          <cell r="D7581" t="str">
            <v>2286226</v>
          </cell>
          <cell r="E7581" t="str">
            <v>41982</v>
          </cell>
        </row>
        <row r="7582">
          <cell r="C7582">
            <v>7581597</v>
          </cell>
          <cell r="D7582" t="str">
            <v>2213066</v>
          </cell>
          <cell r="E7582" t="str">
            <v>55148,55166</v>
          </cell>
        </row>
        <row r="7583">
          <cell r="C7583">
            <v>7541119</v>
          </cell>
          <cell r="D7583" t="str">
            <v>8605546</v>
          </cell>
          <cell r="E7583" t="str">
            <v>12743</v>
          </cell>
        </row>
        <row r="7584">
          <cell r="C7584">
            <v>7541326</v>
          </cell>
          <cell r="D7584" t="str">
            <v>4654801</v>
          </cell>
          <cell r="E7584" t="str">
            <v>30228</v>
          </cell>
        </row>
        <row r="7585">
          <cell r="C7585">
            <v>7542020</v>
          </cell>
          <cell r="D7585" t="str">
            <v>7522421</v>
          </cell>
          <cell r="E7585" t="str">
            <v>44462</v>
          </cell>
        </row>
        <row r="7586">
          <cell r="C7586">
            <v>7542022</v>
          </cell>
          <cell r="D7586" t="str">
            <v>7526535</v>
          </cell>
          <cell r="E7586" t="str">
            <v>30384</v>
          </cell>
        </row>
        <row r="7587">
          <cell r="C7587">
            <v>7581993</v>
          </cell>
          <cell r="D7587" t="str">
            <v>4146252</v>
          </cell>
          <cell r="E7587" t="str">
            <v>56165</v>
          </cell>
        </row>
        <row r="7588">
          <cell r="C7588">
            <v>8582602</v>
          </cell>
          <cell r="D7588" t="str">
            <v>7143686</v>
          </cell>
          <cell r="E7588" t="str">
            <v>43847</v>
          </cell>
        </row>
        <row r="7589">
          <cell r="C7589">
            <v>7582342</v>
          </cell>
          <cell r="D7589" t="str">
            <v>6821423</v>
          </cell>
          <cell r="E7589" t="str">
            <v>48321</v>
          </cell>
        </row>
        <row r="7590">
          <cell r="C7590">
            <v>7582206</v>
          </cell>
          <cell r="D7590" t="str">
            <v>6055974</v>
          </cell>
          <cell r="E7590" t="str">
            <v>47674</v>
          </cell>
        </row>
        <row r="7591">
          <cell r="C7591">
            <v>7477313</v>
          </cell>
          <cell r="D7591" t="str">
            <v>3202504</v>
          </cell>
          <cell r="E7591" t="str">
            <v>42402</v>
          </cell>
        </row>
        <row r="7592">
          <cell r="C7592">
            <v>7477696</v>
          </cell>
          <cell r="D7592" t="str">
            <v>5927567</v>
          </cell>
          <cell r="E7592" t="str">
            <v>47322</v>
          </cell>
        </row>
        <row r="7593">
          <cell r="C7593">
            <v>7477917</v>
          </cell>
          <cell r="D7593" t="str">
            <v>5738698</v>
          </cell>
          <cell r="E7593" t="str">
            <v>88216</v>
          </cell>
        </row>
        <row r="7594">
          <cell r="C7594">
            <v>7478758</v>
          </cell>
          <cell r="D7594" t="str">
            <v>6057138</v>
          </cell>
          <cell r="E7594" t="str">
            <v>82465</v>
          </cell>
        </row>
        <row r="7595">
          <cell r="C7595">
            <v>7546670</v>
          </cell>
          <cell r="D7595" t="str">
            <v>1793921</v>
          </cell>
          <cell r="E7595" t="str">
            <v>112206</v>
          </cell>
        </row>
        <row r="7596">
          <cell r="C7596">
            <v>7547069</v>
          </cell>
          <cell r="D7596" t="str">
            <v>5036818</v>
          </cell>
          <cell r="E7596" t="str">
            <v>112276</v>
          </cell>
        </row>
        <row r="7597">
          <cell r="C7597">
            <v>7547226</v>
          </cell>
          <cell r="D7597" t="str">
            <v>3571633</v>
          </cell>
          <cell r="E7597" t="str">
            <v>126199,87188</v>
          </cell>
        </row>
        <row r="7598">
          <cell r="C7598">
            <v>7547378</v>
          </cell>
          <cell r="D7598" t="str">
            <v>1793189</v>
          </cell>
          <cell r="E7598" t="str">
            <v>127032,127033,127034</v>
          </cell>
        </row>
        <row r="7599">
          <cell r="C7599">
            <v>7547856</v>
          </cell>
          <cell r="D7599" t="str">
            <v>3444579</v>
          </cell>
          <cell r="E7599" t="str">
            <v>85607</v>
          </cell>
        </row>
        <row r="7600">
          <cell r="C7600">
            <v>7548516</v>
          </cell>
          <cell r="D7600" t="str">
            <v>3508544</v>
          </cell>
          <cell r="E7600" t="str">
            <v>129009,79054</v>
          </cell>
        </row>
        <row r="7601">
          <cell r="C7601">
            <v>7548219</v>
          </cell>
          <cell r="D7601" t="str">
            <v>7966253</v>
          </cell>
          <cell r="E7601" t="str">
            <v>87185,87187</v>
          </cell>
        </row>
        <row r="7602">
          <cell r="C7602">
            <v>7582736</v>
          </cell>
          <cell r="D7602" t="str">
            <v>5291777</v>
          </cell>
          <cell r="E7602" t="str">
            <v>12095</v>
          </cell>
        </row>
        <row r="7603">
          <cell r="C7603">
            <v>7583267</v>
          </cell>
          <cell r="D7603" t="str">
            <v>1882945</v>
          </cell>
          <cell r="E7603" t="str">
            <v>12129</v>
          </cell>
        </row>
        <row r="7604">
          <cell r="C7604">
            <v>7479092</v>
          </cell>
          <cell r="D7604" t="str">
            <v>8923899</v>
          </cell>
          <cell r="E7604" t="str">
            <v>113550,113703</v>
          </cell>
        </row>
        <row r="7605">
          <cell r="C7605">
            <v>7583955</v>
          </cell>
          <cell r="D7605" t="str">
            <v>4591421</v>
          </cell>
          <cell r="E7605" t="str">
            <v>26785</v>
          </cell>
        </row>
        <row r="7606">
          <cell r="C7606">
            <v>7584562</v>
          </cell>
          <cell r="D7606" t="str">
            <v>6184310</v>
          </cell>
          <cell r="E7606" t="str">
            <v>48371</v>
          </cell>
        </row>
        <row r="7607">
          <cell r="C7607">
            <v>7584708</v>
          </cell>
          <cell r="D7607" t="str">
            <v>4019466</v>
          </cell>
          <cell r="E7607" t="str">
            <v>53156</v>
          </cell>
        </row>
        <row r="7608">
          <cell r="C7608">
            <v>8622867</v>
          </cell>
          <cell r="D7608" t="str">
            <v>2437351</v>
          </cell>
          <cell r="E7608" t="str">
            <v>26576</v>
          </cell>
        </row>
        <row r="7609">
          <cell r="C7609">
            <v>7585236</v>
          </cell>
          <cell r="D7609" t="str">
            <v>6312584</v>
          </cell>
          <cell r="E7609" t="str">
            <v>26454</v>
          </cell>
        </row>
        <row r="7610">
          <cell r="C7610">
            <v>7480074</v>
          </cell>
          <cell r="D7610" t="str">
            <v>2398363</v>
          </cell>
          <cell r="E7610" t="str">
            <v>22645</v>
          </cell>
        </row>
        <row r="7611">
          <cell r="C7611">
            <v>7480192</v>
          </cell>
          <cell r="D7611" t="str">
            <v>2324965</v>
          </cell>
          <cell r="E7611" t="str">
            <v>22711</v>
          </cell>
        </row>
        <row r="7612">
          <cell r="C7612">
            <v>7480487</v>
          </cell>
          <cell r="D7612" t="str">
            <v>6248378</v>
          </cell>
          <cell r="E7612" t="str">
            <v>22676</v>
          </cell>
        </row>
        <row r="7613">
          <cell r="C7613">
            <v>7480866</v>
          </cell>
          <cell r="D7613" t="str">
            <v>8350489</v>
          </cell>
          <cell r="E7613" t="str">
            <v>25276</v>
          </cell>
        </row>
        <row r="7614">
          <cell r="C7614">
            <v>7481528</v>
          </cell>
          <cell r="D7614" t="str">
            <v>4464632</v>
          </cell>
          <cell r="E7614" t="str">
            <v>88338,88339</v>
          </cell>
        </row>
        <row r="7615">
          <cell r="C7615">
            <v>8493774</v>
          </cell>
          <cell r="D7615" t="str">
            <v>7139580</v>
          </cell>
          <cell r="E7615" t="str">
            <v>20057,39037</v>
          </cell>
        </row>
        <row r="7616">
          <cell r="C7616">
            <v>7575628</v>
          </cell>
          <cell r="D7616" t="str">
            <v>6439882</v>
          </cell>
          <cell r="E7616" t="str">
            <v>74842,74886</v>
          </cell>
        </row>
        <row r="7617">
          <cell r="C7617">
            <v>7469768</v>
          </cell>
          <cell r="D7617" t="str">
            <v>8413783</v>
          </cell>
          <cell r="E7617" t="str">
            <v>71613,71614,71615,71617</v>
          </cell>
        </row>
        <row r="7618">
          <cell r="C7618">
            <v>7469671</v>
          </cell>
          <cell r="D7618" t="str">
            <v>5609014</v>
          </cell>
          <cell r="E7618" t="str">
            <v>58480,58482,58483,58484</v>
          </cell>
        </row>
        <row r="7619">
          <cell r="C7619">
            <v>7470596</v>
          </cell>
          <cell r="D7619" t="str">
            <v>2066746</v>
          </cell>
          <cell r="E7619" t="str">
            <v>34631</v>
          </cell>
        </row>
        <row r="7620">
          <cell r="C7620">
            <v>7470664</v>
          </cell>
          <cell r="D7620" t="str">
            <v>6758187</v>
          </cell>
          <cell r="E7620" t="str">
            <v>34564</v>
          </cell>
        </row>
        <row r="7621">
          <cell r="C7621">
            <v>7473816</v>
          </cell>
          <cell r="D7621" t="str">
            <v>7076216</v>
          </cell>
          <cell r="E7621" t="str">
            <v>49284,49747</v>
          </cell>
        </row>
        <row r="7622">
          <cell r="C7622">
            <v>7473425</v>
          </cell>
          <cell r="D7622" t="str">
            <v>4589436</v>
          </cell>
          <cell r="E7622" t="str">
            <v>55713</v>
          </cell>
        </row>
        <row r="7623">
          <cell r="C7623">
            <v>7473697</v>
          </cell>
          <cell r="D7623" t="str">
            <v>3635929</v>
          </cell>
          <cell r="E7623" t="str">
            <v>64591,64592,64593</v>
          </cell>
        </row>
        <row r="7624">
          <cell r="C7624">
            <v>7473980</v>
          </cell>
          <cell r="D7624" t="str">
            <v>2295283</v>
          </cell>
          <cell r="E7624" t="str">
            <v>128219,55717</v>
          </cell>
        </row>
        <row r="7625">
          <cell r="C7625">
            <v>7473993</v>
          </cell>
          <cell r="D7625" t="str">
            <v>7331004</v>
          </cell>
          <cell r="E7625" t="str">
            <v>56117,56120</v>
          </cell>
        </row>
        <row r="7626">
          <cell r="C7626">
            <v>7578819</v>
          </cell>
          <cell r="D7626" t="str">
            <v>3316677</v>
          </cell>
          <cell r="E7626" t="str">
            <v>26854,26855</v>
          </cell>
        </row>
        <row r="7627">
          <cell r="C7627">
            <v>7477235</v>
          </cell>
          <cell r="D7627" t="str">
            <v>5291780</v>
          </cell>
          <cell r="E7627" t="str">
            <v>41001</v>
          </cell>
        </row>
        <row r="7628">
          <cell r="C7628">
            <v>7476635</v>
          </cell>
          <cell r="D7628" t="str">
            <v>6821761</v>
          </cell>
          <cell r="E7628" t="str">
            <v>80848,80851</v>
          </cell>
        </row>
        <row r="7629">
          <cell r="C7629">
            <v>7477237</v>
          </cell>
          <cell r="D7629" t="str">
            <v>2071197</v>
          </cell>
          <cell r="E7629" t="str">
            <v>106248</v>
          </cell>
        </row>
        <row r="7630">
          <cell r="C7630">
            <v>7478234</v>
          </cell>
          <cell r="D7630" t="str">
            <v>7331039</v>
          </cell>
          <cell r="E7630" t="str">
            <v>41955,41956</v>
          </cell>
        </row>
        <row r="7631">
          <cell r="C7631">
            <v>7543556</v>
          </cell>
          <cell r="D7631" t="str">
            <v>7713583</v>
          </cell>
          <cell r="E7631" t="str">
            <v>6796,9486</v>
          </cell>
        </row>
        <row r="7632">
          <cell r="C7632">
            <v>7545553</v>
          </cell>
          <cell r="D7632" t="str">
            <v>8286817</v>
          </cell>
          <cell r="E7632" t="str">
            <v>80561</v>
          </cell>
        </row>
        <row r="7633">
          <cell r="C7633">
            <v>7544348</v>
          </cell>
          <cell r="D7633" t="str">
            <v>1794635</v>
          </cell>
          <cell r="E7633" t="str">
            <v>6053,73035,73132,73133,74075</v>
          </cell>
        </row>
        <row r="7634">
          <cell r="C7634">
            <v>7546044</v>
          </cell>
          <cell r="D7634" t="str">
            <v>8159030</v>
          </cell>
          <cell r="E7634" t="str">
            <v>87192,87194</v>
          </cell>
        </row>
        <row r="7635">
          <cell r="C7635">
            <v>7546205</v>
          </cell>
          <cell r="D7635" t="str">
            <v>4973330</v>
          </cell>
          <cell r="E7635" t="str">
            <v>80433</v>
          </cell>
        </row>
        <row r="7636">
          <cell r="C7636">
            <v>7546223</v>
          </cell>
          <cell r="D7636" t="str">
            <v>4527878</v>
          </cell>
          <cell r="E7636" t="str">
            <v>85001</v>
          </cell>
        </row>
        <row r="7637">
          <cell r="C7637">
            <v>7544795</v>
          </cell>
          <cell r="D7637" t="str">
            <v>3635027</v>
          </cell>
          <cell r="E7637" t="str">
            <v>87190,87191</v>
          </cell>
        </row>
        <row r="7638">
          <cell r="C7638">
            <v>8427492</v>
          </cell>
          <cell r="D7638" t="str">
            <v>2102229</v>
          </cell>
          <cell r="E7638" t="str">
            <v>9303,9304,9585</v>
          </cell>
        </row>
        <row r="7639">
          <cell r="C7639">
            <v>7586352</v>
          </cell>
          <cell r="D7639" t="str">
            <v>1874104</v>
          </cell>
          <cell r="E7639" t="str">
            <v>64540,64541</v>
          </cell>
        </row>
        <row r="7640">
          <cell r="C7640">
            <v>7479925</v>
          </cell>
          <cell r="D7640" t="str">
            <v>6184407</v>
          </cell>
          <cell r="E7640" t="str">
            <v>22435</v>
          </cell>
        </row>
        <row r="7641">
          <cell r="C7641">
            <v>7454232</v>
          </cell>
          <cell r="D7641" t="str">
            <v>1756156</v>
          </cell>
          <cell r="E7641" t="str">
            <v>72936,72937</v>
          </cell>
        </row>
        <row r="7642">
          <cell r="C7642">
            <v>7454340</v>
          </cell>
          <cell r="D7642" t="str">
            <v>8673348</v>
          </cell>
          <cell r="E7642" t="str">
            <v>84859</v>
          </cell>
        </row>
        <row r="7643">
          <cell r="C7643">
            <v>7481978</v>
          </cell>
          <cell r="D7643" t="str">
            <v>4845677</v>
          </cell>
          <cell r="E7643" t="str">
            <v>11698,12428</v>
          </cell>
        </row>
        <row r="7644">
          <cell r="C7644">
            <v>7482011</v>
          </cell>
          <cell r="D7644" t="str">
            <v>6694044</v>
          </cell>
          <cell r="E7644" t="str">
            <v>25296,73282</v>
          </cell>
        </row>
        <row r="7645">
          <cell r="C7645">
            <v>7484984</v>
          </cell>
          <cell r="D7645" t="str">
            <v>5037210</v>
          </cell>
          <cell r="E7645" t="str">
            <v>86368</v>
          </cell>
        </row>
        <row r="7646">
          <cell r="C7646">
            <v>7441294</v>
          </cell>
          <cell r="D7646" t="str">
            <v>18154140</v>
          </cell>
          <cell r="E7646" t="str">
            <v>30477</v>
          </cell>
        </row>
        <row r="7647">
          <cell r="C7647">
            <v>7442284</v>
          </cell>
          <cell r="D7647" t="str">
            <v>8095722</v>
          </cell>
          <cell r="E7647" t="str">
            <v>26341,26418</v>
          </cell>
        </row>
        <row r="7648">
          <cell r="C7648">
            <v>7442648</v>
          </cell>
          <cell r="D7648" t="str">
            <v>5547064</v>
          </cell>
          <cell r="E7648" t="str">
            <v>25680</v>
          </cell>
        </row>
        <row r="7649">
          <cell r="C7649">
            <v>7457420</v>
          </cell>
          <cell r="D7649" t="str">
            <v>5419145</v>
          </cell>
          <cell r="E7649" t="str">
            <v>4949</v>
          </cell>
        </row>
        <row r="7650">
          <cell r="C7650">
            <v>7457746</v>
          </cell>
          <cell r="D7650" t="str">
            <v>1756905</v>
          </cell>
          <cell r="E7650" t="str">
            <v>49327</v>
          </cell>
        </row>
        <row r="7651">
          <cell r="C7651">
            <v>7458341</v>
          </cell>
          <cell r="D7651" t="str">
            <v>7904232</v>
          </cell>
          <cell r="E7651" t="str">
            <v>4875</v>
          </cell>
        </row>
        <row r="7652">
          <cell r="C7652">
            <v>7458363</v>
          </cell>
          <cell r="D7652" t="str">
            <v>2345066</v>
          </cell>
          <cell r="E7652" t="str">
            <v>128971,128972</v>
          </cell>
        </row>
        <row r="7653">
          <cell r="C7653">
            <v>7486652</v>
          </cell>
          <cell r="D7653" t="str">
            <v>1751558</v>
          </cell>
          <cell r="E7653" t="str">
            <v>56127,56610,56619</v>
          </cell>
        </row>
        <row r="7654">
          <cell r="C7654">
            <v>7487102</v>
          </cell>
          <cell r="D7654" t="str">
            <v>7267361</v>
          </cell>
          <cell r="E7654" t="str">
            <v>12679</v>
          </cell>
        </row>
        <row r="7655">
          <cell r="C7655">
            <v>7458591</v>
          </cell>
          <cell r="D7655" t="str">
            <v>5419164</v>
          </cell>
          <cell r="E7655" t="str">
            <v>8838</v>
          </cell>
        </row>
        <row r="7656">
          <cell r="C7656">
            <v>7458861</v>
          </cell>
          <cell r="D7656" t="str">
            <v>2280331</v>
          </cell>
          <cell r="E7656" t="str">
            <v>122210,122211</v>
          </cell>
        </row>
        <row r="7657">
          <cell r="C7657">
            <v>7446379</v>
          </cell>
          <cell r="D7657" t="str">
            <v>1750331</v>
          </cell>
          <cell r="E7657" t="str">
            <v>42815</v>
          </cell>
        </row>
        <row r="7658">
          <cell r="C7658">
            <v>7489661</v>
          </cell>
          <cell r="D7658" t="str">
            <v>6565132</v>
          </cell>
          <cell r="E7658" t="str">
            <v>64506</v>
          </cell>
        </row>
        <row r="7659">
          <cell r="C7659">
            <v>7449350</v>
          </cell>
          <cell r="D7659" t="str">
            <v>4908915</v>
          </cell>
          <cell r="E7659" t="str">
            <v>52383</v>
          </cell>
        </row>
        <row r="7660">
          <cell r="C7660">
            <v>7449623</v>
          </cell>
          <cell r="D7660" t="str">
            <v>5100587</v>
          </cell>
          <cell r="E7660" t="str">
            <v>52385</v>
          </cell>
        </row>
        <row r="7661">
          <cell r="C7661">
            <v>7450250</v>
          </cell>
          <cell r="D7661" t="str">
            <v>2288556</v>
          </cell>
          <cell r="E7661" t="str">
            <v>52386</v>
          </cell>
        </row>
        <row r="7662">
          <cell r="C7662">
            <v>7450566</v>
          </cell>
          <cell r="D7662" t="str">
            <v>2055180</v>
          </cell>
          <cell r="E7662" t="str">
            <v>52388</v>
          </cell>
        </row>
        <row r="7663">
          <cell r="C7663">
            <v>7450764</v>
          </cell>
          <cell r="D7663" t="str">
            <v>4589967</v>
          </cell>
          <cell r="E7663" t="str">
            <v>52390</v>
          </cell>
        </row>
        <row r="7664">
          <cell r="C7664">
            <v>7451033</v>
          </cell>
          <cell r="D7664" t="str">
            <v>6694870</v>
          </cell>
          <cell r="E7664" t="str">
            <v>55760</v>
          </cell>
        </row>
        <row r="7665">
          <cell r="C7665">
            <v>7451371</v>
          </cell>
          <cell r="D7665" t="str">
            <v>8731221</v>
          </cell>
          <cell r="E7665" t="str">
            <v>22605,22613</v>
          </cell>
        </row>
        <row r="7666">
          <cell r="C7666">
            <v>7460397</v>
          </cell>
          <cell r="D7666" t="str">
            <v>4464629</v>
          </cell>
          <cell r="E7666" t="str">
            <v>69459</v>
          </cell>
        </row>
        <row r="7667">
          <cell r="C7667">
            <v>7460418</v>
          </cell>
          <cell r="D7667" t="str">
            <v>7521931</v>
          </cell>
          <cell r="E7667" t="str">
            <v>44225</v>
          </cell>
        </row>
        <row r="7668">
          <cell r="C7668">
            <v>7451938</v>
          </cell>
          <cell r="D7668" t="str">
            <v>4337726</v>
          </cell>
          <cell r="E7668" t="str">
            <v>34652</v>
          </cell>
        </row>
        <row r="7669">
          <cell r="C7669">
            <v>7452474</v>
          </cell>
          <cell r="D7669" t="str">
            <v>7903078</v>
          </cell>
          <cell r="E7669" t="str">
            <v>68634</v>
          </cell>
        </row>
        <row r="7670">
          <cell r="C7670">
            <v>7452603</v>
          </cell>
          <cell r="D7670" t="str">
            <v>2487421</v>
          </cell>
          <cell r="E7670" t="str">
            <v>34696</v>
          </cell>
        </row>
        <row r="7671">
          <cell r="C7671">
            <v>7461201</v>
          </cell>
          <cell r="D7671" t="str">
            <v>8987074</v>
          </cell>
          <cell r="E7671" t="str">
            <v>89018</v>
          </cell>
        </row>
        <row r="7672">
          <cell r="C7672">
            <v>7462315</v>
          </cell>
          <cell r="D7672" t="str">
            <v>2067277</v>
          </cell>
          <cell r="E7672" t="str">
            <v>58836,58838</v>
          </cell>
        </row>
        <row r="7673">
          <cell r="C7673">
            <v>7463243</v>
          </cell>
          <cell r="D7673" t="str">
            <v>1752661</v>
          </cell>
          <cell r="E7673" t="str">
            <v>89015,89016</v>
          </cell>
        </row>
        <row r="7674">
          <cell r="C7674">
            <v>7453739</v>
          </cell>
          <cell r="D7674" t="str">
            <v>9050610</v>
          </cell>
          <cell r="E7674" t="str">
            <v>42813</v>
          </cell>
        </row>
        <row r="7675">
          <cell r="C7675">
            <v>7490194</v>
          </cell>
          <cell r="D7675" t="str">
            <v>2037445</v>
          </cell>
          <cell r="E7675" t="str">
            <v>74982</v>
          </cell>
        </row>
        <row r="7676">
          <cell r="C7676">
            <v>7490513</v>
          </cell>
          <cell r="D7676" t="str">
            <v>8796611</v>
          </cell>
          <cell r="E7676" t="str">
            <v>74984</v>
          </cell>
        </row>
        <row r="7677">
          <cell r="C7677">
            <v>7490681</v>
          </cell>
          <cell r="D7677" t="str">
            <v>5738714</v>
          </cell>
          <cell r="E7677" t="str">
            <v>40175,74986</v>
          </cell>
        </row>
        <row r="7678">
          <cell r="C7678">
            <v>7466432</v>
          </cell>
          <cell r="D7678" t="str">
            <v>6439733</v>
          </cell>
          <cell r="E7678" t="str">
            <v>111027,111055</v>
          </cell>
        </row>
        <row r="7679">
          <cell r="C7679">
            <v>7491667</v>
          </cell>
          <cell r="D7679" t="str">
            <v>6631102</v>
          </cell>
          <cell r="E7679" t="str">
            <v>83393</v>
          </cell>
        </row>
        <row r="7680">
          <cell r="C7680">
            <v>7492210</v>
          </cell>
          <cell r="D7680" t="str">
            <v>1755875</v>
          </cell>
          <cell r="E7680" t="str">
            <v>16397</v>
          </cell>
        </row>
        <row r="7681">
          <cell r="C7681">
            <v>9633191</v>
          </cell>
          <cell r="D7681" t="str">
            <v>5682251</v>
          </cell>
          <cell r="E7681" t="str">
            <v>83390</v>
          </cell>
        </row>
        <row r="7682">
          <cell r="C7682">
            <v>7492574</v>
          </cell>
          <cell r="D7682" t="str">
            <v>18154088</v>
          </cell>
          <cell r="E7682" t="str">
            <v>89598</v>
          </cell>
        </row>
        <row r="7683">
          <cell r="C7683">
            <v>7493165</v>
          </cell>
          <cell r="D7683" t="str">
            <v>5609096</v>
          </cell>
          <cell r="E7683" t="str">
            <v>80353</v>
          </cell>
        </row>
        <row r="7684">
          <cell r="C7684">
            <v>7484084</v>
          </cell>
          <cell r="D7684" t="str">
            <v>7458588</v>
          </cell>
          <cell r="E7684" t="str">
            <v>90548,90549,90550</v>
          </cell>
        </row>
        <row r="7685">
          <cell r="C7685">
            <v>7440323</v>
          </cell>
          <cell r="D7685" t="str">
            <v>1774433</v>
          </cell>
          <cell r="E7685" t="str">
            <v>24147</v>
          </cell>
        </row>
        <row r="7686">
          <cell r="C7686">
            <v>7440664</v>
          </cell>
          <cell r="D7686" t="str">
            <v>4591382</v>
          </cell>
          <cell r="E7686" t="str">
            <v>24454</v>
          </cell>
        </row>
        <row r="7687">
          <cell r="C7687">
            <v>7440741</v>
          </cell>
          <cell r="D7687" t="str">
            <v>4527930</v>
          </cell>
          <cell r="E7687" t="str">
            <v>10337,10374,8319</v>
          </cell>
        </row>
        <row r="7688">
          <cell r="C7688">
            <v>7440786</v>
          </cell>
          <cell r="D7688" t="str">
            <v>2053247</v>
          </cell>
          <cell r="E7688" t="str">
            <v>7096,7517,7518,7519</v>
          </cell>
        </row>
        <row r="7689">
          <cell r="C7689">
            <v>7439373</v>
          </cell>
          <cell r="D7689" t="str">
            <v>8477112</v>
          </cell>
          <cell r="E7689" t="str">
            <v>28766</v>
          </cell>
        </row>
        <row r="7690">
          <cell r="C7690">
            <v>7440961</v>
          </cell>
          <cell r="D7690" t="str">
            <v>6694736</v>
          </cell>
          <cell r="E7690" t="str">
            <v>23604</v>
          </cell>
        </row>
        <row r="7691">
          <cell r="C7691">
            <v>7439311</v>
          </cell>
          <cell r="D7691" t="str">
            <v>4907689</v>
          </cell>
          <cell r="E7691" t="str">
            <v>27950</v>
          </cell>
        </row>
        <row r="7692">
          <cell r="C7692">
            <v>7440988</v>
          </cell>
          <cell r="D7692" t="str">
            <v>4654412</v>
          </cell>
          <cell r="E7692" t="str">
            <v>31128,31129</v>
          </cell>
        </row>
        <row r="7693">
          <cell r="C7693">
            <v>7486234</v>
          </cell>
          <cell r="D7693" t="str">
            <v>2431501</v>
          </cell>
          <cell r="E7693" t="str">
            <v>29864</v>
          </cell>
        </row>
        <row r="7694">
          <cell r="C7694">
            <v>7486254</v>
          </cell>
          <cell r="D7694" t="str">
            <v>2440289</v>
          </cell>
          <cell r="E7694" t="str">
            <v>123375,12681</v>
          </cell>
        </row>
        <row r="7695">
          <cell r="C7695">
            <v>7486319</v>
          </cell>
          <cell r="D7695" t="str">
            <v>2392616</v>
          </cell>
          <cell r="E7695" t="str">
            <v>23872</v>
          </cell>
        </row>
        <row r="7696">
          <cell r="C7696">
            <v>7485914</v>
          </cell>
          <cell r="D7696" t="str">
            <v>5355264</v>
          </cell>
          <cell r="E7696" t="str">
            <v>112230,42411,42412,42416,42418,42422</v>
          </cell>
        </row>
        <row r="7697">
          <cell r="C7697">
            <v>7486569</v>
          </cell>
          <cell r="D7697" t="str">
            <v>2109432</v>
          </cell>
          <cell r="E7697" t="str">
            <v>12682,12683</v>
          </cell>
        </row>
        <row r="7698">
          <cell r="C7698">
            <v>7486570</v>
          </cell>
          <cell r="D7698" t="str">
            <v>7776764</v>
          </cell>
          <cell r="E7698" t="str">
            <v>29861,29862,29863</v>
          </cell>
        </row>
        <row r="7699">
          <cell r="C7699">
            <v>7445996</v>
          </cell>
          <cell r="D7699" t="str">
            <v>8158610</v>
          </cell>
          <cell r="E7699" t="str">
            <v>119965,9120,9203</v>
          </cell>
        </row>
        <row r="7700">
          <cell r="C7700">
            <v>7445997</v>
          </cell>
          <cell r="D7700" t="str">
            <v>2080150</v>
          </cell>
          <cell r="E7700" t="str">
            <v>42814</v>
          </cell>
        </row>
        <row r="7701">
          <cell r="C7701">
            <v>7488936</v>
          </cell>
          <cell r="D7701" t="str">
            <v>1750169</v>
          </cell>
          <cell r="E7701" t="str">
            <v>25297,64630</v>
          </cell>
        </row>
        <row r="7702">
          <cell r="C7702">
            <v>7449251</v>
          </cell>
          <cell r="D7702" t="str">
            <v>2271185</v>
          </cell>
          <cell r="E7702" t="str">
            <v>59057,92565</v>
          </cell>
        </row>
        <row r="7703">
          <cell r="C7703">
            <v>7448518</v>
          </cell>
          <cell r="D7703" t="str">
            <v>4082726</v>
          </cell>
          <cell r="E7703" t="str">
            <v>92564,92940,92941</v>
          </cell>
        </row>
        <row r="7704">
          <cell r="C7704">
            <v>7448729</v>
          </cell>
          <cell r="D7704" t="str">
            <v>1756075</v>
          </cell>
          <cell r="E7704" t="str">
            <v>124087,17740,17741,40879</v>
          </cell>
        </row>
        <row r="7705">
          <cell r="C7705">
            <v>7448730</v>
          </cell>
          <cell r="D7705" t="str">
            <v>4654437</v>
          </cell>
          <cell r="E7705" t="str">
            <v>9197,9956</v>
          </cell>
        </row>
        <row r="7706">
          <cell r="C7706">
            <v>7449204</v>
          </cell>
          <cell r="D7706" t="str">
            <v>2222296</v>
          </cell>
          <cell r="E7706" t="str">
            <v>57875,8694,92562</v>
          </cell>
        </row>
        <row r="7707">
          <cell r="C7707">
            <v>7459846</v>
          </cell>
          <cell r="D7707" t="str">
            <v>2421017</v>
          </cell>
          <cell r="E7707" t="str">
            <v>61622</v>
          </cell>
        </row>
        <row r="7708">
          <cell r="C7708">
            <v>7459893</v>
          </cell>
          <cell r="D7708" t="str">
            <v>8605016</v>
          </cell>
          <cell r="E7708" t="str">
            <v>40730</v>
          </cell>
        </row>
        <row r="7709">
          <cell r="C7709">
            <v>7459740</v>
          </cell>
          <cell r="D7709" t="str">
            <v>9048659</v>
          </cell>
          <cell r="E7709" t="str">
            <v>44515,44721,71966</v>
          </cell>
        </row>
        <row r="7710">
          <cell r="C7710">
            <v>7674677</v>
          </cell>
          <cell r="D7710" t="str">
            <v>8923537</v>
          </cell>
          <cell r="E7710" t="str">
            <v>123786,55155</v>
          </cell>
        </row>
        <row r="7711">
          <cell r="C7711">
            <v>7674994</v>
          </cell>
          <cell r="D7711" t="str">
            <v>8860385</v>
          </cell>
          <cell r="E7711" t="str">
            <v>79982</v>
          </cell>
        </row>
        <row r="7712">
          <cell r="C7712">
            <v>7674999</v>
          </cell>
          <cell r="D7712" t="str">
            <v>5865811</v>
          </cell>
          <cell r="E7712" t="str">
            <v>73790,73791,73793</v>
          </cell>
        </row>
        <row r="7713">
          <cell r="C7713">
            <v>7675121</v>
          </cell>
          <cell r="D7713" t="str">
            <v>5228089</v>
          </cell>
          <cell r="E7713" t="str">
            <v>80929</v>
          </cell>
        </row>
        <row r="7714">
          <cell r="C7714">
            <v>7673703</v>
          </cell>
          <cell r="D7714" t="str">
            <v>1747481</v>
          </cell>
          <cell r="E7714" t="str">
            <v>70235,70239</v>
          </cell>
        </row>
        <row r="7715">
          <cell r="C7715">
            <v>7675308</v>
          </cell>
          <cell r="D7715" t="str">
            <v>7586104</v>
          </cell>
          <cell r="E7715" t="str">
            <v>80932,80933</v>
          </cell>
        </row>
        <row r="7716">
          <cell r="C7716">
            <v>7465192</v>
          </cell>
          <cell r="D7716" t="str">
            <v>5738306</v>
          </cell>
          <cell r="E7716" t="str">
            <v>73498</v>
          </cell>
        </row>
        <row r="7717">
          <cell r="C7717">
            <v>7464002</v>
          </cell>
          <cell r="D7717" t="str">
            <v>4018850</v>
          </cell>
          <cell r="E7717" t="str">
            <v>73497</v>
          </cell>
        </row>
        <row r="7718">
          <cell r="C7718">
            <v>7464433</v>
          </cell>
          <cell r="D7718" t="str">
            <v>1754117</v>
          </cell>
          <cell r="E7718" t="str">
            <v>128523,75454,75726</v>
          </cell>
        </row>
        <row r="7719">
          <cell r="C7719">
            <v>7464715</v>
          </cell>
          <cell r="D7719" t="str">
            <v>1752678</v>
          </cell>
          <cell r="E7719" t="str">
            <v>75710</v>
          </cell>
        </row>
        <row r="7720">
          <cell r="C7720">
            <v>7465455</v>
          </cell>
          <cell r="D7720" t="str">
            <v>3827514</v>
          </cell>
          <cell r="E7720" t="str">
            <v>73500</v>
          </cell>
        </row>
        <row r="7721">
          <cell r="C7721">
            <v>7491177</v>
          </cell>
          <cell r="D7721" t="str">
            <v>1753759</v>
          </cell>
          <cell r="E7721" t="str">
            <v>127601,23878</v>
          </cell>
        </row>
        <row r="7722">
          <cell r="C7722">
            <v>7490964</v>
          </cell>
          <cell r="D7722" t="str">
            <v>5610698</v>
          </cell>
          <cell r="E7722" t="str">
            <v>111326,55168</v>
          </cell>
        </row>
        <row r="7723">
          <cell r="C7723">
            <v>7490930</v>
          </cell>
          <cell r="D7723" t="str">
            <v>4781893</v>
          </cell>
          <cell r="E7723" t="str">
            <v>74307,83365</v>
          </cell>
        </row>
        <row r="7724">
          <cell r="C7724">
            <v>78041</v>
          </cell>
          <cell r="D7724" t="str">
            <v>8550207</v>
          </cell>
          <cell r="E7724" t="str">
            <v>108732,108800</v>
          </cell>
        </row>
        <row r="7725">
          <cell r="C7725">
            <v>355300</v>
          </cell>
          <cell r="D7725" t="str">
            <v>2043504</v>
          </cell>
          <cell r="E7725" t="str">
            <v>20530,7296,7461</v>
          </cell>
        </row>
        <row r="7726">
          <cell r="C7726">
            <v>74168</v>
          </cell>
          <cell r="D7726" t="str">
            <v>4472939</v>
          </cell>
          <cell r="E7726" t="str">
            <v>19773,19774,19775</v>
          </cell>
        </row>
        <row r="7727">
          <cell r="C7727">
            <v>73525</v>
          </cell>
          <cell r="D7727" t="str">
            <v>5685579</v>
          </cell>
          <cell r="E7727" t="str">
            <v>108866,113624</v>
          </cell>
        </row>
        <row r="7728">
          <cell r="C7728">
            <v>124268</v>
          </cell>
          <cell r="D7728" t="str">
            <v>257478</v>
          </cell>
          <cell r="E7728" t="str">
            <v>86188,86195</v>
          </cell>
        </row>
        <row r="7729">
          <cell r="C7729">
            <v>351259</v>
          </cell>
          <cell r="D7729" t="str">
            <v>303503</v>
          </cell>
          <cell r="E7729" t="str">
            <v>125914,44480</v>
          </cell>
        </row>
        <row r="7730">
          <cell r="C7730">
            <v>200193</v>
          </cell>
          <cell r="D7730" t="str">
            <v>4157669</v>
          </cell>
          <cell r="E7730" t="str">
            <v>40086</v>
          </cell>
        </row>
        <row r="7731">
          <cell r="C7731">
            <v>200791</v>
          </cell>
          <cell r="D7731" t="str">
            <v>2049744</v>
          </cell>
          <cell r="E7731" t="str">
            <v>40085</v>
          </cell>
        </row>
        <row r="7732">
          <cell r="C7732">
            <v>110259</v>
          </cell>
          <cell r="D7732" t="str">
            <v>6957516</v>
          </cell>
          <cell r="E7732" t="str">
            <v>87183</v>
          </cell>
        </row>
        <row r="7733">
          <cell r="C7733">
            <v>111173</v>
          </cell>
          <cell r="D7733" t="str">
            <v>8106856</v>
          </cell>
          <cell r="E7733" t="str">
            <v>104744</v>
          </cell>
        </row>
        <row r="7734">
          <cell r="C7734">
            <v>111346</v>
          </cell>
          <cell r="D7734" t="str">
            <v>3902936</v>
          </cell>
          <cell r="E7734" t="str">
            <v>87154</v>
          </cell>
        </row>
        <row r="7735">
          <cell r="C7735">
            <v>111493</v>
          </cell>
          <cell r="D7735" t="str">
            <v>6130901</v>
          </cell>
          <cell r="E7735" t="str">
            <v>80570</v>
          </cell>
        </row>
        <row r="7736">
          <cell r="C7736">
            <v>111934</v>
          </cell>
          <cell r="D7736" t="str">
            <v>4602451</v>
          </cell>
          <cell r="E7736" t="str">
            <v>87243</v>
          </cell>
        </row>
        <row r="7737">
          <cell r="C7737">
            <v>112088</v>
          </cell>
          <cell r="D7737" t="str">
            <v>2164303</v>
          </cell>
          <cell r="E7737" t="str">
            <v>80849</v>
          </cell>
        </row>
        <row r="7738">
          <cell r="C7738">
            <v>201392</v>
          </cell>
          <cell r="D7738" t="str">
            <v>3328600</v>
          </cell>
          <cell r="E7738" t="str">
            <v>86132,86201</v>
          </cell>
        </row>
        <row r="7739">
          <cell r="C7739">
            <v>37588</v>
          </cell>
          <cell r="D7739" t="str">
            <v>5940708</v>
          </cell>
          <cell r="E7739" t="str">
            <v>10012,8920</v>
          </cell>
        </row>
        <row r="7740">
          <cell r="C7740">
            <v>37970</v>
          </cell>
          <cell r="D7740" t="str">
            <v>4793200</v>
          </cell>
          <cell r="E7740" t="str">
            <v>8918,8919</v>
          </cell>
        </row>
        <row r="7741">
          <cell r="C7741">
            <v>38864</v>
          </cell>
          <cell r="D7741" t="str">
            <v>5239162</v>
          </cell>
          <cell r="E7741" t="str">
            <v>10013</v>
          </cell>
        </row>
        <row r="7742">
          <cell r="C7742">
            <v>202330</v>
          </cell>
          <cell r="D7742" t="str">
            <v>4729597</v>
          </cell>
          <cell r="E7742" t="str">
            <v>84899</v>
          </cell>
        </row>
        <row r="7743">
          <cell r="C7743">
            <v>202331</v>
          </cell>
          <cell r="D7743" t="str">
            <v>2440280</v>
          </cell>
          <cell r="E7743" t="str">
            <v>84900</v>
          </cell>
        </row>
        <row r="7744">
          <cell r="C7744">
            <v>202752</v>
          </cell>
          <cell r="D7744" t="str">
            <v>7467637</v>
          </cell>
          <cell r="E7744" t="str">
            <v>42747</v>
          </cell>
        </row>
        <row r="7745">
          <cell r="C7745">
            <v>39426</v>
          </cell>
          <cell r="D7745" t="str">
            <v>8552776</v>
          </cell>
          <cell r="E7745" t="str">
            <v>5488</v>
          </cell>
        </row>
        <row r="7746">
          <cell r="C7746">
            <v>39715</v>
          </cell>
          <cell r="D7746" t="str">
            <v>7658642</v>
          </cell>
          <cell r="E7746" t="str">
            <v>5478</v>
          </cell>
        </row>
        <row r="7747">
          <cell r="C7747">
            <v>39979</v>
          </cell>
          <cell r="D7747" t="str">
            <v>2244922</v>
          </cell>
          <cell r="E7747" t="str">
            <v>5514</v>
          </cell>
        </row>
        <row r="7748">
          <cell r="C7748">
            <v>41425</v>
          </cell>
          <cell r="D7748" t="str">
            <v>4285042</v>
          </cell>
          <cell r="E7748" t="str">
            <v>66232</v>
          </cell>
        </row>
        <row r="7749">
          <cell r="C7749">
            <v>41429</v>
          </cell>
          <cell r="D7749" t="str">
            <v>2282305</v>
          </cell>
          <cell r="E7749" t="str">
            <v>68639</v>
          </cell>
        </row>
        <row r="7750">
          <cell r="C7750">
            <v>8889435</v>
          </cell>
          <cell r="D7750" t="str">
            <v>6514616</v>
          </cell>
          <cell r="E7750" t="str">
            <v>59841</v>
          </cell>
        </row>
        <row r="7751">
          <cell r="C7751">
            <v>112795</v>
          </cell>
          <cell r="D7751" t="str">
            <v>2077170</v>
          </cell>
          <cell r="E7751" t="str">
            <v>73113,73231</v>
          </cell>
        </row>
        <row r="7752">
          <cell r="C7752">
            <v>113261</v>
          </cell>
          <cell r="D7752" t="str">
            <v>2273904</v>
          </cell>
          <cell r="E7752" t="str">
            <v>56237</v>
          </cell>
        </row>
        <row r="7753">
          <cell r="C7753">
            <v>114504</v>
          </cell>
          <cell r="D7753" t="str">
            <v>4030685</v>
          </cell>
          <cell r="E7753" t="str">
            <v>56238</v>
          </cell>
        </row>
        <row r="7754">
          <cell r="C7754">
            <v>115118</v>
          </cell>
          <cell r="D7754" t="str">
            <v>2231871</v>
          </cell>
          <cell r="E7754" t="str">
            <v>56233</v>
          </cell>
        </row>
        <row r="7755">
          <cell r="C7755">
            <v>115348</v>
          </cell>
          <cell r="D7755" t="str">
            <v>6833006</v>
          </cell>
          <cell r="E7755" t="str">
            <v>56235</v>
          </cell>
        </row>
        <row r="7756">
          <cell r="C7756">
            <v>115904</v>
          </cell>
          <cell r="D7756" t="str">
            <v>4793334</v>
          </cell>
          <cell r="E7756" t="str">
            <v>124263</v>
          </cell>
        </row>
        <row r="7757">
          <cell r="C7757">
            <v>116520</v>
          </cell>
          <cell r="D7757" t="str">
            <v>8170809</v>
          </cell>
          <cell r="E7757" t="str">
            <v>91355</v>
          </cell>
        </row>
        <row r="7758">
          <cell r="C7758">
            <v>116521</v>
          </cell>
          <cell r="D7758" t="str">
            <v>3902928</v>
          </cell>
          <cell r="E7758" t="str">
            <v>91356</v>
          </cell>
        </row>
        <row r="7759">
          <cell r="C7759">
            <v>138791</v>
          </cell>
          <cell r="D7759" t="str">
            <v>262462</v>
          </cell>
          <cell r="E7759" t="str">
            <v>89640</v>
          </cell>
        </row>
        <row r="7760">
          <cell r="C7760">
            <v>139587</v>
          </cell>
          <cell r="D7760" t="str">
            <v>2079100</v>
          </cell>
          <cell r="E7760" t="str">
            <v>89643</v>
          </cell>
        </row>
        <row r="7761">
          <cell r="C7761">
            <v>140676</v>
          </cell>
          <cell r="D7761" t="str">
            <v>4538856</v>
          </cell>
          <cell r="E7761" t="str">
            <v>91431</v>
          </cell>
        </row>
        <row r="7762">
          <cell r="C7762">
            <v>141065</v>
          </cell>
          <cell r="D7762" t="str">
            <v>2272805</v>
          </cell>
          <cell r="E7762" t="str">
            <v>59749</v>
          </cell>
        </row>
        <row r="7763">
          <cell r="C7763">
            <v>118071</v>
          </cell>
          <cell r="D7763" t="str">
            <v>4920625</v>
          </cell>
          <cell r="E7763" t="str">
            <v>110548</v>
          </cell>
        </row>
        <row r="7764">
          <cell r="C7764">
            <v>8403350</v>
          </cell>
          <cell r="D7764" t="str">
            <v>7278762</v>
          </cell>
          <cell r="E7764" t="str">
            <v>110365</v>
          </cell>
        </row>
        <row r="7765">
          <cell r="C7765">
            <v>41961</v>
          </cell>
          <cell r="D7765" t="str">
            <v>2372069</v>
          </cell>
          <cell r="E7765" t="str">
            <v>86168</v>
          </cell>
        </row>
        <row r="7766">
          <cell r="C7766">
            <v>41962</v>
          </cell>
          <cell r="D7766" t="str">
            <v>2471817</v>
          </cell>
          <cell r="E7766" t="str">
            <v>86169</v>
          </cell>
        </row>
        <row r="7767">
          <cell r="C7767">
            <v>205711</v>
          </cell>
          <cell r="D7767" t="str">
            <v>7278741</v>
          </cell>
          <cell r="E7767" t="str">
            <v>86207</v>
          </cell>
        </row>
        <row r="7768">
          <cell r="C7768">
            <v>119603</v>
          </cell>
          <cell r="D7768" t="str">
            <v>6323811</v>
          </cell>
          <cell r="E7768" t="str">
            <v>20466</v>
          </cell>
        </row>
        <row r="7769">
          <cell r="C7769">
            <v>208515</v>
          </cell>
          <cell r="D7769" t="str">
            <v>8489239</v>
          </cell>
          <cell r="E7769" t="str">
            <v>91072</v>
          </cell>
        </row>
        <row r="7770">
          <cell r="C7770">
            <v>208530</v>
          </cell>
          <cell r="D7770" t="str">
            <v>6511846</v>
          </cell>
          <cell r="E7770" t="str">
            <v>71953</v>
          </cell>
        </row>
        <row r="7771">
          <cell r="C7771">
            <v>9191144</v>
          </cell>
          <cell r="D7771" t="str">
            <v>8807989</v>
          </cell>
          <cell r="E7771" t="str">
            <v>84546</v>
          </cell>
        </row>
        <row r="7772">
          <cell r="C7772">
            <v>120869</v>
          </cell>
          <cell r="D7772" t="str">
            <v>4602436</v>
          </cell>
          <cell r="E7772" t="str">
            <v>12663</v>
          </cell>
        </row>
        <row r="7773">
          <cell r="C7773">
            <v>121065</v>
          </cell>
          <cell r="D7773" t="str">
            <v>8489310</v>
          </cell>
          <cell r="E7773" t="str">
            <v>12461</v>
          </cell>
        </row>
        <row r="7774">
          <cell r="C7774">
            <v>145177</v>
          </cell>
          <cell r="D7774" t="str">
            <v>2302757</v>
          </cell>
          <cell r="E7774" t="str">
            <v>85214</v>
          </cell>
        </row>
        <row r="7775">
          <cell r="C7775">
            <v>7679174</v>
          </cell>
          <cell r="D7775" t="str">
            <v>7332410</v>
          </cell>
          <cell r="E7775" t="str">
            <v>111153,111156</v>
          </cell>
        </row>
        <row r="7776">
          <cell r="C7776">
            <v>45790</v>
          </cell>
          <cell r="D7776" t="str">
            <v>6959856</v>
          </cell>
          <cell r="E7776" t="str">
            <v>55375</v>
          </cell>
        </row>
        <row r="7777">
          <cell r="C7777">
            <v>46947</v>
          </cell>
          <cell r="D7777" t="str">
            <v>8552928</v>
          </cell>
          <cell r="E7777" t="str">
            <v>111028</v>
          </cell>
        </row>
        <row r="7778">
          <cell r="C7778">
            <v>47125</v>
          </cell>
          <cell r="D7778" t="str">
            <v>2440081</v>
          </cell>
          <cell r="E7778" t="str">
            <v>111109</v>
          </cell>
        </row>
        <row r="7779">
          <cell r="C7779">
            <v>8520901</v>
          </cell>
          <cell r="D7779" t="str">
            <v>8362067</v>
          </cell>
          <cell r="E7779" t="str">
            <v>23548,23550</v>
          </cell>
        </row>
        <row r="7780">
          <cell r="C7780">
            <v>47560</v>
          </cell>
          <cell r="D7780" t="str">
            <v>5430280</v>
          </cell>
          <cell r="E7780" t="str">
            <v>23547,23549</v>
          </cell>
        </row>
        <row r="7781">
          <cell r="C7781">
            <v>48539</v>
          </cell>
          <cell r="D7781" t="str">
            <v>8808032</v>
          </cell>
          <cell r="E7781" t="str">
            <v>7629</v>
          </cell>
        </row>
        <row r="7782">
          <cell r="C7782">
            <v>48673</v>
          </cell>
          <cell r="D7782" t="str">
            <v>3965595</v>
          </cell>
          <cell r="E7782" t="str">
            <v>22359,22675</v>
          </cell>
        </row>
        <row r="7783">
          <cell r="C7783">
            <v>48839</v>
          </cell>
          <cell r="D7783" t="str">
            <v>7403742</v>
          </cell>
          <cell r="E7783" t="str">
            <v>44681</v>
          </cell>
        </row>
        <row r="7784">
          <cell r="C7784">
            <v>7703326</v>
          </cell>
          <cell r="D7784" t="str">
            <v>2220366</v>
          </cell>
          <cell r="E7784" t="str">
            <v>30189</v>
          </cell>
        </row>
        <row r="7785">
          <cell r="C7785">
            <v>7689628</v>
          </cell>
          <cell r="D7785" t="str">
            <v>7713766</v>
          </cell>
          <cell r="E7785" t="str">
            <v>29398</v>
          </cell>
        </row>
        <row r="7786">
          <cell r="C7786">
            <v>389839</v>
          </cell>
          <cell r="D7786" t="str">
            <v>8043184</v>
          </cell>
          <cell r="E7786" t="str">
            <v>3772</v>
          </cell>
        </row>
        <row r="7787">
          <cell r="C7787">
            <v>390053</v>
          </cell>
          <cell r="D7787" t="str">
            <v>5558426</v>
          </cell>
          <cell r="E7787" t="str">
            <v>10010</v>
          </cell>
        </row>
        <row r="7788">
          <cell r="C7788">
            <v>387034</v>
          </cell>
          <cell r="D7788" t="str">
            <v>312361</v>
          </cell>
          <cell r="E7788" t="str">
            <v>6051,6052</v>
          </cell>
        </row>
        <row r="7789">
          <cell r="C7789">
            <v>36064</v>
          </cell>
          <cell r="D7789" t="str">
            <v>3456239</v>
          </cell>
          <cell r="E7789" t="str">
            <v>120512,6923</v>
          </cell>
        </row>
        <row r="7790">
          <cell r="C7790">
            <v>207828</v>
          </cell>
          <cell r="D7790" t="str">
            <v>4857148</v>
          </cell>
          <cell r="E7790" t="str">
            <v>91073</v>
          </cell>
        </row>
        <row r="7791">
          <cell r="C7791">
            <v>207617</v>
          </cell>
          <cell r="D7791" t="str">
            <v>3965911</v>
          </cell>
          <cell r="E7791" t="str">
            <v>106259,106261,106263</v>
          </cell>
        </row>
        <row r="7792">
          <cell r="C7792">
            <v>206932</v>
          </cell>
          <cell r="D7792" t="str">
            <v>274203</v>
          </cell>
          <cell r="E7792" t="str">
            <v>91074</v>
          </cell>
        </row>
        <row r="7793">
          <cell r="C7793">
            <v>44269</v>
          </cell>
          <cell r="D7793" t="str">
            <v>1921590</v>
          </cell>
          <cell r="E7793" t="str">
            <v>82733,82814</v>
          </cell>
        </row>
        <row r="7794">
          <cell r="C7794">
            <v>43557</v>
          </cell>
          <cell r="D7794" t="str">
            <v>6385844</v>
          </cell>
          <cell r="E7794" t="str">
            <v>56378,56589</v>
          </cell>
        </row>
        <row r="7795">
          <cell r="C7795">
            <v>45072</v>
          </cell>
          <cell r="D7795" t="str">
            <v>7150652</v>
          </cell>
          <cell r="E7795" t="str">
            <v>86145</v>
          </cell>
        </row>
        <row r="7796">
          <cell r="C7796">
            <v>49709</v>
          </cell>
          <cell r="D7796" t="str">
            <v>7086468</v>
          </cell>
          <cell r="E7796" t="str">
            <v>103534,104099,104111,104123</v>
          </cell>
        </row>
        <row r="7797">
          <cell r="C7797">
            <v>49755</v>
          </cell>
          <cell r="D7797" t="str">
            <v>8043261</v>
          </cell>
          <cell r="E7797" t="str">
            <v>29117</v>
          </cell>
        </row>
        <row r="7798">
          <cell r="C7798">
            <v>49461</v>
          </cell>
          <cell r="D7798" t="str">
            <v>6703784</v>
          </cell>
          <cell r="E7798" t="str">
            <v>27234</v>
          </cell>
        </row>
        <row r="7799">
          <cell r="C7799">
            <v>282074</v>
          </cell>
          <cell r="D7799" t="str">
            <v>5749745</v>
          </cell>
          <cell r="E7799" t="str">
            <v>66141</v>
          </cell>
        </row>
        <row r="7800">
          <cell r="C7800">
            <v>282083</v>
          </cell>
          <cell r="D7800" t="str">
            <v>5111869</v>
          </cell>
          <cell r="E7800" t="str">
            <v>72307</v>
          </cell>
        </row>
        <row r="7801">
          <cell r="C7801">
            <v>282480</v>
          </cell>
          <cell r="D7801" t="str">
            <v>4602638</v>
          </cell>
          <cell r="E7801" t="str">
            <v>103381</v>
          </cell>
        </row>
        <row r="7802">
          <cell r="C7802">
            <v>240565</v>
          </cell>
          <cell r="D7802" t="str">
            <v>283267</v>
          </cell>
          <cell r="E7802" t="str">
            <v>86784</v>
          </cell>
        </row>
        <row r="7803">
          <cell r="C7803">
            <v>240837</v>
          </cell>
          <cell r="D7803" t="str">
            <v>2281366</v>
          </cell>
          <cell r="E7803" t="str">
            <v>86786</v>
          </cell>
        </row>
        <row r="7804">
          <cell r="C7804">
            <v>241388</v>
          </cell>
          <cell r="D7804" t="str">
            <v>4984587</v>
          </cell>
          <cell r="E7804" t="str">
            <v>88513,88514</v>
          </cell>
        </row>
        <row r="7805">
          <cell r="C7805">
            <v>26500</v>
          </cell>
          <cell r="D7805" t="str">
            <v>6448733</v>
          </cell>
          <cell r="E7805" t="str">
            <v>128287,128288</v>
          </cell>
        </row>
        <row r="7806">
          <cell r="C7806">
            <v>26946</v>
          </cell>
          <cell r="D7806" t="str">
            <v>2052373</v>
          </cell>
          <cell r="E7806" t="str">
            <v>121789</v>
          </cell>
        </row>
        <row r="7807">
          <cell r="C7807">
            <v>27236</v>
          </cell>
          <cell r="D7807" t="str">
            <v>236415</v>
          </cell>
          <cell r="E7807" t="str">
            <v>121868</v>
          </cell>
        </row>
        <row r="7808">
          <cell r="C7808">
            <v>28085</v>
          </cell>
          <cell r="D7808" t="str">
            <v>235906</v>
          </cell>
          <cell r="E7808" t="str">
            <v>73094</v>
          </cell>
        </row>
        <row r="7809">
          <cell r="C7809">
            <v>283240</v>
          </cell>
          <cell r="D7809" t="str">
            <v>5427983</v>
          </cell>
          <cell r="E7809" t="str">
            <v>128974</v>
          </cell>
        </row>
        <row r="7810">
          <cell r="C7810">
            <v>8453819</v>
          </cell>
          <cell r="D7810" t="str">
            <v>5813050</v>
          </cell>
          <cell r="E7810" t="str">
            <v>17631</v>
          </cell>
        </row>
        <row r="7811">
          <cell r="C7811">
            <v>8402759</v>
          </cell>
          <cell r="D7811" t="str">
            <v>2237581</v>
          </cell>
          <cell r="E7811" t="str">
            <v>17632</v>
          </cell>
        </row>
        <row r="7812">
          <cell r="C7812">
            <v>243507</v>
          </cell>
          <cell r="D7812" t="str">
            <v>2216727</v>
          </cell>
          <cell r="E7812" t="str">
            <v>73767,73844</v>
          </cell>
        </row>
        <row r="7813">
          <cell r="C7813">
            <v>243831</v>
          </cell>
          <cell r="D7813" t="str">
            <v>2342763</v>
          </cell>
          <cell r="E7813" t="str">
            <v>64688</v>
          </cell>
        </row>
        <row r="7814">
          <cell r="C7814">
            <v>284222</v>
          </cell>
          <cell r="D7814" t="str">
            <v>7339484</v>
          </cell>
          <cell r="E7814" t="str">
            <v>60116</v>
          </cell>
        </row>
        <row r="7815">
          <cell r="C7815">
            <v>284342</v>
          </cell>
          <cell r="D7815" t="str">
            <v>291545</v>
          </cell>
          <cell r="E7815" t="str">
            <v>8386,8387,8388</v>
          </cell>
        </row>
        <row r="7816">
          <cell r="C7816">
            <v>284550</v>
          </cell>
          <cell r="D7816" t="str">
            <v>7787994</v>
          </cell>
          <cell r="E7816" t="str">
            <v>85076</v>
          </cell>
        </row>
        <row r="7817">
          <cell r="C7817">
            <v>31007</v>
          </cell>
          <cell r="D7817" t="str">
            <v>8870508</v>
          </cell>
          <cell r="E7817" t="str">
            <v>118705</v>
          </cell>
        </row>
        <row r="7818">
          <cell r="C7818">
            <v>31348</v>
          </cell>
          <cell r="D7818" t="str">
            <v>3839342</v>
          </cell>
          <cell r="E7818" t="str">
            <v>118579</v>
          </cell>
        </row>
        <row r="7819">
          <cell r="C7819">
            <v>285506</v>
          </cell>
          <cell r="D7819" t="str">
            <v>2504650</v>
          </cell>
          <cell r="E7819" t="str">
            <v>111127,111132</v>
          </cell>
        </row>
        <row r="7820">
          <cell r="C7820">
            <v>8906104</v>
          </cell>
          <cell r="D7820" t="str">
            <v>4030807</v>
          </cell>
          <cell r="E7820" t="str">
            <v>122363</v>
          </cell>
        </row>
        <row r="7821">
          <cell r="C7821">
            <v>8954488</v>
          </cell>
          <cell r="D7821" t="str">
            <v>4094022</v>
          </cell>
          <cell r="E7821" t="str">
            <v>122361</v>
          </cell>
        </row>
        <row r="7822">
          <cell r="C7822">
            <v>9633154</v>
          </cell>
          <cell r="D7822" t="str">
            <v>2509802</v>
          </cell>
          <cell r="E7822" t="str">
            <v>122365,122367</v>
          </cell>
        </row>
        <row r="7823">
          <cell r="C7823">
            <v>9246359</v>
          </cell>
          <cell r="D7823" t="str">
            <v>3896297</v>
          </cell>
          <cell r="E7823" t="str">
            <v>25130</v>
          </cell>
        </row>
        <row r="7824">
          <cell r="C7824">
            <v>8019619</v>
          </cell>
          <cell r="D7824" t="str">
            <v>3584081</v>
          </cell>
          <cell r="E7824" t="str">
            <v>25989</v>
          </cell>
        </row>
        <row r="7825">
          <cell r="C7825">
            <v>247208</v>
          </cell>
          <cell r="D7825" t="str">
            <v>6004211</v>
          </cell>
          <cell r="E7825" t="str">
            <v>27636</v>
          </cell>
        </row>
        <row r="7826">
          <cell r="C7826">
            <v>8134615</v>
          </cell>
          <cell r="D7826" t="str">
            <v>4348680</v>
          </cell>
          <cell r="E7826" t="str">
            <v>122437</v>
          </cell>
        </row>
        <row r="7827">
          <cell r="C7827">
            <v>9633108</v>
          </cell>
          <cell r="D7827" t="str">
            <v>7527010</v>
          </cell>
          <cell r="E7827" t="str">
            <v>82520,82521,82522,82523</v>
          </cell>
        </row>
        <row r="7828">
          <cell r="C7828">
            <v>248485</v>
          </cell>
          <cell r="D7828" t="str">
            <v>4602495</v>
          </cell>
          <cell r="E7828" t="str">
            <v>52966</v>
          </cell>
        </row>
        <row r="7829">
          <cell r="C7829">
            <v>248687</v>
          </cell>
          <cell r="D7829" t="str">
            <v>285040</v>
          </cell>
          <cell r="E7829" t="str">
            <v>52967</v>
          </cell>
        </row>
        <row r="7830">
          <cell r="C7830">
            <v>249203</v>
          </cell>
          <cell r="D7830" t="str">
            <v>6067143</v>
          </cell>
          <cell r="E7830" t="str">
            <v>52968,52972</v>
          </cell>
        </row>
        <row r="7831">
          <cell r="C7831">
            <v>249869</v>
          </cell>
          <cell r="D7831" t="str">
            <v>6830474</v>
          </cell>
          <cell r="E7831" t="str">
            <v>104455,104456</v>
          </cell>
        </row>
        <row r="7832">
          <cell r="C7832">
            <v>249958</v>
          </cell>
          <cell r="D7832" t="str">
            <v>8170903</v>
          </cell>
          <cell r="E7832" t="str">
            <v>52969</v>
          </cell>
        </row>
        <row r="7833">
          <cell r="C7833">
            <v>250406</v>
          </cell>
          <cell r="D7833" t="str">
            <v>6323759</v>
          </cell>
          <cell r="E7833" t="str">
            <v>52970,52973</v>
          </cell>
        </row>
        <row r="7834">
          <cell r="C7834">
            <v>251229</v>
          </cell>
          <cell r="D7834" t="str">
            <v>8935001</v>
          </cell>
          <cell r="E7834" t="str">
            <v>52974</v>
          </cell>
        </row>
        <row r="7835">
          <cell r="C7835">
            <v>286263</v>
          </cell>
          <cell r="D7835" t="str">
            <v>8298260</v>
          </cell>
          <cell r="E7835" t="str">
            <v>84166</v>
          </cell>
        </row>
        <row r="7836">
          <cell r="C7836">
            <v>286690</v>
          </cell>
          <cell r="D7836" t="str">
            <v>7021658</v>
          </cell>
          <cell r="E7836" t="str">
            <v>128510,86606,86632,86726</v>
          </cell>
        </row>
        <row r="7837">
          <cell r="C7837">
            <v>252361</v>
          </cell>
          <cell r="D7837" t="str">
            <v>2312693</v>
          </cell>
          <cell r="E7837" t="str">
            <v>9074</v>
          </cell>
        </row>
        <row r="7838">
          <cell r="C7838">
            <v>252843</v>
          </cell>
          <cell r="D7838" t="str">
            <v>7714460</v>
          </cell>
          <cell r="E7838" t="str">
            <v>20637,20652</v>
          </cell>
        </row>
        <row r="7839">
          <cell r="C7839">
            <v>252918</v>
          </cell>
          <cell r="D7839" t="str">
            <v>2342938</v>
          </cell>
          <cell r="E7839" t="str">
            <v>9048</v>
          </cell>
        </row>
        <row r="7840">
          <cell r="C7840">
            <v>253359</v>
          </cell>
          <cell r="D7840" t="str">
            <v>2496116</v>
          </cell>
          <cell r="E7840" t="str">
            <v>9738</v>
          </cell>
        </row>
        <row r="7841">
          <cell r="C7841">
            <v>28773</v>
          </cell>
          <cell r="D7841" t="str">
            <v>2113808</v>
          </cell>
          <cell r="E7841" t="str">
            <v>72953</v>
          </cell>
        </row>
        <row r="7842">
          <cell r="C7842">
            <v>29454</v>
          </cell>
          <cell r="D7842" t="str">
            <v>6642211</v>
          </cell>
          <cell r="E7842" t="str">
            <v>72951</v>
          </cell>
        </row>
        <row r="7843">
          <cell r="C7843">
            <v>29727</v>
          </cell>
          <cell r="D7843" t="str">
            <v>3709645</v>
          </cell>
          <cell r="E7843" t="str">
            <v>72954</v>
          </cell>
        </row>
        <row r="7844">
          <cell r="C7844">
            <v>282774</v>
          </cell>
          <cell r="D7844" t="str">
            <v>8297121</v>
          </cell>
          <cell r="E7844" t="str">
            <v>68585</v>
          </cell>
        </row>
        <row r="7845">
          <cell r="C7845">
            <v>282654</v>
          </cell>
          <cell r="D7845" t="str">
            <v>289443</v>
          </cell>
          <cell r="E7845" t="str">
            <v>68582</v>
          </cell>
        </row>
        <row r="7846">
          <cell r="C7846">
            <v>7973712</v>
          </cell>
          <cell r="D7846" t="str">
            <v>2332560</v>
          </cell>
          <cell r="E7846" t="str">
            <v>17628</v>
          </cell>
        </row>
        <row r="7847">
          <cell r="C7847">
            <v>7756695</v>
          </cell>
          <cell r="D7847" t="str">
            <v>8106752</v>
          </cell>
          <cell r="E7847" t="str">
            <v>17630</v>
          </cell>
        </row>
        <row r="7848">
          <cell r="C7848">
            <v>280468</v>
          </cell>
          <cell r="D7848" t="str">
            <v>3584195</v>
          </cell>
          <cell r="E7848" t="str">
            <v>12645</v>
          </cell>
        </row>
        <row r="7849">
          <cell r="C7849">
            <v>280532</v>
          </cell>
          <cell r="D7849" t="str">
            <v>2384609</v>
          </cell>
          <cell r="E7849" t="str">
            <v>12676</v>
          </cell>
        </row>
        <row r="7850">
          <cell r="C7850">
            <v>284097</v>
          </cell>
          <cell r="D7850" t="str">
            <v>5430284</v>
          </cell>
          <cell r="E7850" t="str">
            <v>60114</v>
          </cell>
        </row>
        <row r="7851">
          <cell r="C7851">
            <v>30668</v>
          </cell>
          <cell r="D7851" t="str">
            <v>8297026</v>
          </cell>
          <cell r="E7851" t="str">
            <v>111387,111388</v>
          </cell>
        </row>
        <row r="7852">
          <cell r="C7852">
            <v>9491858</v>
          </cell>
          <cell r="D7852" t="str">
            <v>2447670</v>
          </cell>
          <cell r="E7852" t="str">
            <v>12220,12235,12705</v>
          </cell>
        </row>
        <row r="7853">
          <cell r="C7853">
            <v>8865272</v>
          </cell>
          <cell r="D7853" t="str">
            <v>2502839</v>
          </cell>
          <cell r="E7853" t="str">
            <v>26063</v>
          </cell>
        </row>
        <row r="7854">
          <cell r="C7854">
            <v>281475</v>
          </cell>
          <cell r="D7854" t="str">
            <v>2371169</v>
          </cell>
          <cell r="E7854" t="str">
            <v>79933</v>
          </cell>
        </row>
        <row r="7855">
          <cell r="C7855">
            <v>8805355</v>
          </cell>
          <cell r="D7855" t="str">
            <v>4974332</v>
          </cell>
          <cell r="E7855" t="str">
            <v>56539,85129</v>
          </cell>
        </row>
        <row r="7856">
          <cell r="C7856">
            <v>237352</v>
          </cell>
          <cell r="D7856" t="str">
            <v>4412064</v>
          </cell>
          <cell r="E7856" t="str">
            <v>13075,13104,13132</v>
          </cell>
        </row>
        <row r="7857">
          <cell r="C7857">
            <v>237375</v>
          </cell>
          <cell r="D7857" t="str">
            <v>2099276</v>
          </cell>
          <cell r="E7857" t="str">
            <v>12309,12313,12321</v>
          </cell>
        </row>
        <row r="7858">
          <cell r="C7858">
            <v>235233</v>
          </cell>
          <cell r="D7858" t="str">
            <v>8613636</v>
          </cell>
          <cell r="E7858" t="str">
            <v>83568</v>
          </cell>
        </row>
        <row r="7859">
          <cell r="C7859">
            <v>237533</v>
          </cell>
          <cell r="D7859" t="str">
            <v>6832958</v>
          </cell>
          <cell r="E7859" t="str">
            <v>12186</v>
          </cell>
        </row>
        <row r="7860">
          <cell r="C7860">
            <v>233366</v>
          </cell>
          <cell r="D7860" t="str">
            <v>279903</v>
          </cell>
          <cell r="E7860" t="str">
            <v>86341</v>
          </cell>
        </row>
        <row r="7861">
          <cell r="C7861">
            <v>237600</v>
          </cell>
          <cell r="D7861" t="str">
            <v>2267203</v>
          </cell>
          <cell r="E7861" t="str">
            <v>104024,104037</v>
          </cell>
        </row>
        <row r="7862">
          <cell r="C7862">
            <v>235907</v>
          </cell>
          <cell r="D7862" t="str">
            <v>8361241</v>
          </cell>
          <cell r="E7862" t="str">
            <v>103543,29393</v>
          </cell>
        </row>
        <row r="7863">
          <cell r="C7863">
            <v>236204</v>
          </cell>
          <cell r="D7863" t="str">
            <v>7596833</v>
          </cell>
          <cell r="E7863" t="str">
            <v>121685,12176</v>
          </cell>
        </row>
        <row r="7864">
          <cell r="C7864">
            <v>237688</v>
          </cell>
          <cell r="D7864" t="str">
            <v>2113223</v>
          </cell>
          <cell r="E7864" t="str">
            <v>12297</v>
          </cell>
        </row>
        <row r="7865">
          <cell r="C7865">
            <v>236313</v>
          </cell>
          <cell r="D7865" t="str">
            <v>2336083</v>
          </cell>
          <cell r="E7865" t="str">
            <v>124991,124992,124993</v>
          </cell>
        </row>
        <row r="7866">
          <cell r="C7866">
            <v>235942</v>
          </cell>
          <cell r="D7866" t="str">
            <v>7976874</v>
          </cell>
          <cell r="E7866" t="str">
            <v>60233</v>
          </cell>
        </row>
        <row r="7867">
          <cell r="C7867">
            <v>237811</v>
          </cell>
          <cell r="D7867" t="str">
            <v>6387405</v>
          </cell>
          <cell r="E7867" t="str">
            <v>115396</v>
          </cell>
        </row>
        <row r="7868">
          <cell r="C7868">
            <v>234781</v>
          </cell>
          <cell r="D7868" t="str">
            <v>6001366</v>
          </cell>
          <cell r="E7868" t="str">
            <v>14605,14623</v>
          </cell>
        </row>
        <row r="7869">
          <cell r="C7869">
            <v>237825</v>
          </cell>
          <cell r="D7869" t="str">
            <v>2202907</v>
          </cell>
          <cell r="E7869" t="str">
            <v>88254</v>
          </cell>
        </row>
        <row r="7870">
          <cell r="C7870">
            <v>234632</v>
          </cell>
          <cell r="D7870" t="str">
            <v>5749455</v>
          </cell>
          <cell r="E7870" t="str">
            <v>21715,88024</v>
          </cell>
        </row>
        <row r="7871">
          <cell r="C7871">
            <v>236085</v>
          </cell>
          <cell r="D7871" t="str">
            <v>5813447</v>
          </cell>
          <cell r="E7871" t="str">
            <v>86800</v>
          </cell>
        </row>
        <row r="7872">
          <cell r="C7872">
            <v>237871</v>
          </cell>
          <cell r="D7872" t="str">
            <v>2320727</v>
          </cell>
          <cell r="E7872" t="str">
            <v>88531</v>
          </cell>
        </row>
        <row r="7873">
          <cell r="C7873">
            <v>9633099</v>
          </cell>
          <cell r="D7873" t="str">
            <v>7144034</v>
          </cell>
          <cell r="E7873" t="str">
            <v>12243,12245,13140,13149</v>
          </cell>
        </row>
        <row r="7874">
          <cell r="C7874">
            <v>237936</v>
          </cell>
          <cell r="D7874" t="str">
            <v>5366949</v>
          </cell>
          <cell r="E7874" t="str">
            <v>83464</v>
          </cell>
        </row>
        <row r="7875">
          <cell r="C7875">
            <v>239796</v>
          </cell>
          <cell r="D7875" t="str">
            <v>281035</v>
          </cell>
          <cell r="E7875" t="str">
            <v>8092,8119</v>
          </cell>
        </row>
        <row r="7876">
          <cell r="C7876">
            <v>252025</v>
          </cell>
          <cell r="D7876" t="str">
            <v>5366842</v>
          </cell>
          <cell r="E7876" t="str">
            <v>7108</v>
          </cell>
        </row>
        <row r="7877">
          <cell r="C7877">
            <v>252035</v>
          </cell>
          <cell r="D7877" t="str">
            <v>8106644</v>
          </cell>
          <cell r="E7877" t="str">
            <v>7047</v>
          </cell>
        </row>
        <row r="7878">
          <cell r="C7878">
            <v>252074</v>
          </cell>
          <cell r="D7878" t="str">
            <v>7214801</v>
          </cell>
          <cell r="E7878" t="str">
            <v>14530,14532,14535</v>
          </cell>
        </row>
        <row r="7879">
          <cell r="C7879">
            <v>3477270</v>
          </cell>
          <cell r="D7879" t="str">
            <v>5647396</v>
          </cell>
          <cell r="E7879" t="str">
            <v>86244,86245</v>
          </cell>
        </row>
        <row r="7880">
          <cell r="C7880">
            <v>3477906</v>
          </cell>
          <cell r="D7880" t="str">
            <v>2469871</v>
          </cell>
          <cell r="E7880" t="str">
            <v>86246</v>
          </cell>
        </row>
        <row r="7881">
          <cell r="C7881">
            <v>3478026</v>
          </cell>
          <cell r="D7881" t="str">
            <v>7940947</v>
          </cell>
          <cell r="E7881" t="str">
            <v>128531</v>
          </cell>
        </row>
        <row r="7882">
          <cell r="C7882">
            <v>3124977</v>
          </cell>
          <cell r="D7882" t="str">
            <v>2195431</v>
          </cell>
          <cell r="E7882" t="str">
            <v>23907,73196</v>
          </cell>
        </row>
        <row r="7883">
          <cell r="C7883">
            <v>3125345</v>
          </cell>
          <cell r="D7883" t="str">
            <v>3800103</v>
          </cell>
          <cell r="E7883" t="str">
            <v>11892</v>
          </cell>
        </row>
        <row r="7884">
          <cell r="C7884">
            <v>3125537</v>
          </cell>
          <cell r="D7884" t="str">
            <v>8578955</v>
          </cell>
          <cell r="E7884" t="str">
            <v>12448</v>
          </cell>
        </row>
        <row r="7885">
          <cell r="C7885">
            <v>3480335</v>
          </cell>
          <cell r="D7885" t="str">
            <v>8960893</v>
          </cell>
          <cell r="E7885" t="str">
            <v>12905</v>
          </cell>
        </row>
        <row r="7886">
          <cell r="C7886">
            <v>3480439</v>
          </cell>
          <cell r="D7886" t="str">
            <v>2374959</v>
          </cell>
          <cell r="E7886" t="str">
            <v>12911</v>
          </cell>
        </row>
        <row r="7887">
          <cell r="C7887">
            <v>3481013</v>
          </cell>
          <cell r="D7887" t="str">
            <v>3734283</v>
          </cell>
          <cell r="E7887" t="str">
            <v>12909</v>
          </cell>
        </row>
        <row r="7888">
          <cell r="C7888">
            <v>3258013</v>
          </cell>
          <cell r="D7888" t="str">
            <v>3481531</v>
          </cell>
          <cell r="E7888" t="str">
            <v>27291</v>
          </cell>
        </row>
        <row r="7889">
          <cell r="C7889">
            <v>3258017</v>
          </cell>
          <cell r="D7889" t="str">
            <v>2313451</v>
          </cell>
          <cell r="E7889" t="str">
            <v>27290</v>
          </cell>
        </row>
        <row r="7890">
          <cell r="C7890">
            <v>3258498</v>
          </cell>
          <cell r="D7890" t="str">
            <v>7111132</v>
          </cell>
          <cell r="E7890" t="str">
            <v>27289</v>
          </cell>
        </row>
        <row r="7891">
          <cell r="C7891">
            <v>3258851</v>
          </cell>
          <cell r="D7891" t="str">
            <v>6030512</v>
          </cell>
          <cell r="E7891" t="str">
            <v>27288</v>
          </cell>
        </row>
        <row r="7892">
          <cell r="C7892">
            <v>3259318</v>
          </cell>
          <cell r="D7892" t="str">
            <v>5583642</v>
          </cell>
          <cell r="E7892" t="str">
            <v>88340,88341</v>
          </cell>
        </row>
        <row r="7893">
          <cell r="C7893">
            <v>3259721</v>
          </cell>
          <cell r="D7893" t="str">
            <v>4625446</v>
          </cell>
          <cell r="E7893" t="str">
            <v>89283</v>
          </cell>
        </row>
        <row r="7894">
          <cell r="C7894">
            <v>3259868</v>
          </cell>
          <cell r="D7894" t="str">
            <v>4816514</v>
          </cell>
          <cell r="E7894" t="str">
            <v>89623</v>
          </cell>
        </row>
        <row r="7895">
          <cell r="C7895">
            <v>3265174</v>
          </cell>
          <cell r="D7895" t="str">
            <v>1942501</v>
          </cell>
          <cell r="E7895" t="str">
            <v>86917,86924</v>
          </cell>
        </row>
        <row r="7896">
          <cell r="C7896">
            <v>3265924</v>
          </cell>
          <cell r="D7896" t="str">
            <v>8769123</v>
          </cell>
          <cell r="E7896" t="str">
            <v>112077,112078,112094</v>
          </cell>
        </row>
        <row r="7897">
          <cell r="C7897">
            <v>3274536</v>
          </cell>
          <cell r="D7897" t="str">
            <v>2110114</v>
          </cell>
          <cell r="E7897" t="str">
            <v>90181,90195</v>
          </cell>
        </row>
        <row r="7898">
          <cell r="C7898">
            <v>3226938</v>
          </cell>
          <cell r="D7898" t="str">
            <v>2046493</v>
          </cell>
          <cell r="E7898" t="str">
            <v>107594,107595,92930,93004,93023</v>
          </cell>
        </row>
        <row r="7899">
          <cell r="C7899">
            <v>3227453</v>
          </cell>
          <cell r="D7899" t="str">
            <v>5010004</v>
          </cell>
          <cell r="E7899" t="str">
            <v>60887</v>
          </cell>
        </row>
        <row r="7900">
          <cell r="C7900">
            <v>3227775</v>
          </cell>
          <cell r="D7900" t="str">
            <v>2173572</v>
          </cell>
          <cell r="E7900" t="str">
            <v>106701</v>
          </cell>
        </row>
        <row r="7901">
          <cell r="C7901">
            <v>3228567</v>
          </cell>
          <cell r="D7901" t="str">
            <v>4119375</v>
          </cell>
          <cell r="E7901" t="str">
            <v>107596,107597</v>
          </cell>
        </row>
        <row r="7902">
          <cell r="C7902">
            <v>3228636</v>
          </cell>
          <cell r="D7902" t="str">
            <v>3864425</v>
          </cell>
          <cell r="E7902" t="str">
            <v>106699</v>
          </cell>
        </row>
        <row r="7903">
          <cell r="C7903">
            <v>3793253</v>
          </cell>
          <cell r="D7903" t="str">
            <v>6916967</v>
          </cell>
          <cell r="E7903" t="str">
            <v>103398,103399,103400</v>
          </cell>
        </row>
        <row r="7904">
          <cell r="C7904">
            <v>3793443</v>
          </cell>
          <cell r="D7904" t="str">
            <v>6854174</v>
          </cell>
          <cell r="E7904" t="str">
            <v>22113,22114</v>
          </cell>
        </row>
        <row r="7905">
          <cell r="C7905">
            <v>3793876</v>
          </cell>
          <cell r="D7905" t="str">
            <v>2550464</v>
          </cell>
          <cell r="E7905" t="str">
            <v>89967</v>
          </cell>
        </row>
        <row r="7906">
          <cell r="C7906">
            <v>3794074</v>
          </cell>
          <cell r="D7906" t="str">
            <v>3731368</v>
          </cell>
          <cell r="E7906" t="str">
            <v>13023</v>
          </cell>
        </row>
        <row r="7907">
          <cell r="C7907">
            <v>3794213</v>
          </cell>
          <cell r="D7907" t="str">
            <v>6726687</v>
          </cell>
          <cell r="E7907" t="str">
            <v>13020</v>
          </cell>
        </row>
        <row r="7908">
          <cell r="C7908">
            <v>3794614</v>
          </cell>
          <cell r="D7908" t="str">
            <v>4369878</v>
          </cell>
          <cell r="E7908" t="str">
            <v>22116,22117</v>
          </cell>
        </row>
        <row r="7909">
          <cell r="C7909">
            <v>3794878</v>
          </cell>
          <cell r="D7909" t="str">
            <v>4556983</v>
          </cell>
          <cell r="E7909" t="str">
            <v>13019</v>
          </cell>
        </row>
        <row r="7910">
          <cell r="C7910">
            <v>3795577</v>
          </cell>
          <cell r="D7910" t="str">
            <v>3988196</v>
          </cell>
          <cell r="E7910" t="str">
            <v>13021</v>
          </cell>
        </row>
        <row r="7911">
          <cell r="C7911">
            <v>3261475</v>
          </cell>
          <cell r="D7911" t="str">
            <v>5008970</v>
          </cell>
          <cell r="E7911" t="str">
            <v>28642</v>
          </cell>
        </row>
        <row r="7912">
          <cell r="C7912">
            <v>3475260</v>
          </cell>
          <cell r="D7912" t="str">
            <v>6349044</v>
          </cell>
          <cell r="E7912" t="str">
            <v>60907,60908</v>
          </cell>
        </row>
        <row r="7913">
          <cell r="C7913">
            <v>3475382</v>
          </cell>
          <cell r="D7913" t="str">
            <v>4118675</v>
          </cell>
          <cell r="E7913" t="str">
            <v>31425</v>
          </cell>
        </row>
        <row r="7914">
          <cell r="C7914">
            <v>3475562</v>
          </cell>
          <cell r="D7914" t="str">
            <v>7112302</v>
          </cell>
          <cell r="E7914" t="str">
            <v>60751,65286</v>
          </cell>
        </row>
        <row r="7915">
          <cell r="C7915">
            <v>3476090</v>
          </cell>
          <cell r="D7915" t="str">
            <v>5199501</v>
          </cell>
          <cell r="E7915" t="str">
            <v>30118</v>
          </cell>
        </row>
        <row r="7916">
          <cell r="C7916">
            <v>3476944</v>
          </cell>
          <cell r="D7916" t="str">
            <v>2140831</v>
          </cell>
          <cell r="E7916" t="str">
            <v>65287,65288</v>
          </cell>
        </row>
        <row r="7917">
          <cell r="C7917">
            <v>3228924</v>
          </cell>
          <cell r="D7917" t="str">
            <v>8960615</v>
          </cell>
          <cell r="E7917" t="str">
            <v>73118,73141,83875</v>
          </cell>
        </row>
        <row r="7918">
          <cell r="C7918">
            <v>3228928</v>
          </cell>
          <cell r="D7918" t="str">
            <v>5774946</v>
          </cell>
          <cell r="E7918" t="str">
            <v>85140,85998</v>
          </cell>
        </row>
        <row r="7919">
          <cell r="C7919">
            <v>3229187</v>
          </cell>
          <cell r="D7919" t="str">
            <v>898102</v>
          </cell>
          <cell r="E7919" t="str">
            <v>85233,86198</v>
          </cell>
        </row>
        <row r="7920">
          <cell r="C7920">
            <v>3229422</v>
          </cell>
          <cell r="D7920" t="str">
            <v>1941493</v>
          </cell>
          <cell r="E7920" t="str">
            <v>73106,73798,74303,74326,86554</v>
          </cell>
        </row>
        <row r="7921">
          <cell r="C7921">
            <v>3229442</v>
          </cell>
          <cell r="D7921" t="str">
            <v>4498254</v>
          </cell>
          <cell r="E7921" t="str">
            <v>87765</v>
          </cell>
        </row>
        <row r="7922">
          <cell r="C7922">
            <v>3230291</v>
          </cell>
          <cell r="D7922" t="str">
            <v>898701</v>
          </cell>
          <cell r="E7922" t="str">
            <v>87643</v>
          </cell>
        </row>
        <row r="7923">
          <cell r="C7923">
            <v>3123739</v>
          </cell>
          <cell r="D7923" t="str">
            <v>6731206</v>
          </cell>
          <cell r="E7923" t="str">
            <v>51846</v>
          </cell>
        </row>
        <row r="7924">
          <cell r="C7924">
            <v>3123740</v>
          </cell>
          <cell r="D7924" t="str">
            <v>18154191</v>
          </cell>
          <cell r="E7924" t="str">
            <v>51434</v>
          </cell>
        </row>
        <row r="7925">
          <cell r="C7925">
            <v>3796101</v>
          </cell>
          <cell r="D7925" t="str">
            <v>998563</v>
          </cell>
          <cell r="E7925" t="str">
            <v>5947</v>
          </cell>
        </row>
        <row r="7926">
          <cell r="C7926">
            <v>3796407</v>
          </cell>
          <cell r="D7926" t="str">
            <v>4114858</v>
          </cell>
          <cell r="E7926" t="str">
            <v>5917</v>
          </cell>
        </row>
        <row r="7927">
          <cell r="C7927">
            <v>3796969</v>
          </cell>
          <cell r="D7927" t="str">
            <v>8574384</v>
          </cell>
          <cell r="E7927" t="str">
            <v>6004</v>
          </cell>
        </row>
        <row r="7928">
          <cell r="C7928">
            <v>3796975</v>
          </cell>
          <cell r="D7928" t="str">
            <v>6089491</v>
          </cell>
          <cell r="E7928" t="str">
            <v>5921</v>
          </cell>
        </row>
        <row r="7929">
          <cell r="C7929">
            <v>3797004</v>
          </cell>
          <cell r="D7929" t="str">
            <v>2455942</v>
          </cell>
          <cell r="E7929" t="str">
            <v>65132,71833,71834</v>
          </cell>
        </row>
        <row r="7930">
          <cell r="C7930">
            <v>3798071</v>
          </cell>
          <cell r="D7930" t="str">
            <v>6088615</v>
          </cell>
          <cell r="E7930" t="str">
            <v>123985</v>
          </cell>
        </row>
        <row r="7931">
          <cell r="C7931">
            <v>3231700</v>
          </cell>
          <cell r="D7931" t="str">
            <v>7559569</v>
          </cell>
          <cell r="E7931" t="str">
            <v>78013,79335,83155,83157</v>
          </cell>
        </row>
        <row r="7932">
          <cell r="C7932">
            <v>3231829</v>
          </cell>
          <cell r="D7932" t="str">
            <v>2272976</v>
          </cell>
          <cell r="E7932" t="str">
            <v>50312,50313</v>
          </cell>
        </row>
        <row r="7933">
          <cell r="C7933">
            <v>3232492</v>
          </cell>
          <cell r="D7933" t="str">
            <v>4692078</v>
          </cell>
          <cell r="E7933" t="str">
            <v>38804</v>
          </cell>
        </row>
        <row r="7934">
          <cell r="C7934">
            <v>3232751</v>
          </cell>
          <cell r="D7934" t="str">
            <v>3609190</v>
          </cell>
          <cell r="E7934" t="str">
            <v>39641</v>
          </cell>
        </row>
        <row r="7935">
          <cell r="C7935">
            <v>3233432</v>
          </cell>
          <cell r="D7935" t="str">
            <v>2357000</v>
          </cell>
          <cell r="E7935" t="str">
            <v>40542</v>
          </cell>
        </row>
        <row r="7936">
          <cell r="C7936">
            <v>3478704</v>
          </cell>
          <cell r="D7936" t="str">
            <v>5264472</v>
          </cell>
          <cell r="E7936" t="str">
            <v>106219,14733,85883</v>
          </cell>
        </row>
        <row r="7937">
          <cell r="C7937">
            <v>3478858</v>
          </cell>
          <cell r="D7937" t="str">
            <v>8895185</v>
          </cell>
          <cell r="E7937" t="str">
            <v>82809</v>
          </cell>
        </row>
        <row r="7938">
          <cell r="C7938">
            <v>3479224</v>
          </cell>
          <cell r="D7938" t="str">
            <v>7494349</v>
          </cell>
          <cell r="E7938" t="str">
            <v>82807</v>
          </cell>
        </row>
        <row r="7939">
          <cell r="C7939">
            <v>3479497</v>
          </cell>
          <cell r="D7939" t="str">
            <v>3797890</v>
          </cell>
          <cell r="E7939" t="str">
            <v>123360</v>
          </cell>
        </row>
        <row r="7940">
          <cell r="C7940">
            <v>3233935</v>
          </cell>
          <cell r="D7940" t="str">
            <v>5835697</v>
          </cell>
          <cell r="E7940" t="str">
            <v>40159,43315</v>
          </cell>
        </row>
        <row r="7941">
          <cell r="C7941">
            <v>3234159</v>
          </cell>
          <cell r="D7941" t="str">
            <v>4117052</v>
          </cell>
          <cell r="E7941" t="str">
            <v>118547</v>
          </cell>
        </row>
        <row r="7942">
          <cell r="C7942">
            <v>3234548</v>
          </cell>
          <cell r="D7942" t="str">
            <v>3418033</v>
          </cell>
          <cell r="E7942" t="str">
            <v>27959,30257</v>
          </cell>
        </row>
        <row r="7943">
          <cell r="C7943">
            <v>3234647</v>
          </cell>
          <cell r="D7943" t="str">
            <v>9023386</v>
          </cell>
          <cell r="E7943" t="str">
            <v>118541</v>
          </cell>
        </row>
        <row r="7944">
          <cell r="C7944">
            <v>3234880</v>
          </cell>
          <cell r="D7944" t="str">
            <v>2287937</v>
          </cell>
          <cell r="E7944" t="str">
            <v>118543,118773,21780</v>
          </cell>
        </row>
        <row r="7945">
          <cell r="C7945">
            <v>3236108</v>
          </cell>
          <cell r="D7945" t="str">
            <v>5329061</v>
          </cell>
          <cell r="E7945" t="str">
            <v>22721,23778</v>
          </cell>
        </row>
        <row r="7946">
          <cell r="C7946">
            <v>3235769</v>
          </cell>
          <cell r="D7946" t="str">
            <v>6027079</v>
          </cell>
          <cell r="E7946" t="str">
            <v>83572,84168,84391</v>
          </cell>
        </row>
        <row r="7947">
          <cell r="C7947">
            <v>3237017</v>
          </cell>
          <cell r="D7947" t="str">
            <v>2162830</v>
          </cell>
          <cell r="E7947" t="str">
            <v>44037,44150</v>
          </cell>
        </row>
        <row r="7948">
          <cell r="C7948">
            <v>3125903</v>
          </cell>
          <cell r="D7948" t="str">
            <v>8324142</v>
          </cell>
          <cell r="E7948" t="str">
            <v>30208</v>
          </cell>
        </row>
        <row r="7949">
          <cell r="C7949">
            <v>3126193</v>
          </cell>
          <cell r="D7949" t="str">
            <v>4436696</v>
          </cell>
          <cell r="E7949" t="str">
            <v>30233</v>
          </cell>
        </row>
        <row r="7950">
          <cell r="C7950">
            <v>3126645</v>
          </cell>
          <cell r="D7950" t="str">
            <v>4564089</v>
          </cell>
          <cell r="E7950" t="str">
            <v>56584,58525</v>
          </cell>
        </row>
        <row r="7951">
          <cell r="C7951">
            <v>3127022</v>
          </cell>
          <cell r="D7951" t="str">
            <v>2456214</v>
          </cell>
          <cell r="E7951" t="str">
            <v>25747,25748</v>
          </cell>
        </row>
        <row r="7952">
          <cell r="C7952">
            <v>3127730</v>
          </cell>
          <cell r="D7952" t="str">
            <v>4438018</v>
          </cell>
          <cell r="E7952" t="str">
            <v>30259</v>
          </cell>
        </row>
        <row r="7953">
          <cell r="C7953">
            <v>3481555</v>
          </cell>
          <cell r="D7953" t="str">
            <v>935475</v>
          </cell>
          <cell r="E7953" t="str">
            <v>3322,4984</v>
          </cell>
        </row>
        <row r="7954">
          <cell r="C7954">
            <v>3481804</v>
          </cell>
          <cell r="D7954" t="str">
            <v>2038492</v>
          </cell>
          <cell r="E7954" t="str">
            <v>4982</v>
          </cell>
        </row>
        <row r="7955">
          <cell r="C7955">
            <v>3481961</v>
          </cell>
          <cell r="D7955" t="str">
            <v>933614</v>
          </cell>
          <cell r="E7955" t="str">
            <v>4983</v>
          </cell>
        </row>
        <row r="7956">
          <cell r="C7956">
            <v>3237340</v>
          </cell>
          <cell r="D7956" t="str">
            <v>5073972</v>
          </cell>
          <cell r="E7956" t="str">
            <v>72348</v>
          </cell>
        </row>
        <row r="7957">
          <cell r="C7957">
            <v>8536775</v>
          </cell>
          <cell r="D7957" t="str">
            <v>6126453</v>
          </cell>
          <cell r="E7957" t="str">
            <v>72349</v>
          </cell>
        </row>
        <row r="7958">
          <cell r="C7958">
            <v>3238140</v>
          </cell>
          <cell r="D7958" t="str">
            <v>8705385</v>
          </cell>
          <cell r="E7958" t="str">
            <v>91896,91897,92025,92234,92280</v>
          </cell>
        </row>
        <row r="7959">
          <cell r="C7959">
            <v>3238500</v>
          </cell>
          <cell r="D7959" t="str">
            <v>7239850</v>
          </cell>
          <cell r="E7959" t="str">
            <v>91900,91901</v>
          </cell>
        </row>
        <row r="7960">
          <cell r="C7960">
            <v>3238732</v>
          </cell>
          <cell r="D7960" t="str">
            <v>8131992</v>
          </cell>
          <cell r="E7960" t="str">
            <v>72351</v>
          </cell>
        </row>
        <row r="7961">
          <cell r="C7961">
            <v>3238855</v>
          </cell>
          <cell r="D7961" t="str">
            <v>3735545</v>
          </cell>
          <cell r="E7961" t="str">
            <v>72352</v>
          </cell>
        </row>
        <row r="7962">
          <cell r="C7962">
            <v>3238923</v>
          </cell>
          <cell r="D7962" t="str">
            <v>8640353</v>
          </cell>
          <cell r="E7962" t="str">
            <v>91898,91899</v>
          </cell>
        </row>
        <row r="7963">
          <cell r="C7963">
            <v>3239263</v>
          </cell>
          <cell r="D7963" t="str">
            <v>6667529</v>
          </cell>
          <cell r="E7963" t="str">
            <v>72355</v>
          </cell>
        </row>
        <row r="7964">
          <cell r="C7964">
            <v>3239819</v>
          </cell>
          <cell r="D7964" t="str">
            <v>6156836</v>
          </cell>
          <cell r="E7964" t="str">
            <v>128731</v>
          </cell>
        </row>
        <row r="7965">
          <cell r="C7965">
            <v>3240206</v>
          </cell>
          <cell r="D7965" t="str">
            <v>7049146</v>
          </cell>
          <cell r="E7965" t="str">
            <v>79861,79862</v>
          </cell>
        </row>
        <row r="7966">
          <cell r="C7966">
            <v>3240275</v>
          </cell>
          <cell r="D7966" t="str">
            <v>5964068</v>
          </cell>
          <cell r="E7966" t="str">
            <v>128730</v>
          </cell>
        </row>
        <row r="7967">
          <cell r="C7967">
            <v>3240975</v>
          </cell>
          <cell r="D7967" t="str">
            <v>2451278</v>
          </cell>
          <cell r="E7967" t="str">
            <v>84384,84386,84388</v>
          </cell>
        </row>
        <row r="7968">
          <cell r="C7968">
            <v>3241011</v>
          </cell>
          <cell r="D7968" t="str">
            <v>7368038</v>
          </cell>
          <cell r="E7968" t="str">
            <v>79863,79864</v>
          </cell>
        </row>
        <row r="7969">
          <cell r="C7969">
            <v>3241512</v>
          </cell>
          <cell r="D7969" t="str">
            <v>3352906</v>
          </cell>
          <cell r="E7969" t="str">
            <v>128732,55282</v>
          </cell>
        </row>
        <row r="7970">
          <cell r="C7970">
            <v>3241593</v>
          </cell>
          <cell r="D7970" t="str">
            <v>888203</v>
          </cell>
          <cell r="E7970" t="str">
            <v>128729</v>
          </cell>
        </row>
        <row r="7971">
          <cell r="C7971">
            <v>3241773</v>
          </cell>
          <cell r="D7971" t="str">
            <v>2224963</v>
          </cell>
          <cell r="E7971" t="str">
            <v>80342,80883</v>
          </cell>
        </row>
        <row r="7972">
          <cell r="C7972">
            <v>3262466</v>
          </cell>
          <cell r="D7972" t="str">
            <v>2401638</v>
          </cell>
          <cell r="E7972" t="str">
            <v>6639</v>
          </cell>
        </row>
        <row r="7973">
          <cell r="C7973">
            <v>3263634</v>
          </cell>
          <cell r="D7973" t="str">
            <v>6728928</v>
          </cell>
          <cell r="E7973" t="str">
            <v>6629</v>
          </cell>
        </row>
        <row r="7974">
          <cell r="C7974">
            <v>3128237</v>
          </cell>
          <cell r="D7974" t="str">
            <v>1814161</v>
          </cell>
          <cell r="E7974" t="str">
            <v>34713,50338</v>
          </cell>
        </row>
        <row r="7975">
          <cell r="C7975">
            <v>3243045</v>
          </cell>
          <cell r="D7975" t="str">
            <v>5328220</v>
          </cell>
          <cell r="E7975" t="str">
            <v>119714</v>
          </cell>
        </row>
        <row r="7976">
          <cell r="C7976">
            <v>3243331</v>
          </cell>
          <cell r="D7976" t="str">
            <v>4879659</v>
          </cell>
          <cell r="E7976" t="str">
            <v>74076</v>
          </cell>
        </row>
        <row r="7977">
          <cell r="C7977">
            <v>3242746</v>
          </cell>
          <cell r="D7977" t="str">
            <v>3928704</v>
          </cell>
          <cell r="E7977" t="str">
            <v>104101,104125</v>
          </cell>
        </row>
        <row r="7978">
          <cell r="C7978">
            <v>3242748</v>
          </cell>
          <cell r="D7978" t="str">
            <v>2482780</v>
          </cell>
          <cell r="E7978" t="str">
            <v>88299,88410,88424</v>
          </cell>
        </row>
        <row r="7979">
          <cell r="C7979">
            <v>3243486</v>
          </cell>
          <cell r="D7979" t="str">
            <v>886973</v>
          </cell>
          <cell r="E7979" t="str">
            <v>74078</v>
          </cell>
        </row>
        <row r="7980">
          <cell r="C7980">
            <v>3243644</v>
          </cell>
          <cell r="D7980" t="str">
            <v>4434807</v>
          </cell>
          <cell r="E7980" t="str">
            <v>56191</v>
          </cell>
        </row>
        <row r="7981">
          <cell r="C7981">
            <v>3243968</v>
          </cell>
          <cell r="D7981" t="str">
            <v>6474743</v>
          </cell>
          <cell r="E7981" t="str">
            <v>104188,109090</v>
          </cell>
        </row>
        <row r="7982">
          <cell r="C7982">
            <v>3244337</v>
          </cell>
          <cell r="D7982" t="str">
            <v>4276358</v>
          </cell>
          <cell r="E7982" t="str">
            <v>74080</v>
          </cell>
        </row>
        <row r="7983">
          <cell r="C7983">
            <v>3244576</v>
          </cell>
          <cell r="D7983" t="str">
            <v>2123908</v>
          </cell>
          <cell r="E7983" t="str">
            <v>104135,106231</v>
          </cell>
        </row>
        <row r="7984">
          <cell r="C7984">
            <v>3244698</v>
          </cell>
          <cell r="D7984" t="str">
            <v>5264646</v>
          </cell>
          <cell r="E7984" t="str">
            <v>74083</v>
          </cell>
        </row>
        <row r="7985">
          <cell r="C7985">
            <v>3245008</v>
          </cell>
          <cell r="D7985" t="str">
            <v>7558745</v>
          </cell>
          <cell r="E7985" t="str">
            <v>69173</v>
          </cell>
        </row>
        <row r="7986">
          <cell r="C7986">
            <v>3245659</v>
          </cell>
          <cell r="D7986" t="str">
            <v>887182</v>
          </cell>
          <cell r="E7986" t="str">
            <v>69171</v>
          </cell>
        </row>
        <row r="7987">
          <cell r="C7987">
            <v>3246378</v>
          </cell>
          <cell r="D7987" t="str">
            <v>5710891</v>
          </cell>
          <cell r="E7987" t="str">
            <v>89281</v>
          </cell>
        </row>
        <row r="7988">
          <cell r="C7988">
            <v>3247134</v>
          </cell>
          <cell r="D7988" t="str">
            <v>2155282</v>
          </cell>
          <cell r="E7988" t="str">
            <v>81228</v>
          </cell>
        </row>
        <row r="7989">
          <cell r="C7989">
            <v>3247143</v>
          </cell>
          <cell r="D7989" t="str">
            <v>2505238</v>
          </cell>
          <cell r="E7989" t="str">
            <v>55395</v>
          </cell>
        </row>
        <row r="7990">
          <cell r="C7990">
            <v>3247247</v>
          </cell>
          <cell r="D7990" t="str">
            <v>893768</v>
          </cell>
          <cell r="E7990" t="str">
            <v>69176</v>
          </cell>
        </row>
        <row r="7991">
          <cell r="C7991">
            <v>3247387</v>
          </cell>
          <cell r="D7991" t="str">
            <v>3800072</v>
          </cell>
          <cell r="E7991" t="str">
            <v>68292</v>
          </cell>
        </row>
        <row r="7992">
          <cell r="C7992">
            <v>3247594</v>
          </cell>
          <cell r="D7992" t="str">
            <v>894573</v>
          </cell>
          <cell r="E7992" t="str">
            <v>115366</v>
          </cell>
        </row>
        <row r="7993">
          <cell r="C7993">
            <v>3266286</v>
          </cell>
          <cell r="D7993" t="str">
            <v>6983653</v>
          </cell>
          <cell r="E7993" t="str">
            <v>70280</v>
          </cell>
        </row>
        <row r="7994">
          <cell r="C7994">
            <v>3266761</v>
          </cell>
          <cell r="D7994" t="str">
            <v>4945904</v>
          </cell>
          <cell r="E7994" t="str">
            <v>34902,49253</v>
          </cell>
        </row>
        <row r="7995">
          <cell r="C7995">
            <v>3267063</v>
          </cell>
          <cell r="D7995" t="str">
            <v>890517</v>
          </cell>
          <cell r="E7995" t="str">
            <v>30626,39232</v>
          </cell>
        </row>
        <row r="7996">
          <cell r="C7996">
            <v>3267418</v>
          </cell>
          <cell r="D7996" t="str">
            <v>9023354</v>
          </cell>
          <cell r="E7996" t="str">
            <v>17532</v>
          </cell>
        </row>
        <row r="7997">
          <cell r="C7997">
            <v>3267560</v>
          </cell>
          <cell r="D7997" t="str">
            <v>6284824</v>
          </cell>
          <cell r="E7997" t="str">
            <v>11665</v>
          </cell>
        </row>
        <row r="7998">
          <cell r="C7998">
            <v>8246185</v>
          </cell>
          <cell r="D7998" t="str">
            <v>2308481</v>
          </cell>
          <cell r="E7998" t="str">
            <v>20844,49254</v>
          </cell>
        </row>
        <row r="7999">
          <cell r="C7999">
            <v>3269368</v>
          </cell>
          <cell r="D7999" t="str">
            <v>7749116</v>
          </cell>
          <cell r="E7999" t="str">
            <v>71817,71818</v>
          </cell>
        </row>
        <row r="8000">
          <cell r="C8000">
            <v>3269505</v>
          </cell>
          <cell r="D8000" t="str">
            <v>8641466</v>
          </cell>
          <cell r="E8000" t="str">
            <v>112055,112059,112061,112063</v>
          </cell>
        </row>
        <row r="8001">
          <cell r="C8001">
            <v>3269446</v>
          </cell>
          <cell r="D8001" t="str">
            <v>5198248</v>
          </cell>
          <cell r="E8001" t="str">
            <v>18796</v>
          </cell>
        </row>
        <row r="8002">
          <cell r="C8002">
            <v>3269852</v>
          </cell>
          <cell r="D8002" t="str">
            <v>5391101</v>
          </cell>
          <cell r="E8002" t="str">
            <v>20938</v>
          </cell>
        </row>
        <row r="8003">
          <cell r="C8003">
            <v>7942068</v>
          </cell>
          <cell r="D8003" t="str">
            <v>6509539</v>
          </cell>
          <cell r="E8003" t="str">
            <v>3518</v>
          </cell>
        </row>
        <row r="8004">
          <cell r="C8004">
            <v>9633281</v>
          </cell>
          <cell r="D8004" t="str">
            <v>6349143</v>
          </cell>
          <cell r="E8004" t="str">
            <v>3515,3517</v>
          </cell>
        </row>
        <row r="8005">
          <cell r="C8005">
            <v>3130111</v>
          </cell>
          <cell r="D8005" t="str">
            <v>7557884</v>
          </cell>
          <cell r="E8005" t="str">
            <v>7597,7599</v>
          </cell>
        </row>
        <row r="8006">
          <cell r="C8006">
            <v>3130245</v>
          </cell>
          <cell r="D8006" t="str">
            <v>866211</v>
          </cell>
          <cell r="E8006" t="str">
            <v>3516</v>
          </cell>
        </row>
        <row r="8007">
          <cell r="C8007">
            <v>3482401</v>
          </cell>
          <cell r="D8007" t="str">
            <v>2501741</v>
          </cell>
          <cell r="E8007" t="str">
            <v>81486,81572</v>
          </cell>
        </row>
        <row r="8008">
          <cell r="C8008">
            <v>3483231</v>
          </cell>
          <cell r="D8008" t="str">
            <v>8960138</v>
          </cell>
          <cell r="E8008" t="str">
            <v>80114,80241</v>
          </cell>
        </row>
        <row r="8009">
          <cell r="C8009">
            <v>3483873</v>
          </cell>
          <cell r="D8009" t="str">
            <v>6094146</v>
          </cell>
          <cell r="E8009" t="str">
            <v>79850,79986</v>
          </cell>
        </row>
        <row r="8010">
          <cell r="C8010">
            <v>9633280</v>
          </cell>
          <cell r="D8010" t="str">
            <v>18154067</v>
          </cell>
          <cell r="E8010" t="str">
            <v>80762</v>
          </cell>
        </row>
        <row r="8011">
          <cell r="C8011">
            <v>3248401</v>
          </cell>
          <cell r="D8011" t="str">
            <v>6221669</v>
          </cell>
          <cell r="E8011" t="str">
            <v>81389</v>
          </cell>
        </row>
        <row r="8012">
          <cell r="C8012">
            <v>3248717</v>
          </cell>
          <cell r="D8012" t="str">
            <v>895179</v>
          </cell>
          <cell r="E8012" t="str">
            <v>90306</v>
          </cell>
        </row>
        <row r="8013">
          <cell r="C8013">
            <v>3249099</v>
          </cell>
          <cell r="D8013" t="str">
            <v>8004868</v>
          </cell>
          <cell r="E8013" t="str">
            <v>90362</v>
          </cell>
        </row>
        <row r="8014">
          <cell r="C8014">
            <v>3249651</v>
          </cell>
          <cell r="D8014" t="str">
            <v>8960146</v>
          </cell>
          <cell r="E8014" t="str">
            <v>81390</v>
          </cell>
        </row>
        <row r="8015">
          <cell r="C8015">
            <v>3249476</v>
          </cell>
          <cell r="D8015" t="str">
            <v>894747</v>
          </cell>
          <cell r="E8015" t="str">
            <v>124721,124723,124724</v>
          </cell>
        </row>
        <row r="8016">
          <cell r="C8016">
            <v>3250368</v>
          </cell>
          <cell r="D8016" t="str">
            <v>5519869</v>
          </cell>
          <cell r="E8016" t="str">
            <v>107678,107679</v>
          </cell>
        </row>
        <row r="8017">
          <cell r="C8017">
            <v>3251145</v>
          </cell>
          <cell r="D8017" t="str">
            <v>6858798</v>
          </cell>
          <cell r="E8017" t="str">
            <v>90363</v>
          </cell>
        </row>
        <row r="8018">
          <cell r="C8018">
            <v>3251168</v>
          </cell>
          <cell r="D8018" t="str">
            <v>7239978</v>
          </cell>
          <cell r="E8018" t="str">
            <v>90379</v>
          </cell>
        </row>
        <row r="8019">
          <cell r="C8019">
            <v>3133371</v>
          </cell>
          <cell r="D8019" t="str">
            <v>9023391</v>
          </cell>
          <cell r="E8019" t="str">
            <v>16703</v>
          </cell>
        </row>
        <row r="8020">
          <cell r="C8020">
            <v>3801330</v>
          </cell>
          <cell r="D8020" t="str">
            <v>8635077</v>
          </cell>
          <cell r="E8020" t="str">
            <v>75458</v>
          </cell>
        </row>
        <row r="8021">
          <cell r="C8021">
            <v>3801578</v>
          </cell>
          <cell r="D8021" t="str">
            <v>7426820</v>
          </cell>
          <cell r="E8021" t="str">
            <v>75459</v>
          </cell>
        </row>
        <row r="8022">
          <cell r="C8022">
            <v>9633022</v>
          </cell>
          <cell r="D8022" t="str">
            <v>18154040</v>
          </cell>
          <cell r="E8022" t="str">
            <v>8096</v>
          </cell>
        </row>
        <row r="8023">
          <cell r="C8023">
            <v>3802782</v>
          </cell>
          <cell r="D8023" t="str">
            <v>2365944</v>
          </cell>
          <cell r="E8023" t="str">
            <v>8813,8814</v>
          </cell>
        </row>
        <row r="8024">
          <cell r="C8024">
            <v>3803139</v>
          </cell>
          <cell r="D8024" t="str">
            <v>6661933</v>
          </cell>
          <cell r="E8024" t="str">
            <v>7997</v>
          </cell>
        </row>
        <row r="8025">
          <cell r="C8025">
            <v>3803277</v>
          </cell>
          <cell r="D8025" t="str">
            <v>1000519</v>
          </cell>
          <cell r="E8025" t="str">
            <v>8815,8816</v>
          </cell>
        </row>
        <row r="8026">
          <cell r="C8026">
            <v>3271061</v>
          </cell>
          <cell r="D8026" t="str">
            <v>5328476</v>
          </cell>
          <cell r="E8026" t="str">
            <v>77613,77614</v>
          </cell>
        </row>
        <row r="8027">
          <cell r="C8027">
            <v>3271178</v>
          </cell>
          <cell r="D8027" t="str">
            <v>6282081</v>
          </cell>
          <cell r="E8027" t="str">
            <v>77951</v>
          </cell>
        </row>
        <row r="8028">
          <cell r="C8028">
            <v>3133690</v>
          </cell>
          <cell r="D8028" t="str">
            <v>5455721</v>
          </cell>
          <cell r="E8028" t="str">
            <v>111945,111946</v>
          </cell>
        </row>
        <row r="8029">
          <cell r="C8029">
            <v>3135717</v>
          </cell>
          <cell r="D8029" t="str">
            <v>5136844</v>
          </cell>
          <cell r="E8029" t="str">
            <v>12081</v>
          </cell>
        </row>
        <row r="8030">
          <cell r="C8030">
            <v>3252007</v>
          </cell>
          <cell r="D8030" t="str">
            <v>6220679</v>
          </cell>
          <cell r="E8030" t="str">
            <v>5008</v>
          </cell>
        </row>
        <row r="8031">
          <cell r="C8031">
            <v>3252887</v>
          </cell>
          <cell r="D8031" t="str">
            <v>7877783</v>
          </cell>
          <cell r="E8031" t="str">
            <v>92362,92366,92533</v>
          </cell>
        </row>
        <row r="8032">
          <cell r="C8032">
            <v>3252893</v>
          </cell>
          <cell r="D8032" t="str">
            <v>8769543</v>
          </cell>
          <cell r="E8032" t="str">
            <v>5564</v>
          </cell>
        </row>
        <row r="8033">
          <cell r="C8033">
            <v>3272587</v>
          </cell>
          <cell r="D8033" t="str">
            <v>6283000</v>
          </cell>
          <cell r="E8033" t="str">
            <v>69827</v>
          </cell>
        </row>
        <row r="8034">
          <cell r="C8034">
            <v>3272699</v>
          </cell>
          <cell r="D8034" t="str">
            <v>8196585</v>
          </cell>
          <cell r="E8034" t="str">
            <v>68485</v>
          </cell>
        </row>
        <row r="8035">
          <cell r="C8035">
            <v>3272782</v>
          </cell>
          <cell r="D8035" t="str">
            <v>4564119</v>
          </cell>
          <cell r="E8035" t="str">
            <v>91573</v>
          </cell>
        </row>
        <row r="8036">
          <cell r="C8036">
            <v>3272972</v>
          </cell>
          <cell r="D8036" t="str">
            <v>7110648</v>
          </cell>
          <cell r="E8036" t="str">
            <v>111054,91613</v>
          </cell>
        </row>
        <row r="8037">
          <cell r="C8037">
            <v>3810749</v>
          </cell>
          <cell r="D8037" t="str">
            <v>6086282</v>
          </cell>
          <cell r="E8037" t="str">
            <v>21950</v>
          </cell>
        </row>
        <row r="8038">
          <cell r="C8038">
            <v>8779261</v>
          </cell>
          <cell r="D8038" t="str">
            <v>3286820</v>
          </cell>
          <cell r="E8038" t="str">
            <v>69998</v>
          </cell>
        </row>
        <row r="8039">
          <cell r="C8039">
            <v>3814430</v>
          </cell>
          <cell r="D8039" t="str">
            <v>6469783</v>
          </cell>
          <cell r="E8039" t="str">
            <v>83229</v>
          </cell>
        </row>
        <row r="8040">
          <cell r="C8040">
            <v>3814468</v>
          </cell>
          <cell r="D8040" t="str">
            <v>8701685</v>
          </cell>
          <cell r="E8040" t="str">
            <v>113526</v>
          </cell>
        </row>
        <row r="8041">
          <cell r="C8041">
            <v>3815269</v>
          </cell>
          <cell r="D8041" t="str">
            <v>1005188</v>
          </cell>
          <cell r="E8041" t="str">
            <v>113527</v>
          </cell>
        </row>
        <row r="8042">
          <cell r="C8042">
            <v>3816304</v>
          </cell>
          <cell r="D8042" t="str">
            <v>2077641</v>
          </cell>
          <cell r="E8042" t="str">
            <v>82701,83219</v>
          </cell>
        </row>
        <row r="8043">
          <cell r="C8043">
            <v>3816315</v>
          </cell>
          <cell r="D8043" t="str">
            <v>8064419</v>
          </cell>
          <cell r="E8043" t="str">
            <v>60314,60317</v>
          </cell>
        </row>
        <row r="8044">
          <cell r="C8044">
            <v>3260782</v>
          </cell>
          <cell r="D8044" t="str">
            <v>2073046</v>
          </cell>
          <cell r="E8044" t="str">
            <v>28695,28696</v>
          </cell>
        </row>
        <row r="8045">
          <cell r="C8045">
            <v>3474838</v>
          </cell>
          <cell r="D8045" t="str">
            <v>7240597</v>
          </cell>
          <cell r="E8045" t="str">
            <v>119626,22104,24745,25511,30115,31916</v>
          </cell>
        </row>
        <row r="8046">
          <cell r="C8046">
            <v>3122443</v>
          </cell>
          <cell r="D8046" t="str">
            <v>864865</v>
          </cell>
          <cell r="E8046" t="str">
            <v>28573,28581,28582,28583</v>
          </cell>
        </row>
        <row r="8047">
          <cell r="C8047">
            <v>3121883</v>
          </cell>
          <cell r="D8047" t="str">
            <v>3290172</v>
          </cell>
          <cell r="E8047" t="str">
            <v>14889</v>
          </cell>
        </row>
        <row r="8048">
          <cell r="C8048">
            <v>3122469</v>
          </cell>
          <cell r="D8048" t="str">
            <v>4246100</v>
          </cell>
          <cell r="E8048" t="str">
            <v>103754,90566</v>
          </cell>
        </row>
        <row r="8049">
          <cell r="C8049">
            <v>3257321</v>
          </cell>
          <cell r="D8049" t="str">
            <v>7495056</v>
          </cell>
          <cell r="E8049" t="str">
            <v>115466,115467</v>
          </cell>
        </row>
        <row r="8050">
          <cell r="C8050">
            <v>3255312</v>
          </cell>
          <cell r="D8050" t="str">
            <v>4310138</v>
          </cell>
          <cell r="E8050" t="str">
            <v>109949</v>
          </cell>
        </row>
        <row r="8051">
          <cell r="C8051">
            <v>3257542</v>
          </cell>
          <cell r="D8051" t="str">
            <v>6284944</v>
          </cell>
          <cell r="E8051" t="str">
            <v>12695,87791</v>
          </cell>
        </row>
        <row r="8052">
          <cell r="C8052">
            <v>3255439</v>
          </cell>
          <cell r="D8052" t="str">
            <v>895604</v>
          </cell>
          <cell r="E8052" t="str">
            <v>114322,114323,114324,114325</v>
          </cell>
        </row>
        <row r="8053">
          <cell r="C8053">
            <v>3257701</v>
          </cell>
          <cell r="D8053" t="str">
            <v>5264517</v>
          </cell>
          <cell r="E8053" t="str">
            <v>115463,115464</v>
          </cell>
        </row>
        <row r="8054">
          <cell r="C8054">
            <v>3473534</v>
          </cell>
          <cell r="D8054" t="str">
            <v>3481480</v>
          </cell>
          <cell r="E8054" t="str">
            <v>42165</v>
          </cell>
        </row>
        <row r="8055">
          <cell r="C8055">
            <v>3473570</v>
          </cell>
          <cell r="D8055" t="str">
            <v>2458666</v>
          </cell>
          <cell r="E8055" t="str">
            <v>113583</v>
          </cell>
        </row>
        <row r="8056">
          <cell r="C8056">
            <v>3473589</v>
          </cell>
          <cell r="D8056" t="str">
            <v>6603753</v>
          </cell>
          <cell r="E8056" t="str">
            <v>15247</v>
          </cell>
        </row>
        <row r="8057">
          <cell r="C8057">
            <v>3473427</v>
          </cell>
          <cell r="D8057" t="str">
            <v>7429437</v>
          </cell>
          <cell r="E8057" t="str">
            <v>21065,21075,21149,21212</v>
          </cell>
        </row>
        <row r="8058">
          <cell r="C8058">
            <v>3473213</v>
          </cell>
          <cell r="D8058" t="str">
            <v>936150</v>
          </cell>
          <cell r="E8058" t="str">
            <v>14440,14441,14492</v>
          </cell>
        </row>
        <row r="8059">
          <cell r="C8059">
            <v>3473839</v>
          </cell>
          <cell r="D8059" t="str">
            <v>3015333</v>
          </cell>
          <cell r="E8059" t="str">
            <v>127582</v>
          </cell>
        </row>
        <row r="8060">
          <cell r="C8060">
            <v>3471701</v>
          </cell>
          <cell r="D8060" t="str">
            <v>937091</v>
          </cell>
          <cell r="E8060" t="str">
            <v>12908,13807</v>
          </cell>
        </row>
        <row r="8061">
          <cell r="C8061">
            <v>3473872</v>
          </cell>
          <cell r="D8061" t="str">
            <v>3417517</v>
          </cell>
          <cell r="E8061" t="str">
            <v>119122,123889,129668,40870,40952</v>
          </cell>
        </row>
        <row r="8062">
          <cell r="C8062">
            <v>3472601</v>
          </cell>
          <cell r="D8062" t="str">
            <v>6666232</v>
          </cell>
          <cell r="E8062" t="str">
            <v>69962</v>
          </cell>
        </row>
        <row r="8063">
          <cell r="C8063">
            <v>3471778</v>
          </cell>
          <cell r="D8063" t="str">
            <v>18154081</v>
          </cell>
          <cell r="E8063" t="str">
            <v>69960</v>
          </cell>
        </row>
        <row r="8064">
          <cell r="C8064">
            <v>3131316</v>
          </cell>
          <cell r="D8064" t="str">
            <v>6731867</v>
          </cell>
          <cell r="E8064" t="str">
            <v>55981,56163</v>
          </cell>
        </row>
        <row r="8065">
          <cell r="C8065">
            <v>3253261</v>
          </cell>
          <cell r="D8065" t="str">
            <v>2382437</v>
          </cell>
          <cell r="E8065" t="str">
            <v>129007</v>
          </cell>
        </row>
        <row r="8066">
          <cell r="C8066">
            <v>16646725</v>
          </cell>
          <cell r="D8066">
            <v>0</v>
          </cell>
          <cell r="E8066">
            <v>263311</v>
          </cell>
        </row>
        <row r="8067">
          <cell r="C8067">
            <v>335499</v>
          </cell>
          <cell r="D8067" t="str">
            <v>6640686</v>
          </cell>
          <cell r="E8067" t="str">
            <v>73782,73783,73784</v>
          </cell>
        </row>
        <row r="8068">
          <cell r="C8068">
            <v>335733</v>
          </cell>
          <cell r="D8068" t="str">
            <v>8808202</v>
          </cell>
          <cell r="E8068" t="str">
            <v>104895</v>
          </cell>
        </row>
        <row r="8069">
          <cell r="C8069">
            <v>90714</v>
          </cell>
          <cell r="D8069" t="str">
            <v>7469730</v>
          </cell>
          <cell r="E8069" t="str">
            <v>3532</v>
          </cell>
        </row>
        <row r="8070">
          <cell r="C8070">
            <v>90778</v>
          </cell>
          <cell r="D8070" t="str">
            <v>249480</v>
          </cell>
          <cell r="E8070" t="str">
            <v>106214,106226,106227</v>
          </cell>
        </row>
        <row r="8071">
          <cell r="C8071">
            <v>91050</v>
          </cell>
          <cell r="D8071" t="str">
            <v>4475701</v>
          </cell>
          <cell r="E8071" t="str">
            <v>118524,61352</v>
          </cell>
        </row>
        <row r="8072">
          <cell r="C8072">
            <v>92074</v>
          </cell>
          <cell r="D8072" t="str">
            <v>5302992</v>
          </cell>
          <cell r="E8072" t="str">
            <v>3557</v>
          </cell>
        </row>
        <row r="8073">
          <cell r="C8073">
            <v>92563</v>
          </cell>
          <cell r="D8073" t="str">
            <v>6705919</v>
          </cell>
          <cell r="E8073" t="str">
            <v>3568</v>
          </cell>
        </row>
        <row r="8074">
          <cell r="C8074">
            <v>92736</v>
          </cell>
          <cell r="D8074" t="str">
            <v>5236406</v>
          </cell>
          <cell r="E8074" t="str">
            <v>50475</v>
          </cell>
        </row>
        <row r="8075">
          <cell r="C8075">
            <v>9633156</v>
          </cell>
          <cell r="D8075" t="str">
            <v>6642080</v>
          </cell>
          <cell r="E8075" t="str">
            <v>59156,61357</v>
          </cell>
        </row>
        <row r="8076">
          <cell r="C8076">
            <v>336053</v>
          </cell>
          <cell r="D8076" t="str">
            <v>7724442</v>
          </cell>
          <cell r="E8076" t="str">
            <v>24094,56562</v>
          </cell>
        </row>
        <row r="8077">
          <cell r="C8077">
            <v>337722</v>
          </cell>
          <cell r="D8077" t="str">
            <v>7023878</v>
          </cell>
          <cell r="E8077" t="str">
            <v>111705</v>
          </cell>
        </row>
        <row r="8078">
          <cell r="C8078">
            <v>9338621</v>
          </cell>
          <cell r="D8078" t="str">
            <v>6259575</v>
          </cell>
          <cell r="E8078" t="str">
            <v>128762,72434</v>
          </cell>
        </row>
        <row r="8079">
          <cell r="C8079">
            <v>337733</v>
          </cell>
          <cell r="D8079" t="str">
            <v>2396143</v>
          </cell>
          <cell r="E8079" t="str">
            <v>3734</v>
          </cell>
        </row>
        <row r="8080">
          <cell r="C8080">
            <v>94136</v>
          </cell>
          <cell r="D8080" t="str">
            <v>2370171</v>
          </cell>
          <cell r="E8080" t="str">
            <v>47120</v>
          </cell>
        </row>
        <row r="8081">
          <cell r="C8081">
            <v>94903</v>
          </cell>
          <cell r="D8081" t="str">
            <v>7849558</v>
          </cell>
          <cell r="E8081" t="str">
            <v>52495</v>
          </cell>
        </row>
        <row r="8082">
          <cell r="C8082">
            <v>95431</v>
          </cell>
          <cell r="D8082" t="str">
            <v>8361992</v>
          </cell>
          <cell r="E8082" t="str">
            <v>52438</v>
          </cell>
        </row>
        <row r="8083">
          <cell r="C8083">
            <v>9565906</v>
          </cell>
          <cell r="D8083" t="str">
            <v>2501163</v>
          </cell>
          <cell r="E8083" t="str">
            <v>47628</v>
          </cell>
        </row>
        <row r="8084">
          <cell r="C8084">
            <v>9633155</v>
          </cell>
          <cell r="D8084" t="str">
            <v>18154108</v>
          </cell>
          <cell r="E8084" t="str">
            <v>58624,58625</v>
          </cell>
        </row>
        <row r="8085">
          <cell r="C8085">
            <v>97169</v>
          </cell>
          <cell r="D8085" t="str">
            <v>2492753</v>
          </cell>
          <cell r="E8085" t="str">
            <v>50241,52437</v>
          </cell>
        </row>
        <row r="8086">
          <cell r="C8086">
            <v>98802</v>
          </cell>
          <cell r="D8086" t="str">
            <v>250721</v>
          </cell>
          <cell r="E8086" t="str">
            <v>40077</v>
          </cell>
        </row>
        <row r="8087">
          <cell r="C8087">
            <v>99483</v>
          </cell>
          <cell r="D8087" t="str">
            <v>5430332</v>
          </cell>
          <cell r="E8087" t="str">
            <v>122528,122529</v>
          </cell>
        </row>
        <row r="8088">
          <cell r="C8088">
            <v>100440</v>
          </cell>
          <cell r="D8088" t="str">
            <v>8170752</v>
          </cell>
          <cell r="E8088" t="str">
            <v>106291</v>
          </cell>
        </row>
        <row r="8089">
          <cell r="C8089">
            <v>100449</v>
          </cell>
          <cell r="D8089" t="str">
            <v>2472166</v>
          </cell>
          <cell r="E8089" t="str">
            <v>106265</v>
          </cell>
        </row>
        <row r="8090">
          <cell r="C8090">
            <v>101746</v>
          </cell>
          <cell r="D8090" t="str">
            <v>4729661</v>
          </cell>
          <cell r="E8090" t="str">
            <v>68225,72540</v>
          </cell>
        </row>
        <row r="8091">
          <cell r="C8091">
            <v>102197</v>
          </cell>
          <cell r="D8091" t="str">
            <v>2419624</v>
          </cell>
          <cell r="E8091" t="str">
            <v>4076</v>
          </cell>
        </row>
        <row r="8092">
          <cell r="C8092">
            <v>102693</v>
          </cell>
          <cell r="D8092" t="str">
            <v>2039966</v>
          </cell>
          <cell r="E8092" t="str">
            <v>83775</v>
          </cell>
        </row>
        <row r="8093">
          <cell r="C8093">
            <v>102534</v>
          </cell>
          <cell r="D8093" t="str">
            <v>2032028</v>
          </cell>
          <cell r="E8093" t="str">
            <v>52916</v>
          </cell>
        </row>
        <row r="8094">
          <cell r="C8094">
            <v>103119</v>
          </cell>
          <cell r="D8094" t="str">
            <v>2391869</v>
          </cell>
          <cell r="E8094" t="str">
            <v>9351</v>
          </cell>
        </row>
        <row r="8095">
          <cell r="C8095">
            <v>102974</v>
          </cell>
          <cell r="D8095" t="str">
            <v>6894771</v>
          </cell>
          <cell r="E8095" t="str">
            <v>87142,87171,87413</v>
          </cell>
        </row>
        <row r="8096">
          <cell r="C8096">
            <v>104065</v>
          </cell>
          <cell r="D8096" t="str">
            <v>7595114</v>
          </cell>
          <cell r="E8096" t="str">
            <v>128751</v>
          </cell>
        </row>
        <row r="8097">
          <cell r="C8097">
            <v>104923</v>
          </cell>
          <cell r="D8097" t="str">
            <v>6322742</v>
          </cell>
          <cell r="E8097" t="str">
            <v>21194</v>
          </cell>
        </row>
        <row r="8098">
          <cell r="C8098">
            <v>104968</v>
          </cell>
          <cell r="D8098" t="str">
            <v>252382</v>
          </cell>
          <cell r="E8098" t="str">
            <v>81128,81130,81131</v>
          </cell>
        </row>
        <row r="8099">
          <cell r="C8099">
            <v>105378</v>
          </cell>
          <cell r="D8099" t="str">
            <v>7976990</v>
          </cell>
          <cell r="E8099" t="str">
            <v>21190,21191</v>
          </cell>
        </row>
        <row r="8100">
          <cell r="C8100">
            <v>8068616</v>
          </cell>
          <cell r="D8100" t="str">
            <v>2098114</v>
          </cell>
          <cell r="E8100" t="str">
            <v>21192</v>
          </cell>
        </row>
        <row r="8101">
          <cell r="C8101">
            <v>338650</v>
          </cell>
          <cell r="D8101" t="str">
            <v>2137140</v>
          </cell>
          <cell r="E8101" t="str">
            <v>3719</v>
          </cell>
        </row>
        <row r="8102">
          <cell r="C8102">
            <v>338651</v>
          </cell>
          <cell r="D8102" t="str">
            <v>2119448</v>
          </cell>
          <cell r="E8102" t="str">
            <v>91504</v>
          </cell>
        </row>
        <row r="8103">
          <cell r="C8103">
            <v>338782</v>
          </cell>
          <cell r="D8103" t="str">
            <v>2106367</v>
          </cell>
          <cell r="E8103" t="str">
            <v>114183,114184</v>
          </cell>
        </row>
        <row r="8104">
          <cell r="C8104">
            <v>8769564</v>
          </cell>
          <cell r="D8104" t="str">
            <v>3317719</v>
          </cell>
          <cell r="E8104" t="str">
            <v>70496</v>
          </cell>
        </row>
        <row r="8105">
          <cell r="C8105">
            <v>342993</v>
          </cell>
          <cell r="D8105" t="str">
            <v>4920466</v>
          </cell>
          <cell r="E8105" t="str">
            <v>124769</v>
          </cell>
        </row>
        <row r="8106">
          <cell r="C8106">
            <v>343491</v>
          </cell>
          <cell r="D8106" t="str">
            <v>4984556</v>
          </cell>
          <cell r="E8106" t="str">
            <v>70273</v>
          </cell>
        </row>
        <row r="8107">
          <cell r="C8107">
            <v>345474</v>
          </cell>
          <cell r="D8107" t="str">
            <v>7533533</v>
          </cell>
          <cell r="E8107" t="str">
            <v>70754,70757</v>
          </cell>
        </row>
        <row r="8108">
          <cell r="C8108">
            <v>345450</v>
          </cell>
          <cell r="D8108" t="str">
            <v>303775</v>
          </cell>
          <cell r="E8108" t="str">
            <v>16863</v>
          </cell>
        </row>
        <row r="8109">
          <cell r="C8109">
            <v>345884</v>
          </cell>
          <cell r="D8109" t="str">
            <v>5558443</v>
          </cell>
          <cell r="E8109" t="str">
            <v>68472</v>
          </cell>
        </row>
        <row r="8110">
          <cell r="C8110">
            <v>346153</v>
          </cell>
          <cell r="D8110" t="str">
            <v>3584078</v>
          </cell>
          <cell r="E8110" t="str">
            <v>73494</v>
          </cell>
        </row>
        <row r="8111">
          <cell r="C8111">
            <v>335000</v>
          </cell>
          <cell r="D8111" t="str">
            <v>6068177</v>
          </cell>
          <cell r="E8111" t="str">
            <v>114695</v>
          </cell>
        </row>
        <row r="8112">
          <cell r="C8112">
            <v>90594</v>
          </cell>
          <cell r="D8112" t="str">
            <v>2389330</v>
          </cell>
          <cell r="E8112" t="str">
            <v>51856</v>
          </cell>
        </row>
        <row r="8113">
          <cell r="C8113">
            <v>80526</v>
          </cell>
          <cell r="D8113" t="str">
            <v>4338842</v>
          </cell>
          <cell r="E8113" t="str">
            <v>20076</v>
          </cell>
        </row>
        <row r="8114">
          <cell r="C8114">
            <v>80252</v>
          </cell>
          <cell r="D8114" t="str">
            <v>6258481</v>
          </cell>
          <cell r="E8114" t="str">
            <v>20075</v>
          </cell>
        </row>
        <row r="8115">
          <cell r="C8115">
            <v>80044</v>
          </cell>
          <cell r="D8115" t="str">
            <v>4211578</v>
          </cell>
          <cell r="E8115" t="str">
            <v>20077</v>
          </cell>
        </row>
        <row r="8116">
          <cell r="C8116">
            <v>84098</v>
          </cell>
          <cell r="D8116" t="str">
            <v>4664417</v>
          </cell>
          <cell r="E8116" t="str">
            <v>121429,121430</v>
          </cell>
        </row>
        <row r="8117">
          <cell r="C8117">
            <v>85316</v>
          </cell>
          <cell r="D8117" t="str">
            <v>5239161</v>
          </cell>
          <cell r="E8117" t="str">
            <v>48001</v>
          </cell>
        </row>
        <row r="8118">
          <cell r="C8118">
            <v>84382</v>
          </cell>
          <cell r="D8118" t="str">
            <v>7086053</v>
          </cell>
          <cell r="E8118" t="str">
            <v>60069,60071</v>
          </cell>
        </row>
        <row r="8119">
          <cell r="C8119">
            <v>84654</v>
          </cell>
          <cell r="D8119" t="str">
            <v>248622</v>
          </cell>
          <cell r="E8119" t="str">
            <v>122998,48704</v>
          </cell>
        </row>
        <row r="8120">
          <cell r="C8120">
            <v>85445</v>
          </cell>
          <cell r="D8120" t="str">
            <v>5749987</v>
          </cell>
          <cell r="E8120" t="str">
            <v>48705,48706</v>
          </cell>
        </row>
        <row r="8121">
          <cell r="C8121">
            <v>99873</v>
          </cell>
          <cell r="D8121" t="str">
            <v>5685802</v>
          </cell>
          <cell r="E8121" t="str">
            <v>106243,106254</v>
          </cell>
        </row>
        <row r="8122">
          <cell r="C8122">
            <v>87851</v>
          </cell>
          <cell r="D8122" t="str">
            <v>5110583</v>
          </cell>
          <cell r="E8122" t="str">
            <v>79957</v>
          </cell>
        </row>
        <row r="8123">
          <cell r="C8123">
            <v>86068</v>
          </cell>
          <cell r="D8123" t="str">
            <v>7845425</v>
          </cell>
          <cell r="E8123" t="str">
            <v>79953</v>
          </cell>
        </row>
        <row r="8124">
          <cell r="C8124">
            <v>86141</v>
          </cell>
          <cell r="D8124" t="str">
            <v>248757</v>
          </cell>
          <cell r="E8124" t="str">
            <v>91282</v>
          </cell>
        </row>
        <row r="8125">
          <cell r="C8125">
            <v>8823985</v>
          </cell>
          <cell r="D8125" t="str">
            <v>8106733</v>
          </cell>
          <cell r="E8125" t="str">
            <v>79949</v>
          </cell>
        </row>
        <row r="8126">
          <cell r="C8126">
            <v>9324330</v>
          </cell>
          <cell r="D8126" t="str">
            <v>2431653</v>
          </cell>
          <cell r="E8126" t="str">
            <v>79951</v>
          </cell>
        </row>
        <row r="8127">
          <cell r="C8127">
            <v>85763</v>
          </cell>
          <cell r="D8127" t="str">
            <v>7722618</v>
          </cell>
          <cell r="E8127" t="str">
            <v>80014,80015,89626</v>
          </cell>
        </row>
        <row r="8128">
          <cell r="C8128">
            <v>9209309</v>
          </cell>
          <cell r="D8128" t="str">
            <v>8988528</v>
          </cell>
          <cell r="E8128" t="str">
            <v>92214,92215</v>
          </cell>
        </row>
        <row r="8129">
          <cell r="C8129">
            <v>9292880</v>
          </cell>
          <cell r="D8129" t="str">
            <v>2348967</v>
          </cell>
          <cell r="E8129" t="str">
            <v>79952</v>
          </cell>
        </row>
        <row r="8130">
          <cell r="C8130">
            <v>88363</v>
          </cell>
          <cell r="D8130" t="str">
            <v>250374</v>
          </cell>
          <cell r="E8130" t="str">
            <v>92401,92402,92404</v>
          </cell>
        </row>
        <row r="8131">
          <cell r="C8131">
            <v>89203</v>
          </cell>
          <cell r="D8131" t="str">
            <v>7342178</v>
          </cell>
          <cell r="E8131" t="str">
            <v>91130</v>
          </cell>
        </row>
        <row r="8132">
          <cell r="C8132">
            <v>89204</v>
          </cell>
          <cell r="D8132" t="str">
            <v>5175853</v>
          </cell>
          <cell r="E8132" t="str">
            <v>91132</v>
          </cell>
        </row>
        <row r="8133">
          <cell r="C8133">
            <v>8244626</v>
          </cell>
          <cell r="D8133" t="str">
            <v>2494616</v>
          </cell>
          <cell r="E8133" t="str">
            <v>109425,109432,109441,63312</v>
          </cell>
        </row>
        <row r="8134">
          <cell r="C8134">
            <v>106158</v>
          </cell>
          <cell r="D8134" t="str">
            <v>1959336</v>
          </cell>
          <cell r="E8134" t="str">
            <v>63311</v>
          </cell>
        </row>
        <row r="8135">
          <cell r="C8135">
            <v>107721</v>
          </cell>
          <cell r="D8135" t="str">
            <v>2112122</v>
          </cell>
          <cell r="E8135" t="str">
            <v>89581</v>
          </cell>
        </row>
        <row r="8136">
          <cell r="C8136">
            <v>340279</v>
          </cell>
          <cell r="D8136" t="str">
            <v>302765</v>
          </cell>
          <cell r="E8136" t="str">
            <v>69991</v>
          </cell>
        </row>
        <row r="8137">
          <cell r="C8137">
            <v>341244</v>
          </cell>
          <cell r="D8137" t="str">
            <v>2304662</v>
          </cell>
          <cell r="E8137" t="str">
            <v>24697</v>
          </cell>
        </row>
        <row r="8138">
          <cell r="C8138">
            <v>343901</v>
          </cell>
          <cell r="D8138" t="str">
            <v>6257196</v>
          </cell>
          <cell r="E8138" t="str">
            <v>73741</v>
          </cell>
        </row>
        <row r="8139">
          <cell r="C8139">
            <v>344881</v>
          </cell>
          <cell r="D8139" t="str">
            <v>4857113</v>
          </cell>
          <cell r="E8139" t="str">
            <v>64411</v>
          </cell>
        </row>
        <row r="8140">
          <cell r="C8140">
            <v>347560</v>
          </cell>
          <cell r="D8140" t="str">
            <v>2058918</v>
          </cell>
          <cell r="E8140" t="str">
            <v>106133,106134</v>
          </cell>
        </row>
        <row r="8141">
          <cell r="C8141">
            <v>442851</v>
          </cell>
          <cell r="D8141" t="str">
            <v>6769473</v>
          </cell>
          <cell r="E8141" t="str">
            <v>12637</v>
          </cell>
        </row>
        <row r="8142">
          <cell r="C8142">
            <v>451364</v>
          </cell>
          <cell r="D8142" t="str">
            <v>2095549</v>
          </cell>
          <cell r="E8142" t="str">
            <v>21504</v>
          </cell>
        </row>
        <row r="8143">
          <cell r="C8143">
            <v>4045795</v>
          </cell>
          <cell r="D8143" t="str">
            <v>4693259</v>
          </cell>
          <cell r="E8143" t="str">
            <v>72179</v>
          </cell>
        </row>
        <row r="8144">
          <cell r="C8144">
            <v>4046882</v>
          </cell>
          <cell r="D8144" t="str">
            <v>7687536</v>
          </cell>
          <cell r="E8144" t="str">
            <v>54410</v>
          </cell>
        </row>
        <row r="8145">
          <cell r="C8145">
            <v>4050924</v>
          </cell>
          <cell r="D8145" t="str">
            <v>2197328</v>
          </cell>
          <cell r="E8145" t="str">
            <v>91425,91426</v>
          </cell>
        </row>
        <row r="8146">
          <cell r="C8146">
            <v>4122565</v>
          </cell>
          <cell r="D8146" t="str">
            <v>4820590</v>
          </cell>
          <cell r="E8146" t="str">
            <v>107158,107319</v>
          </cell>
        </row>
        <row r="8147">
          <cell r="C8147">
            <v>4053685</v>
          </cell>
          <cell r="D8147" t="str">
            <v>8897524</v>
          </cell>
          <cell r="E8147" t="str">
            <v>26762</v>
          </cell>
        </row>
        <row r="8148">
          <cell r="C8148">
            <v>4054593</v>
          </cell>
          <cell r="D8148" t="str">
            <v>5202722</v>
          </cell>
          <cell r="E8148" t="str">
            <v>30879</v>
          </cell>
        </row>
        <row r="8149">
          <cell r="C8149">
            <v>4123437</v>
          </cell>
          <cell r="D8149" t="str">
            <v>4310689</v>
          </cell>
          <cell r="E8149" t="str">
            <v>81488</v>
          </cell>
        </row>
        <row r="8150">
          <cell r="C8150">
            <v>4123597</v>
          </cell>
          <cell r="D8150" t="str">
            <v>6669337</v>
          </cell>
          <cell r="E8150" t="str">
            <v>5004</v>
          </cell>
        </row>
        <row r="8151">
          <cell r="C8151">
            <v>4125382</v>
          </cell>
          <cell r="D8151" t="str">
            <v>8516499</v>
          </cell>
          <cell r="E8151" t="str">
            <v>122462</v>
          </cell>
        </row>
        <row r="8152">
          <cell r="C8152">
            <v>4125921</v>
          </cell>
          <cell r="D8152" t="str">
            <v>6859920</v>
          </cell>
          <cell r="E8152" t="str">
            <v>129459,15380</v>
          </cell>
        </row>
        <row r="8153">
          <cell r="C8153">
            <v>4040565</v>
          </cell>
          <cell r="D8153" t="str">
            <v>6286769</v>
          </cell>
          <cell r="E8153" t="str">
            <v>5955</v>
          </cell>
        </row>
        <row r="8154">
          <cell r="C8154">
            <v>4040711</v>
          </cell>
          <cell r="D8154" t="str">
            <v>8579760</v>
          </cell>
          <cell r="E8154" t="str">
            <v>10020</v>
          </cell>
        </row>
        <row r="8155">
          <cell r="C8155">
            <v>4126719</v>
          </cell>
          <cell r="D8155" t="str">
            <v>5903479</v>
          </cell>
          <cell r="E8155" t="str">
            <v>59073</v>
          </cell>
        </row>
        <row r="8156">
          <cell r="C8156">
            <v>8556770</v>
          </cell>
          <cell r="D8156" t="str">
            <v>8097775</v>
          </cell>
          <cell r="E8156" t="str">
            <v>123092,71325,71414</v>
          </cell>
        </row>
        <row r="8157">
          <cell r="C8157">
            <v>4110655</v>
          </cell>
          <cell r="D8157" t="str">
            <v>4057537</v>
          </cell>
          <cell r="E8157" t="str">
            <v>19670</v>
          </cell>
        </row>
        <row r="8158">
          <cell r="C8158">
            <v>8352936</v>
          </cell>
          <cell r="D8158" t="str">
            <v>3323183</v>
          </cell>
          <cell r="E8158" t="str">
            <v>19817</v>
          </cell>
        </row>
        <row r="8159">
          <cell r="C8159">
            <v>4112673</v>
          </cell>
          <cell r="D8159" t="str">
            <v>8388839</v>
          </cell>
          <cell r="E8159" t="str">
            <v>22420</v>
          </cell>
        </row>
        <row r="8160">
          <cell r="C8160">
            <v>4112868</v>
          </cell>
          <cell r="D8160" t="str">
            <v>2060442</v>
          </cell>
          <cell r="E8160" t="str">
            <v>30624</v>
          </cell>
        </row>
        <row r="8161">
          <cell r="C8161">
            <v>4133064</v>
          </cell>
          <cell r="D8161" t="str">
            <v>5266081</v>
          </cell>
          <cell r="E8161" t="str">
            <v>34253</v>
          </cell>
        </row>
        <row r="8162">
          <cell r="C8162">
            <v>4133682</v>
          </cell>
          <cell r="D8162" t="str">
            <v>5903724</v>
          </cell>
          <cell r="E8162" t="str">
            <v>34255</v>
          </cell>
        </row>
        <row r="8163">
          <cell r="C8163">
            <v>4142470</v>
          </cell>
          <cell r="D8163" t="str">
            <v>2380928</v>
          </cell>
          <cell r="E8163" t="str">
            <v>6661</v>
          </cell>
        </row>
        <row r="8164">
          <cell r="C8164">
            <v>4114507</v>
          </cell>
          <cell r="D8164" t="str">
            <v>7114027</v>
          </cell>
          <cell r="E8164" t="str">
            <v>74021,78225,80371</v>
          </cell>
        </row>
        <row r="8165">
          <cell r="C8165">
            <v>4212123</v>
          </cell>
          <cell r="D8165" t="str">
            <v>4057672</v>
          </cell>
          <cell r="E8165" t="str">
            <v>17487</v>
          </cell>
        </row>
        <row r="8166">
          <cell r="C8166">
            <v>4143220</v>
          </cell>
          <cell r="D8166" t="str">
            <v>2110001</v>
          </cell>
          <cell r="E8166" t="str">
            <v>79310</v>
          </cell>
        </row>
        <row r="8167">
          <cell r="C8167">
            <v>4143813</v>
          </cell>
          <cell r="D8167" t="str">
            <v>8642830</v>
          </cell>
          <cell r="E8167" t="str">
            <v>80457</v>
          </cell>
        </row>
        <row r="8168">
          <cell r="C8168">
            <v>4144316</v>
          </cell>
          <cell r="D8168" t="str">
            <v>9025131</v>
          </cell>
          <cell r="E8168" t="str">
            <v>79306,79308</v>
          </cell>
        </row>
        <row r="8169">
          <cell r="C8169">
            <v>4114955</v>
          </cell>
          <cell r="D8169" t="str">
            <v>7433195</v>
          </cell>
          <cell r="E8169" t="str">
            <v>23203</v>
          </cell>
        </row>
        <row r="8170">
          <cell r="C8170">
            <v>4115352</v>
          </cell>
          <cell r="D8170" t="str">
            <v>5330291</v>
          </cell>
          <cell r="E8170" t="str">
            <v>23204</v>
          </cell>
        </row>
        <row r="8171">
          <cell r="C8171">
            <v>9632990</v>
          </cell>
          <cell r="D8171" t="str">
            <v>6669125</v>
          </cell>
          <cell r="E8171" t="str">
            <v>23202</v>
          </cell>
        </row>
        <row r="8172">
          <cell r="C8172">
            <v>4043917</v>
          </cell>
          <cell r="D8172" t="str">
            <v>3611179</v>
          </cell>
          <cell r="E8172" t="str">
            <v>114797,114798</v>
          </cell>
        </row>
        <row r="8173">
          <cell r="C8173">
            <v>4205093</v>
          </cell>
          <cell r="D8173" t="str">
            <v>4756547</v>
          </cell>
          <cell r="E8173" t="str">
            <v>19325</v>
          </cell>
        </row>
        <row r="8174">
          <cell r="C8174">
            <v>4048145</v>
          </cell>
          <cell r="D8174" t="str">
            <v>7623901</v>
          </cell>
          <cell r="E8174" t="str">
            <v>11515,11526,11536,11582</v>
          </cell>
        </row>
        <row r="8175">
          <cell r="C8175">
            <v>4048783</v>
          </cell>
          <cell r="D8175" t="str">
            <v>7560352</v>
          </cell>
          <cell r="E8175" t="str">
            <v>75576</v>
          </cell>
        </row>
        <row r="8176">
          <cell r="C8176">
            <v>4118795</v>
          </cell>
          <cell r="D8176" t="str">
            <v>3483039</v>
          </cell>
          <cell r="E8176" t="str">
            <v>20845</v>
          </cell>
        </row>
        <row r="8177">
          <cell r="C8177">
            <v>4118800</v>
          </cell>
          <cell r="D8177" t="str">
            <v>5074999</v>
          </cell>
          <cell r="E8177" t="str">
            <v>75599</v>
          </cell>
        </row>
        <row r="8178">
          <cell r="C8178">
            <v>4118866</v>
          </cell>
          <cell r="D8178" t="str">
            <v>2444733</v>
          </cell>
          <cell r="E8178" t="str">
            <v>18776</v>
          </cell>
        </row>
        <row r="8179">
          <cell r="C8179">
            <v>4118487</v>
          </cell>
          <cell r="D8179" t="str">
            <v>8388359</v>
          </cell>
          <cell r="E8179" t="str">
            <v>103500,104133,114102</v>
          </cell>
        </row>
        <row r="8180">
          <cell r="C8180">
            <v>4118908</v>
          </cell>
          <cell r="D8180" t="str">
            <v>8771209</v>
          </cell>
          <cell r="E8180" t="str">
            <v>18547</v>
          </cell>
        </row>
        <row r="8181">
          <cell r="C8181">
            <v>4118518</v>
          </cell>
          <cell r="D8181" t="str">
            <v>8641690</v>
          </cell>
          <cell r="E8181" t="str">
            <v>18659</v>
          </cell>
        </row>
        <row r="8182">
          <cell r="C8182">
            <v>4032386</v>
          </cell>
          <cell r="D8182" t="str">
            <v>5457312</v>
          </cell>
          <cell r="E8182" t="str">
            <v>8258,8296</v>
          </cell>
        </row>
        <row r="8183">
          <cell r="C8183">
            <v>4032919</v>
          </cell>
          <cell r="D8183" t="str">
            <v>2217316</v>
          </cell>
          <cell r="E8183" t="str">
            <v>7899,8213,8231,8241</v>
          </cell>
        </row>
        <row r="8184">
          <cell r="C8184">
            <v>4032992</v>
          </cell>
          <cell r="D8184" t="str">
            <v>3993711</v>
          </cell>
          <cell r="E8184" t="str">
            <v>9253</v>
          </cell>
        </row>
        <row r="8185">
          <cell r="C8185">
            <v>4032066</v>
          </cell>
          <cell r="D8185" t="str">
            <v>3354058</v>
          </cell>
          <cell r="E8185" t="str">
            <v>10094</v>
          </cell>
        </row>
        <row r="8186">
          <cell r="C8186">
            <v>4032369</v>
          </cell>
          <cell r="D8186" t="str">
            <v>6858553</v>
          </cell>
          <cell r="E8186" t="str">
            <v>2936</v>
          </cell>
        </row>
        <row r="8187">
          <cell r="C8187">
            <v>4128542</v>
          </cell>
          <cell r="D8187" t="str">
            <v>1060026</v>
          </cell>
          <cell r="E8187" t="str">
            <v>106668,123702</v>
          </cell>
        </row>
        <row r="8188">
          <cell r="C8188">
            <v>4137185</v>
          </cell>
          <cell r="D8188" t="str">
            <v>5967900</v>
          </cell>
          <cell r="E8188" t="str">
            <v>75724,88772,89999,90948</v>
          </cell>
        </row>
        <row r="8189">
          <cell r="C8189">
            <v>4137186</v>
          </cell>
          <cell r="D8189" t="str">
            <v>2378635</v>
          </cell>
          <cell r="E8189" t="str">
            <v>75034</v>
          </cell>
        </row>
        <row r="8190">
          <cell r="C8190">
            <v>4140480</v>
          </cell>
          <cell r="D8190" t="str">
            <v>6732731</v>
          </cell>
          <cell r="E8190" t="str">
            <v>103494,103496,114197</v>
          </cell>
        </row>
        <row r="8191">
          <cell r="C8191">
            <v>4140490</v>
          </cell>
          <cell r="D8191" t="str">
            <v>2164839</v>
          </cell>
          <cell r="E8191" t="str">
            <v>20313</v>
          </cell>
        </row>
        <row r="8192">
          <cell r="C8192">
            <v>4139946</v>
          </cell>
          <cell r="D8192" t="str">
            <v>6094825</v>
          </cell>
          <cell r="E8192" t="str">
            <v>20312</v>
          </cell>
        </row>
        <row r="8193">
          <cell r="C8193">
            <v>4211246</v>
          </cell>
          <cell r="D8193" t="str">
            <v>2482040</v>
          </cell>
          <cell r="E8193" t="str">
            <v>16212</v>
          </cell>
        </row>
        <row r="8194">
          <cell r="C8194">
            <v>4210502</v>
          </cell>
          <cell r="D8194" t="str">
            <v>1080898</v>
          </cell>
          <cell r="E8194" t="str">
            <v>8012,8013,8015,8016</v>
          </cell>
        </row>
        <row r="8195">
          <cell r="C8195">
            <v>4211470</v>
          </cell>
          <cell r="D8195" t="str">
            <v>3355539</v>
          </cell>
          <cell r="E8195" t="str">
            <v>118933</v>
          </cell>
        </row>
        <row r="8196">
          <cell r="C8196">
            <v>4211481</v>
          </cell>
          <cell r="D8196" t="str">
            <v>6477773</v>
          </cell>
          <cell r="E8196" t="str">
            <v>16221</v>
          </cell>
        </row>
        <row r="8197">
          <cell r="C8197">
            <v>2742396</v>
          </cell>
          <cell r="D8197" t="str">
            <v>6146721</v>
          </cell>
          <cell r="E8197" t="str">
            <v>21999</v>
          </cell>
        </row>
        <row r="8198">
          <cell r="C8198">
            <v>4146713</v>
          </cell>
          <cell r="D8198" t="str">
            <v>8579385</v>
          </cell>
          <cell r="E8198" t="str">
            <v>67854</v>
          </cell>
        </row>
        <row r="8199">
          <cell r="C8199">
            <v>4146965</v>
          </cell>
          <cell r="D8199" t="str">
            <v>4756554</v>
          </cell>
          <cell r="E8199" t="str">
            <v>67857</v>
          </cell>
        </row>
        <row r="8200">
          <cell r="C8200">
            <v>4148422</v>
          </cell>
          <cell r="D8200" t="str">
            <v>4312373</v>
          </cell>
          <cell r="E8200" t="str">
            <v>39750</v>
          </cell>
        </row>
        <row r="8201">
          <cell r="C8201">
            <v>4148931</v>
          </cell>
          <cell r="D8201" t="str">
            <v>8132974</v>
          </cell>
          <cell r="E8201" t="str">
            <v>47672</v>
          </cell>
        </row>
        <row r="8202">
          <cell r="C8202">
            <v>4151579</v>
          </cell>
          <cell r="D8202" t="str">
            <v>2097391</v>
          </cell>
          <cell r="E8202" t="str">
            <v>72319</v>
          </cell>
        </row>
        <row r="8203">
          <cell r="C8203">
            <v>4151854</v>
          </cell>
          <cell r="D8203" t="str">
            <v>7623632</v>
          </cell>
          <cell r="E8203" t="str">
            <v>72320</v>
          </cell>
        </row>
        <row r="8204">
          <cell r="C8204">
            <v>4153081</v>
          </cell>
          <cell r="D8204" t="str">
            <v>7049676</v>
          </cell>
          <cell r="E8204" t="str">
            <v>73735</v>
          </cell>
        </row>
        <row r="8205">
          <cell r="C8205">
            <v>4155440</v>
          </cell>
          <cell r="D8205" t="str">
            <v>5713223</v>
          </cell>
          <cell r="E8205" t="str">
            <v>51860</v>
          </cell>
        </row>
        <row r="8206">
          <cell r="C8206">
            <v>8620378</v>
          </cell>
          <cell r="D8206" t="str">
            <v>7050950</v>
          </cell>
          <cell r="E8206" t="str">
            <v>53241</v>
          </cell>
        </row>
        <row r="8207">
          <cell r="C8207">
            <v>4156803</v>
          </cell>
          <cell r="D8207" t="str">
            <v>7942719</v>
          </cell>
          <cell r="E8207" t="str">
            <v>124523,68442</v>
          </cell>
        </row>
        <row r="8208">
          <cell r="C8208">
            <v>7939281</v>
          </cell>
          <cell r="D8208" t="str">
            <v>8325104</v>
          </cell>
          <cell r="E8208" t="str">
            <v>21368</v>
          </cell>
        </row>
        <row r="8209">
          <cell r="C8209">
            <v>4157627</v>
          </cell>
          <cell r="D8209" t="str">
            <v>5649461</v>
          </cell>
          <cell r="E8209" t="str">
            <v>21348</v>
          </cell>
        </row>
        <row r="8210">
          <cell r="C8210">
            <v>4160279</v>
          </cell>
          <cell r="D8210" t="str">
            <v>6605884</v>
          </cell>
          <cell r="E8210" t="str">
            <v>21808</v>
          </cell>
        </row>
        <row r="8211">
          <cell r="C8211">
            <v>4076488</v>
          </cell>
          <cell r="D8211" t="str">
            <v>1050531</v>
          </cell>
          <cell r="E8211" t="str">
            <v>40183</v>
          </cell>
        </row>
        <row r="8212">
          <cell r="C8212">
            <v>4077067</v>
          </cell>
          <cell r="D8212" t="str">
            <v>4566123</v>
          </cell>
          <cell r="E8212" t="str">
            <v>118932,40186</v>
          </cell>
        </row>
        <row r="8213">
          <cell r="C8213">
            <v>4077497</v>
          </cell>
          <cell r="D8213" t="str">
            <v>1050705</v>
          </cell>
          <cell r="E8213" t="str">
            <v>51267</v>
          </cell>
        </row>
        <row r="8214">
          <cell r="C8214">
            <v>4162391</v>
          </cell>
          <cell r="D8214" t="str">
            <v>3866164</v>
          </cell>
          <cell r="E8214" t="str">
            <v>10237</v>
          </cell>
        </row>
        <row r="8215">
          <cell r="C8215">
            <v>4066750</v>
          </cell>
          <cell r="D8215" t="str">
            <v>2150757</v>
          </cell>
          <cell r="E8215" t="str">
            <v>72949</v>
          </cell>
        </row>
        <row r="8216">
          <cell r="C8216">
            <v>4067244</v>
          </cell>
          <cell r="D8216" t="str">
            <v>3929862</v>
          </cell>
          <cell r="E8216" t="str">
            <v>73524</v>
          </cell>
        </row>
        <row r="8217">
          <cell r="C8217">
            <v>4068223</v>
          </cell>
          <cell r="D8217" t="str">
            <v>4500991</v>
          </cell>
          <cell r="E8217" t="str">
            <v>74590</v>
          </cell>
        </row>
        <row r="8218">
          <cell r="C8218">
            <v>4165944</v>
          </cell>
          <cell r="D8218" t="str">
            <v>3610911</v>
          </cell>
          <cell r="E8218" t="str">
            <v>42096</v>
          </cell>
        </row>
        <row r="8219">
          <cell r="C8219">
            <v>4169632</v>
          </cell>
          <cell r="D8219" t="str">
            <v>2259084</v>
          </cell>
          <cell r="E8219" t="str">
            <v>127219,86523</v>
          </cell>
        </row>
        <row r="8220">
          <cell r="C8220">
            <v>4171535</v>
          </cell>
          <cell r="D8220" t="str">
            <v>5138977</v>
          </cell>
          <cell r="E8220" t="str">
            <v>81291,81644,81695</v>
          </cell>
        </row>
        <row r="8221">
          <cell r="C8221">
            <v>4092956</v>
          </cell>
          <cell r="D8221" t="str">
            <v>2044738</v>
          </cell>
          <cell r="E8221" t="str">
            <v>60829</v>
          </cell>
        </row>
        <row r="8222">
          <cell r="C8222">
            <v>4093379</v>
          </cell>
          <cell r="D8222" t="str">
            <v>6986933</v>
          </cell>
          <cell r="E8222" t="str">
            <v>64344</v>
          </cell>
        </row>
        <row r="8223">
          <cell r="C8223">
            <v>4214024</v>
          </cell>
          <cell r="D8223" t="str">
            <v>1084188</v>
          </cell>
          <cell r="E8223" t="str">
            <v>111001</v>
          </cell>
        </row>
        <row r="8224">
          <cell r="C8224">
            <v>4098365</v>
          </cell>
          <cell r="D8224" t="str">
            <v>18154152</v>
          </cell>
          <cell r="E8224" t="str">
            <v>110078,63499</v>
          </cell>
        </row>
        <row r="8225">
          <cell r="C8225">
            <v>4085341</v>
          </cell>
          <cell r="D8225" t="str">
            <v>18154317</v>
          </cell>
          <cell r="E8225" t="str">
            <v>20427</v>
          </cell>
        </row>
        <row r="8226">
          <cell r="C8226">
            <v>4085703</v>
          </cell>
          <cell r="D8226" t="str">
            <v>3993652</v>
          </cell>
          <cell r="E8226" t="str">
            <v>13212</v>
          </cell>
        </row>
        <row r="8227">
          <cell r="C8227">
            <v>7769700</v>
          </cell>
          <cell r="D8227" t="str">
            <v>6510838</v>
          </cell>
          <cell r="E8227" t="str">
            <v>20426</v>
          </cell>
        </row>
        <row r="8228">
          <cell r="C8228">
            <v>4086636</v>
          </cell>
          <cell r="D8228" t="str">
            <v>2070926</v>
          </cell>
          <cell r="E8228" t="str">
            <v>20424,20425</v>
          </cell>
        </row>
        <row r="8229">
          <cell r="C8229">
            <v>4221194</v>
          </cell>
          <cell r="D8229" t="str">
            <v>5266340</v>
          </cell>
          <cell r="E8229" t="str">
            <v>104884</v>
          </cell>
        </row>
        <row r="8230">
          <cell r="C8230">
            <v>4175551</v>
          </cell>
          <cell r="D8230" t="str">
            <v>1072631</v>
          </cell>
          <cell r="E8230" t="str">
            <v>48993</v>
          </cell>
        </row>
        <row r="8231">
          <cell r="C8231">
            <v>4179140</v>
          </cell>
          <cell r="D8231" t="str">
            <v>6923301</v>
          </cell>
          <cell r="E8231" t="str">
            <v>79097</v>
          </cell>
        </row>
        <row r="8232">
          <cell r="C8232">
            <v>4179762</v>
          </cell>
          <cell r="D8232" t="str">
            <v>6031466</v>
          </cell>
          <cell r="E8232" t="str">
            <v>79099</v>
          </cell>
        </row>
        <row r="8233">
          <cell r="C8233">
            <v>4180104</v>
          </cell>
          <cell r="D8233" t="str">
            <v>3547231</v>
          </cell>
          <cell r="E8233" t="str">
            <v>79100</v>
          </cell>
        </row>
        <row r="8234">
          <cell r="C8234">
            <v>4181528</v>
          </cell>
          <cell r="D8234" t="str">
            <v>3611019</v>
          </cell>
          <cell r="E8234" t="str">
            <v>115430</v>
          </cell>
        </row>
        <row r="8235">
          <cell r="C8235">
            <v>4181811</v>
          </cell>
          <cell r="D8235" t="str">
            <v>8771447</v>
          </cell>
          <cell r="E8235" t="str">
            <v>55555,55602</v>
          </cell>
        </row>
        <row r="8236">
          <cell r="C8236">
            <v>4182581</v>
          </cell>
          <cell r="D8236" t="str">
            <v>8799227</v>
          </cell>
          <cell r="E8236" t="str">
            <v>55553</v>
          </cell>
        </row>
        <row r="8237">
          <cell r="C8237">
            <v>4068880</v>
          </cell>
          <cell r="D8237" t="str">
            <v>8451999</v>
          </cell>
          <cell r="E8237" t="str">
            <v>35171,35262</v>
          </cell>
        </row>
        <row r="8238">
          <cell r="C8238">
            <v>4069119</v>
          </cell>
          <cell r="D8238" t="str">
            <v>4720806</v>
          </cell>
          <cell r="E8238" t="str">
            <v>38562</v>
          </cell>
        </row>
        <row r="8239">
          <cell r="C8239">
            <v>4069372</v>
          </cell>
          <cell r="D8239" t="str">
            <v>1050941</v>
          </cell>
          <cell r="E8239" t="str">
            <v>18167</v>
          </cell>
        </row>
        <row r="8240">
          <cell r="C8240">
            <v>9633016</v>
          </cell>
          <cell r="D8240" t="str">
            <v>2319222</v>
          </cell>
          <cell r="E8240" t="str">
            <v>38556</v>
          </cell>
        </row>
        <row r="8241">
          <cell r="C8241">
            <v>4070296</v>
          </cell>
          <cell r="D8241" t="str">
            <v>4375597</v>
          </cell>
          <cell r="E8241" t="str">
            <v>34847,35006</v>
          </cell>
        </row>
        <row r="8242">
          <cell r="C8242">
            <v>4071473</v>
          </cell>
          <cell r="D8242" t="str">
            <v>5648547</v>
          </cell>
          <cell r="E8242" t="str">
            <v>49324,49325</v>
          </cell>
        </row>
        <row r="8243">
          <cell r="C8243">
            <v>4191547</v>
          </cell>
          <cell r="D8243" t="str">
            <v>2453114</v>
          </cell>
          <cell r="E8243" t="str">
            <v>11758</v>
          </cell>
        </row>
        <row r="8244">
          <cell r="C8244">
            <v>4190462</v>
          </cell>
          <cell r="D8244" t="str">
            <v>2056928</v>
          </cell>
          <cell r="E8244" t="str">
            <v>126443,73912,73913</v>
          </cell>
        </row>
        <row r="8245">
          <cell r="C8245">
            <v>4192500</v>
          </cell>
          <cell r="D8245" t="str">
            <v>3866530</v>
          </cell>
          <cell r="E8245" t="str">
            <v>26942,26943</v>
          </cell>
        </row>
        <row r="8246">
          <cell r="C8246">
            <v>4073437</v>
          </cell>
          <cell r="D8246" t="str">
            <v>8197848</v>
          </cell>
          <cell r="E8246" t="str">
            <v>82538,82810,82811</v>
          </cell>
        </row>
        <row r="8247">
          <cell r="C8247">
            <v>4224062</v>
          </cell>
          <cell r="D8247" t="str">
            <v>8450635</v>
          </cell>
          <cell r="E8247" t="str">
            <v>5739</v>
          </cell>
        </row>
        <row r="8248">
          <cell r="C8248">
            <v>4224532</v>
          </cell>
          <cell r="D8248" t="str">
            <v>6987062</v>
          </cell>
          <cell r="E8248" t="str">
            <v>13109</v>
          </cell>
        </row>
        <row r="8249">
          <cell r="C8249">
            <v>4224409</v>
          </cell>
          <cell r="D8249" t="str">
            <v>5904295</v>
          </cell>
          <cell r="E8249" t="str">
            <v>62389,62390,62393</v>
          </cell>
        </row>
        <row r="8250">
          <cell r="C8250">
            <v>4101567</v>
          </cell>
          <cell r="D8250" t="str">
            <v>7942505</v>
          </cell>
          <cell r="E8250" t="str">
            <v>21687</v>
          </cell>
        </row>
        <row r="8251">
          <cell r="C8251">
            <v>4101899</v>
          </cell>
          <cell r="D8251" t="str">
            <v>4502477</v>
          </cell>
          <cell r="E8251" t="str">
            <v>21989</v>
          </cell>
        </row>
        <row r="8252">
          <cell r="C8252">
            <v>4196372</v>
          </cell>
          <cell r="D8252" t="str">
            <v>3801486</v>
          </cell>
          <cell r="E8252" t="str">
            <v>16553,81197,92500</v>
          </cell>
        </row>
        <row r="8253">
          <cell r="C8253">
            <v>4196866</v>
          </cell>
          <cell r="D8253" t="str">
            <v>8516261</v>
          </cell>
          <cell r="E8253" t="str">
            <v>84614</v>
          </cell>
        </row>
        <row r="8254">
          <cell r="C8254">
            <v>4227540</v>
          </cell>
          <cell r="D8254" t="str">
            <v>2357144</v>
          </cell>
          <cell r="E8254" t="str">
            <v>10251</v>
          </cell>
        </row>
        <row r="8255">
          <cell r="C8255">
            <v>4227966</v>
          </cell>
          <cell r="D8255" t="str">
            <v>5519907</v>
          </cell>
          <cell r="E8255" t="str">
            <v>10250</v>
          </cell>
        </row>
        <row r="8256">
          <cell r="C8256">
            <v>4228157</v>
          </cell>
          <cell r="D8256" t="str">
            <v>4121220</v>
          </cell>
          <cell r="E8256" t="str">
            <v>110205</v>
          </cell>
        </row>
        <row r="8257">
          <cell r="C8257">
            <v>4228581</v>
          </cell>
          <cell r="D8257" t="str">
            <v>6095229</v>
          </cell>
          <cell r="E8257" t="str">
            <v>55487</v>
          </cell>
        </row>
        <row r="8258">
          <cell r="C8258">
            <v>4088476</v>
          </cell>
          <cell r="D8258" t="str">
            <v>7050740</v>
          </cell>
          <cell r="E8258" t="str">
            <v>22061</v>
          </cell>
        </row>
        <row r="8259">
          <cell r="C8259">
            <v>4089144</v>
          </cell>
          <cell r="D8259" t="str">
            <v>6796246</v>
          </cell>
          <cell r="E8259" t="str">
            <v>12363</v>
          </cell>
        </row>
        <row r="8260">
          <cell r="C8260">
            <v>4089396</v>
          </cell>
          <cell r="D8260" t="str">
            <v>5584605</v>
          </cell>
          <cell r="E8260" t="str">
            <v>12353</v>
          </cell>
        </row>
        <row r="8261">
          <cell r="C8261">
            <v>4160703</v>
          </cell>
          <cell r="D8261" t="str">
            <v>4184869</v>
          </cell>
          <cell r="E8261" t="str">
            <v>73230</v>
          </cell>
        </row>
        <row r="8262">
          <cell r="C8262">
            <v>4161557</v>
          </cell>
          <cell r="D8262" t="str">
            <v>2299306</v>
          </cell>
          <cell r="E8262" t="str">
            <v>70726</v>
          </cell>
        </row>
        <row r="8263">
          <cell r="C8263">
            <v>4147803</v>
          </cell>
          <cell r="D8263" t="str">
            <v>2553149</v>
          </cell>
          <cell r="E8263" t="str">
            <v>58559,58560</v>
          </cell>
        </row>
        <row r="8264">
          <cell r="C8264">
            <v>4147812</v>
          </cell>
          <cell r="D8264" t="str">
            <v>5840427</v>
          </cell>
          <cell r="E8264" t="str">
            <v>18342,18385</v>
          </cell>
        </row>
        <row r="8265">
          <cell r="C8265">
            <v>4151093</v>
          </cell>
          <cell r="D8265" t="str">
            <v>4756861</v>
          </cell>
          <cell r="E8265" t="str">
            <v>29062,29113,29251</v>
          </cell>
        </row>
        <row r="8266">
          <cell r="C8266">
            <v>4154936</v>
          </cell>
          <cell r="D8266" t="str">
            <v>2187975</v>
          </cell>
          <cell r="E8266" t="str">
            <v>48734</v>
          </cell>
        </row>
        <row r="8267">
          <cell r="C8267">
            <v>4076263</v>
          </cell>
          <cell r="D8267" t="str">
            <v>2491433</v>
          </cell>
          <cell r="E8267" t="str">
            <v>53098</v>
          </cell>
        </row>
        <row r="8268">
          <cell r="C8268">
            <v>4076385</v>
          </cell>
          <cell r="D8268" t="str">
            <v>8579843</v>
          </cell>
          <cell r="E8268" t="str">
            <v>40184</v>
          </cell>
        </row>
        <row r="8269">
          <cell r="C8269">
            <v>4062086</v>
          </cell>
          <cell r="D8269" t="str">
            <v>6796131</v>
          </cell>
          <cell r="E8269" t="str">
            <v>7742</v>
          </cell>
        </row>
        <row r="8270">
          <cell r="C8270">
            <v>4056174</v>
          </cell>
          <cell r="D8270" t="str">
            <v>8388266</v>
          </cell>
          <cell r="E8270" t="str">
            <v>38539,38540</v>
          </cell>
        </row>
        <row r="8271">
          <cell r="C8271">
            <v>4062157</v>
          </cell>
          <cell r="D8271" t="str">
            <v>7114182</v>
          </cell>
          <cell r="E8271" t="str">
            <v>31508,68185</v>
          </cell>
        </row>
        <row r="8272">
          <cell r="C8272">
            <v>4062251</v>
          </cell>
          <cell r="D8272" t="str">
            <v>8771412</v>
          </cell>
          <cell r="E8272" t="str">
            <v>21279</v>
          </cell>
        </row>
        <row r="8273">
          <cell r="C8273">
            <v>4062405</v>
          </cell>
          <cell r="D8273" t="str">
            <v>2159341</v>
          </cell>
          <cell r="E8273" t="str">
            <v>70957,83056</v>
          </cell>
        </row>
        <row r="8274">
          <cell r="C8274">
            <v>4062456</v>
          </cell>
          <cell r="D8274" t="str">
            <v>7815275</v>
          </cell>
          <cell r="E8274" t="str">
            <v>75572</v>
          </cell>
        </row>
        <row r="8275">
          <cell r="C8275">
            <v>4060373</v>
          </cell>
          <cell r="D8275" t="str">
            <v>6731580</v>
          </cell>
          <cell r="E8275" t="str">
            <v>21008</v>
          </cell>
        </row>
        <row r="8276">
          <cell r="C8276">
            <v>4062570</v>
          </cell>
          <cell r="D8276" t="str">
            <v>5011671</v>
          </cell>
          <cell r="E8276" t="str">
            <v>22357</v>
          </cell>
        </row>
        <row r="8277">
          <cell r="C8277">
            <v>4061705</v>
          </cell>
          <cell r="D8277" t="str">
            <v>5840107</v>
          </cell>
          <cell r="E8277" t="str">
            <v>23860</v>
          </cell>
        </row>
        <row r="8278">
          <cell r="C8278">
            <v>4062663</v>
          </cell>
          <cell r="D8278" t="str">
            <v>3355495</v>
          </cell>
          <cell r="E8278" t="str">
            <v>38549,38552</v>
          </cell>
        </row>
        <row r="8279">
          <cell r="C8279">
            <v>4062081</v>
          </cell>
          <cell r="D8279" t="str">
            <v>18154349</v>
          </cell>
          <cell r="E8279" t="str">
            <v>21347</v>
          </cell>
        </row>
        <row r="8280">
          <cell r="C8280">
            <v>4056327</v>
          </cell>
          <cell r="D8280" t="str">
            <v>1052652</v>
          </cell>
          <cell r="E8280" t="str">
            <v>129083,68231,68237,68241</v>
          </cell>
        </row>
        <row r="8281">
          <cell r="C8281">
            <v>4062719</v>
          </cell>
          <cell r="D8281" t="str">
            <v>4375645</v>
          </cell>
          <cell r="E8281" t="str">
            <v>7448</v>
          </cell>
        </row>
        <row r="8282">
          <cell r="C8282">
            <v>7690642</v>
          </cell>
          <cell r="D8282" t="str">
            <v>2102932</v>
          </cell>
          <cell r="E8282" t="str">
            <v>22207</v>
          </cell>
        </row>
        <row r="8283">
          <cell r="C8283">
            <v>4062904</v>
          </cell>
          <cell r="D8283" t="str">
            <v>2114913</v>
          </cell>
          <cell r="E8283" t="str">
            <v>34789,35265</v>
          </cell>
        </row>
        <row r="8284">
          <cell r="C8284">
            <v>4062933</v>
          </cell>
          <cell r="D8284" t="str">
            <v>2436372</v>
          </cell>
          <cell r="E8284" t="str">
            <v>75573</v>
          </cell>
        </row>
        <row r="8285">
          <cell r="C8285">
            <v>4059271</v>
          </cell>
          <cell r="D8285" t="str">
            <v>1053105</v>
          </cell>
          <cell r="E8285" t="str">
            <v>42767,43566</v>
          </cell>
        </row>
        <row r="8286">
          <cell r="C8286">
            <v>4080325</v>
          </cell>
          <cell r="D8286" t="str">
            <v>8898514</v>
          </cell>
          <cell r="E8286" t="str">
            <v>17647</v>
          </cell>
        </row>
        <row r="8287">
          <cell r="C8287">
            <v>4096836</v>
          </cell>
          <cell r="D8287" t="str">
            <v>7815347</v>
          </cell>
          <cell r="E8287" t="str">
            <v>80627,80628,80629</v>
          </cell>
        </row>
        <row r="8288">
          <cell r="C8288">
            <v>4096887</v>
          </cell>
          <cell r="D8288" t="str">
            <v>7241442</v>
          </cell>
          <cell r="E8288" t="str">
            <v>75575</v>
          </cell>
        </row>
        <row r="8289">
          <cell r="C8289">
            <v>9201598</v>
          </cell>
          <cell r="D8289" t="str">
            <v>4149208</v>
          </cell>
          <cell r="E8289" t="str">
            <v>48745</v>
          </cell>
        </row>
        <row r="8290">
          <cell r="C8290">
            <v>4087836</v>
          </cell>
          <cell r="D8290" t="str">
            <v>4184750</v>
          </cell>
          <cell r="E8290" t="str">
            <v>34662</v>
          </cell>
        </row>
        <row r="8291">
          <cell r="C8291">
            <v>4087844</v>
          </cell>
          <cell r="D8291" t="str">
            <v>2110605</v>
          </cell>
          <cell r="E8291" t="str">
            <v>25774,25797</v>
          </cell>
        </row>
        <row r="8292">
          <cell r="C8292">
            <v>4228626</v>
          </cell>
          <cell r="D8292" t="str">
            <v>4120503</v>
          </cell>
          <cell r="E8292" t="str">
            <v>61323,61324,61327</v>
          </cell>
        </row>
        <row r="8293">
          <cell r="C8293">
            <v>9633134</v>
          </cell>
          <cell r="D8293" t="str">
            <v>18154225</v>
          </cell>
          <cell r="E8293" t="str">
            <v>21863</v>
          </cell>
        </row>
        <row r="8294">
          <cell r="C8294">
            <v>8525068</v>
          </cell>
          <cell r="D8294" t="str">
            <v>2278345</v>
          </cell>
          <cell r="E8294" t="str">
            <v>55886,55887</v>
          </cell>
        </row>
        <row r="8295">
          <cell r="C8295">
            <v>2740178</v>
          </cell>
          <cell r="D8295" t="str">
            <v>6404570</v>
          </cell>
          <cell r="E8295" t="str">
            <v>111146</v>
          </cell>
        </row>
        <row r="8296">
          <cell r="C8296">
            <v>2741624</v>
          </cell>
          <cell r="D8296" t="str">
            <v>6340744</v>
          </cell>
          <cell r="E8296" t="str">
            <v>22854</v>
          </cell>
        </row>
        <row r="8297">
          <cell r="C8297">
            <v>2741853</v>
          </cell>
          <cell r="D8297" t="str">
            <v>8438993</v>
          </cell>
          <cell r="E8297" t="str">
            <v>21998</v>
          </cell>
        </row>
        <row r="8298">
          <cell r="C8298">
            <v>498008</v>
          </cell>
          <cell r="D8298" t="str">
            <v>4274664</v>
          </cell>
          <cell r="E8298" t="str">
            <v>104800</v>
          </cell>
        </row>
        <row r="8299">
          <cell r="C8299">
            <v>714976</v>
          </cell>
          <cell r="D8299" t="str">
            <v>5368512</v>
          </cell>
          <cell r="E8299" t="str">
            <v>109732,109733</v>
          </cell>
        </row>
        <row r="8300">
          <cell r="C8300">
            <v>716358</v>
          </cell>
          <cell r="D8300" t="str">
            <v>8873920</v>
          </cell>
          <cell r="E8300" t="str">
            <v>9415,9421</v>
          </cell>
        </row>
        <row r="8301">
          <cell r="C8301">
            <v>718118</v>
          </cell>
          <cell r="D8301" t="str">
            <v>7343626</v>
          </cell>
          <cell r="E8301" t="str">
            <v>53035</v>
          </cell>
        </row>
        <row r="8302">
          <cell r="C8302">
            <v>718841</v>
          </cell>
          <cell r="D8302" t="str">
            <v>2302690</v>
          </cell>
          <cell r="E8302" t="str">
            <v>74343</v>
          </cell>
        </row>
        <row r="8303">
          <cell r="C8303">
            <v>720603</v>
          </cell>
          <cell r="D8303" t="str">
            <v>3266623</v>
          </cell>
          <cell r="E8303" t="str">
            <v>55649,55652,59955,64307</v>
          </cell>
        </row>
        <row r="8304">
          <cell r="C8304">
            <v>721793</v>
          </cell>
          <cell r="D8304" t="str">
            <v>5941567</v>
          </cell>
          <cell r="E8304" t="str">
            <v>55648</v>
          </cell>
        </row>
        <row r="8305">
          <cell r="C8305">
            <v>721956</v>
          </cell>
          <cell r="D8305" t="str">
            <v>376980</v>
          </cell>
          <cell r="E8305" t="str">
            <v>55651</v>
          </cell>
        </row>
        <row r="8306">
          <cell r="C8306">
            <v>724819</v>
          </cell>
          <cell r="D8306" t="str">
            <v>2033963</v>
          </cell>
          <cell r="E8306" t="str">
            <v>103908</v>
          </cell>
        </row>
        <row r="8307">
          <cell r="C8307">
            <v>724999</v>
          </cell>
          <cell r="D8307" t="str">
            <v>3381334</v>
          </cell>
          <cell r="E8307" t="str">
            <v>103910,103911</v>
          </cell>
        </row>
        <row r="8308">
          <cell r="C8308">
            <v>725294</v>
          </cell>
          <cell r="D8308" t="str">
            <v>4846643</v>
          </cell>
          <cell r="E8308" t="str">
            <v>104655,104656</v>
          </cell>
        </row>
        <row r="8309">
          <cell r="C8309">
            <v>726380</v>
          </cell>
          <cell r="D8309" t="str">
            <v>2147258</v>
          </cell>
          <cell r="E8309" t="str">
            <v>103537</v>
          </cell>
        </row>
        <row r="8310">
          <cell r="C8310">
            <v>726602</v>
          </cell>
          <cell r="D8310" t="str">
            <v>3522456</v>
          </cell>
          <cell r="E8310" t="str">
            <v>103909</v>
          </cell>
        </row>
        <row r="8311">
          <cell r="C8311">
            <v>727663</v>
          </cell>
          <cell r="D8311" t="str">
            <v>6197647</v>
          </cell>
          <cell r="E8311" t="str">
            <v>81397,81521</v>
          </cell>
        </row>
        <row r="8312">
          <cell r="C8312">
            <v>729568</v>
          </cell>
          <cell r="D8312" t="str">
            <v>3839991</v>
          </cell>
          <cell r="E8312" t="str">
            <v>109504</v>
          </cell>
        </row>
        <row r="8313">
          <cell r="C8313">
            <v>729571</v>
          </cell>
          <cell r="D8313" t="str">
            <v>2423163</v>
          </cell>
          <cell r="E8313" t="str">
            <v>109514</v>
          </cell>
        </row>
        <row r="8314">
          <cell r="C8314">
            <v>729842</v>
          </cell>
          <cell r="D8314" t="str">
            <v>3522017</v>
          </cell>
          <cell r="E8314" t="str">
            <v>109467</v>
          </cell>
        </row>
        <row r="8315">
          <cell r="C8315">
            <v>8344158</v>
          </cell>
          <cell r="D8315" t="str">
            <v>2211650</v>
          </cell>
          <cell r="E8315" t="str">
            <v>38970</v>
          </cell>
        </row>
        <row r="8316">
          <cell r="C8316">
            <v>731341</v>
          </cell>
          <cell r="D8316" t="str">
            <v>5877785</v>
          </cell>
          <cell r="E8316" t="str">
            <v>4174</v>
          </cell>
        </row>
        <row r="8317">
          <cell r="C8317">
            <v>731519</v>
          </cell>
          <cell r="D8317" t="str">
            <v>4858899</v>
          </cell>
          <cell r="E8317" t="str">
            <v>9625</v>
          </cell>
        </row>
        <row r="8318">
          <cell r="C8318">
            <v>732477</v>
          </cell>
          <cell r="D8318" t="str">
            <v>6897001</v>
          </cell>
          <cell r="E8318" t="str">
            <v>34378</v>
          </cell>
        </row>
        <row r="8319">
          <cell r="C8319">
            <v>732874</v>
          </cell>
          <cell r="D8319" t="str">
            <v>7344631</v>
          </cell>
          <cell r="E8319" t="str">
            <v>34379</v>
          </cell>
        </row>
        <row r="8320">
          <cell r="C8320">
            <v>732971</v>
          </cell>
          <cell r="D8320" t="str">
            <v>4922989</v>
          </cell>
          <cell r="E8320" t="str">
            <v>106080,71569</v>
          </cell>
        </row>
        <row r="8321">
          <cell r="C8321">
            <v>734993</v>
          </cell>
          <cell r="D8321" t="str">
            <v>390533</v>
          </cell>
          <cell r="E8321" t="str">
            <v>107493,107494</v>
          </cell>
        </row>
        <row r="8322">
          <cell r="C8322">
            <v>7696876</v>
          </cell>
          <cell r="D8322" t="str">
            <v>2180758</v>
          </cell>
          <cell r="E8322" t="str">
            <v>91474,91498,91555</v>
          </cell>
        </row>
        <row r="8323">
          <cell r="C8323">
            <v>9633150</v>
          </cell>
          <cell r="D8323" t="str">
            <v>5866181</v>
          </cell>
          <cell r="E8323" t="str">
            <v>74251</v>
          </cell>
        </row>
        <row r="8324">
          <cell r="C8324">
            <v>9633149</v>
          </cell>
          <cell r="D8324" t="str">
            <v>18154102</v>
          </cell>
          <cell r="E8324" t="str">
            <v>74250</v>
          </cell>
        </row>
        <row r="8325">
          <cell r="C8325">
            <v>7998737</v>
          </cell>
          <cell r="D8325" t="str">
            <v>5997834</v>
          </cell>
          <cell r="E8325" t="str">
            <v>35158,35159</v>
          </cell>
        </row>
        <row r="8326">
          <cell r="C8326">
            <v>738130</v>
          </cell>
          <cell r="D8326" t="str">
            <v>2120024</v>
          </cell>
          <cell r="E8326" t="str">
            <v>38799,38800</v>
          </cell>
        </row>
        <row r="8327">
          <cell r="C8327">
            <v>717087</v>
          </cell>
          <cell r="D8327" t="str">
            <v>7025790</v>
          </cell>
          <cell r="E8327" t="str">
            <v>75776</v>
          </cell>
        </row>
        <row r="8328">
          <cell r="C8328">
            <v>722784</v>
          </cell>
          <cell r="D8328" t="str">
            <v>2510359</v>
          </cell>
          <cell r="E8328" t="str">
            <v>84802,84856</v>
          </cell>
        </row>
        <row r="8329">
          <cell r="C8329">
            <v>727023</v>
          </cell>
          <cell r="D8329" t="str">
            <v>376458</v>
          </cell>
          <cell r="E8329" t="str">
            <v>59929</v>
          </cell>
        </row>
        <row r="8330">
          <cell r="C8330">
            <v>7979063</v>
          </cell>
          <cell r="D8330" t="str">
            <v>9051130</v>
          </cell>
          <cell r="E8330" t="str">
            <v>90514,90515</v>
          </cell>
        </row>
        <row r="8331">
          <cell r="C8331">
            <v>8236152</v>
          </cell>
          <cell r="D8331" t="str">
            <v>5305642</v>
          </cell>
          <cell r="E8331" t="str">
            <v>91933</v>
          </cell>
        </row>
        <row r="8332">
          <cell r="C8332">
            <v>8804993</v>
          </cell>
          <cell r="D8332" t="str">
            <v>5305617</v>
          </cell>
          <cell r="E8332" t="str">
            <v>71810,71811</v>
          </cell>
        </row>
        <row r="8333">
          <cell r="C8333">
            <v>714375</v>
          </cell>
          <cell r="D8333" t="str">
            <v>5305312</v>
          </cell>
          <cell r="E8333" t="str">
            <v>108713,108714,82558</v>
          </cell>
        </row>
        <row r="8334">
          <cell r="C8334">
            <v>731952</v>
          </cell>
          <cell r="D8334" t="str">
            <v>7917997</v>
          </cell>
          <cell r="E8334" t="str">
            <v>70974,71089</v>
          </cell>
        </row>
        <row r="8335">
          <cell r="C8335">
            <v>734126</v>
          </cell>
          <cell r="D8335" t="str">
            <v>8808548</v>
          </cell>
          <cell r="E8335" t="str">
            <v>89191,89838</v>
          </cell>
        </row>
        <row r="8336">
          <cell r="C8336">
            <v>734448</v>
          </cell>
          <cell r="D8336" t="str">
            <v>8936928</v>
          </cell>
          <cell r="E8336" t="str">
            <v>104437,104438</v>
          </cell>
        </row>
        <row r="8337">
          <cell r="C8337">
            <v>471662</v>
          </cell>
          <cell r="D8337" t="str">
            <v>6961178</v>
          </cell>
          <cell r="E8337" t="str">
            <v>88690</v>
          </cell>
        </row>
        <row r="8338">
          <cell r="C8338">
            <v>471788</v>
          </cell>
          <cell r="D8338" t="str">
            <v>5560619</v>
          </cell>
          <cell r="E8338" t="str">
            <v>88691</v>
          </cell>
        </row>
        <row r="8339">
          <cell r="C8339">
            <v>8553195</v>
          </cell>
          <cell r="D8339" t="str">
            <v>2119533</v>
          </cell>
          <cell r="E8339" t="str">
            <v>88692</v>
          </cell>
        </row>
        <row r="8340">
          <cell r="C8340">
            <v>473515</v>
          </cell>
          <cell r="D8340" t="str">
            <v>2195612</v>
          </cell>
          <cell r="E8340" t="str">
            <v>91719,91720</v>
          </cell>
        </row>
        <row r="8341">
          <cell r="C8341">
            <v>473765</v>
          </cell>
          <cell r="D8341" t="str">
            <v>8109217</v>
          </cell>
          <cell r="E8341" t="str">
            <v>91716,91718</v>
          </cell>
        </row>
        <row r="8342">
          <cell r="C8342">
            <v>474029</v>
          </cell>
          <cell r="D8342" t="str">
            <v>327072</v>
          </cell>
          <cell r="E8342" t="str">
            <v>88693</v>
          </cell>
        </row>
        <row r="8343">
          <cell r="C8343">
            <v>474512</v>
          </cell>
          <cell r="D8343" t="str">
            <v>8491258</v>
          </cell>
          <cell r="E8343" t="str">
            <v>109953,109954</v>
          </cell>
        </row>
        <row r="8344">
          <cell r="C8344">
            <v>9633152</v>
          </cell>
          <cell r="D8344" t="str">
            <v>18154245</v>
          </cell>
          <cell r="E8344" t="str">
            <v>74680</v>
          </cell>
        </row>
        <row r="8345">
          <cell r="C8345">
            <v>623519</v>
          </cell>
          <cell r="D8345" t="str">
            <v>2117342</v>
          </cell>
          <cell r="E8345" t="str">
            <v>74682</v>
          </cell>
        </row>
        <row r="8346">
          <cell r="C8346">
            <v>623812</v>
          </cell>
          <cell r="D8346" t="str">
            <v>371318</v>
          </cell>
          <cell r="E8346" t="str">
            <v>73000</v>
          </cell>
        </row>
        <row r="8347">
          <cell r="C8347">
            <v>624152</v>
          </cell>
          <cell r="D8347" t="str">
            <v>370192</v>
          </cell>
          <cell r="E8347" t="str">
            <v>73002,73003</v>
          </cell>
        </row>
        <row r="8348">
          <cell r="C8348">
            <v>624614</v>
          </cell>
          <cell r="D8348" t="str">
            <v>6835533</v>
          </cell>
          <cell r="E8348" t="str">
            <v>73001</v>
          </cell>
        </row>
        <row r="8349">
          <cell r="C8349">
            <v>475793</v>
          </cell>
          <cell r="D8349" t="str">
            <v>8172459</v>
          </cell>
          <cell r="E8349" t="str">
            <v>91660,91662</v>
          </cell>
        </row>
        <row r="8350">
          <cell r="C8350">
            <v>476244</v>
          </cell>
          <cell r="D8350" t="str">
            <v>7344608</v>
          </cell>
          <cell r="E8350" t="str">
            <v>7232</v>
          </cell>
        </row>
        <row r="8351">
          <cell r="C8351">
            <v>476327</v>
          </cell>
          <cell r="D8351" t="str">
            <v>3449338</v>
          </cell>
          <cell r="E8351" t="str">
            <v>115347,86316</v>
          </cell>
        </row>
        <row r="8352">
          <cell r="C8352">
            <v>625351</v>
          </cell>
          <cell r="D8352" t="str">
            <v>2239404</v>
          </cell>
          <cell r="E8352" t="str">
            <v>5528</v>
          </cell>
        </row>
        <row r="8353">
          <cell r="C8353">
            <v>626145</v>
          </cell>
          <cell r="D8353" t="str">
            <v>370611</v>
          </cell>
          <cell r="E8353" t="str">
            <v>5527,5544</v>
          </cell>
        </row>
        <row r="8354">
          <cell r="C8354">
            <v>626528</v>
          </cell>
          <cell r="D8354" t="str">
            <v>3892285</v>
          </cell>
          <cell r="E8354" t="str">
            <v>123829,5529</v>
          </cell>
        </row>
        <row r="8355">
          <cell r="C8355">
            <v>628096</v>
          </cell>
          <cell r="D8355" t="str">
            <v>7217208</v>
          </cell>
          <cell r="E8355" t="str">
            <v>11307</v>
          </cell>
        </row>
        <row r="8356">
          <cell r="C8356">
            <v>628193</v>
          </cell>
          <cell r="D8356" t="str">
            <v>5369206</v>
          </cell>
          <cell r="E8356" t="str">
            <v>11279</v>
          </cell>
        </row>
        <row r="8357">
          <cell r="C8357">
            <v>627729</v>
          </cell>
          <cell r="D8357" t="str">
            <v>368465</v>
          </cell>
          <cell r="E8357" t="str">
            <v>21586,21587</v>
          </cell>
        </row>
        <row r="8358">
          <cell r="C8358">
            <v>628020</v>
          </cell>
          <cell r="D8358" t="str">
            <v>2369603</v>
          </cell>
          <cell r="E8358" t="str">
            <v>104618,104619</v>
          </cell>
        </row>
        <row r="8359">
          <cell r="C8359">
            <v>477305</v>
          </cell>
          <cell r="D8359" t="str">
            <v>3892407</v>
          </cell>
          <cell r="E8359" t="str">
            <v>87074,87075</v>
          </cell>
        </row>
        <row r="8360">
          <cell r="C8360">
            <v>629423</v>
          </cell>
          <cell r="D8360" t="str">
            <v>8746048</v>
          </cell>
          <cell r="E8360" t="str">
            <v>104374</v>
          </cell>
        </row>
        <row r="8361">
          <cell r="C8361">
            <v>629601</v>
          </cell>
          <cell r="D8361" t="str">
            <v>369685</v>
          </cell>
          <cell r="E8361" t="str">
            <v>110390,110391,110392,110393,110394,110395,113903,119607</v>
          </cell>
        </row>
        <row r="8362">
          <cell r="C8362">
            <v>9046575</v>
          </cell>
          <cell r="D8362" t="str">
            <v>2392969</v>
          </cell>
          <cell r="E8362" t="str">
            <v>104312</v>
          </cell>
        </row>
        <row r="8363">
          <cell r="C8363">
            <v>631396</v>
          </cell>
          <cell r="D8363" t="str">
            <v>8860649</v>
          </cell>
          <cell r="E8363" t="str">
            <v>106014</v>
          </cell>
        </row>
        <row r="8364">
          <cell r="C8364">
            <v>631849</v>
          </cell>
          <cell r="D8364" t="str">
            <v>2459964</v>
          </cell>
          <cell r="E8364" t="str">
            <v>106077,106078</v>
          </cell>
        </row>
        <row r="8365">
          <cell r="C8365">
            <v>477654</v>
          </cell>
          <cell r="D8365" t="str">
            <v>4159596</v>
          </cell>
          <cell r="E8365" t="str">
            <v>110189,110210</v>
          </cell>
        </row>
        <row r="8366">
          <cell r="C8366">
            <v>477879</v>
          </cell>
          <cell r="D8366" t="str">
            <v>5037724</v>
          </cell>
          <cell r="E8366" t="str">
            <v>110150</v>
          </cell>
        </row>
        <row r="8367">
          <cell r="C8367">
            <v>478824</v>
          </cell>
          <cell r="D8367" t="str">
            <v>4476203</v>
          </cell>
          <cell r="E8367" t="str">
            <v>110118,110142</v>
          </cell>
        </row>
        <row r="8368">
          <cell r="C8368">
            <v>479272</v>
          </cell>
          <cell r="D8368" t="str">
            <v>8427836</v>
          </cell>
          <cell r="E8368" t="str">
            <v>53481</v>
          </cell>
        </row>
        <row r="8369">
          <cell r="C8369">
            <v>479359</v>
          </cell>
          <cell r="D8369" t="str">
            <v>331417</v>
          </cell>
          <cell r="E8369" t="str">
            <v>119049</v>
          </cell>
        </row>
        <row r="8370">
          <cell r="C8370">
            <v>8986941</v>
          </cell>
          <cell r="D8370" t="str">
            <v>3522362</v>
          </cell>
          <cell r="E8370" t="str">
            <v>53888</v>
          </cell>
        </row>
        <row r="8371">
          <cell r="C8371">
            <v>479732</v>
          </cell>
          <cell r="D8371" t="str">
            <v>2096341</v>
          </cell>
          <cell r="E8371" t="str">
            <v>53713</v>
          </cell>
        </row>
        <row r="8372">
          <cell r="C8372">
            <v>467105</v>
          </cell>
          <cell r="D8372" t="str">
            <v>4859672</v>
          </cell>
          <cell r="E8372" t="str">
            <v>118745,123619,72755</v>
          </cell>
        </row>
        <row r="8373">
          <cell r="C8373">
            <v>465310</v>
          </cell>
          <cell r="D8373" t="str">
            <v>6833840</v>
          </cell>
          <cell r="E8373" t="str">
            <v>12324,12325,13014,13015,5905</v>
          </cell>
        </row>
        <row r="8374">
          <cell r="C8374">
            <v>467286</v>
          </cell>
          <cell r="D8374" t="str">
            <v>6771943</v>
          </cell>
          <cell r="E8374" t="str">
            <v>52933</v>
          </cell>
        </row>
        <row r="8375">
          <cell r="C8375">
            <v>467335</v>
          </cell>
          <cell r="D8375" t="str">
            <v>8810663</v>
          </cell>
          <cell r="E8375" t="str">
            <v>8868,8873</v>
          </cell>
        </row>
        <row r="8376">
          <cell r="C8376">
            <v>467347</v>
          </cell>
          <cell r="D8376" t="str">
            <v>8237059</v>
          </cell>
          <cell r="E8376" t="str">
            <v>52934</v>
          </cell>
        </row>
        <row r="8377">
          <cell r="C8377">
            <v>465500</v>
          </cell>
          <cell r="D8377" t="str">
            <v>5239862</v>
          </cell>
          <cell r="E8377" t="str">
            <v>10608,10610,10611</v>
          </cell>
        </row>
        <row r="8378">
          <cell r="C8378">
            <v>8612081</v>
          </cell>
          <cell r="D8378" t="str">
            <v>4096720</v>
          </cell>
          <cell r="E8378" t="str">
            <v>59570,59572</v>
          </cell>
        </row>
        <row r="8379">
          <cell r="C8379">
            <v>470603</v>
          </cell>
          <cell r="D8379" t="str">
            <v>3905568</v>
          </cell>
          <cell r="E8379" t="str">
            <v>122459</v>
          </cell>
        </row>
        <row r="8380">
          <cell r="C8380">
            <v>7961486</v>
          </cell>
          <cell r="D8380" t="str">
            <v>7841301</v>
          </cell>
          <cell r="E8380" t="str">
            <v>122460,122461</v>
          </cell>
        </row>
        <row r="8381">
          <cell r="C8381">
            <v>621877</v>
          </cell>
          <cell r="D8381" t="str">
            <v>6133454</v>
          </cell>
          <cell r="E8381" t="str">
            <v>13309</v>
          </cell>
        </row>
        <row r="8382">
          <cell r="C8382">
            <v>622110</v>
          </cell>
          <cell r="D8382" t="str">
            <v>369962</v>
          </cell>
          <cell r="E8382" t="str">
            <v>110314,110315,110317,115021</v>
          </cell>
        </row>
        <row r="8383">
          <cell r="C8383">
            <v>648979</v>
          </cell>
          <cell r="D8383" t="str">
            <v>5113084</v>
          </cell>
          <cell r="E8383" t="str">
            <v>15744</v>
          </cell>
        </row>
        <row r="8384">
          <cell r="C8384">
            <v>649383</v>
          </cell>
          <cell r="D8384" t="str">
            <v>366215</v>
          </cell>
          <cell r="E8384" t="str">
            <v>15741</v>
          </cell>
        </row>
        <row r="8385">
          <cell r="C8385">
            <v>649865</v>
          </cell>
          <cell r="D8385" t="str">
            <v>8610001</v>
          </cell>
          <cell r="E8385" t="str">
            <v>15743</v>
          </cell>
        </row>
        <row r="8386">
          <cell r="C8386">
            <v>650026</v>
          </cell>
          <cell r="D8386" t="str">
            <v>367968</v>
          </cell>
          <cell r="E8386" t="str">
            <v>15742</v>
          </cell>
        </row>
        <row r="8387">
          <cell r="C8387">
            <v>650664</v>
          </cell>
          <cell r="D8387" t="str">
            <v>5369423</v>
          </cell>
          <cell r="E8387" t="str">
            <v>12264</v>
          </cell>
        </row>
        <row r="8388">
          <cell r="C8388">
            <v>650907</v>
          </cell>
          <cell r="D8388" t="str">
            <v>367973</v>
          </cell>
          <cell r="E8388" t="str">
            <v>11963</v>
          </cell>
        </row>
        <row r="8389">
          <cell r="C8389">
            <v>651998</v>
          </cell>
          <cell r="D8389" t="str">
            <v>4795848</v>
          </cell>
          <cell r="E8389" t="str">
            <v>11329</v>
          </cell>
        </row>
        <row r="8390">
          <cell r="C8390">
            <v>652281</v>
          </cell>
          <cell r="D8390" t="str">
            <v>7981950</v>
          </cell>
          <cell r="E8390" t="str">
            <v>9044</v>
          </cell>
        </row>
        <row r="8391">
          <cell r="C8391">
            <v>652422</v>
          </cell>
          <cell r="D8391" t="str">
            <v>6197251</v>
          </cell>
          <cell r="E8391" t="str">
            <v>6986,83626</v>
          </cell>
        </row>
        <row r="8392">
          <cell r="C8392">
            <v>653431</v>
          </cell>
          <cell r="D8392" t="str">
            <v>4222363</v>
          </cell>
          <cell r="E8392" t="str">
            <v>72761</v>
          </cell>
        </row>
        <row r="8393">
          <cell r="C8393">
            <v>8634500</v>
          </cell>
          <cell r="D8393" t="str">
            <v>4083722</v>
          </cell>
          <cell r="E8393" t="str">
            <v>72754</v>
          </cell>
        </row>
        <row r="8394">
          <cell r="C8394">
            <v>641771</v>
          </cell>
          <cell r="D8394" t="str">
            <v>7281100</v>
          </cell>
          <cell r="E8394" t="str">
            <v>56618</v>
          </cell>
        </row>
        <row r="8395">
          <cell r="C8395">
            <v>642147</v>
          </cell>
          <cell r="D8395" t="str">
            <v>361812</v>
          </cell>
          <cell r="E8395" t="str">
            <v>106872</v>
          </cell>
        </row>
        <row r="8396">
          <cell r="C8396">
            <v>698674</v>
          </cell>
          <cell r="D8396" t="str">
            <v>3586675</v>
          </cell>
          <cell r="E8396" t="str">
            <v>109426</v>
          </cell>
        </row>
        <row r="8397">
          <cell r="C8397">
            <v>698849</v>
          </cell>
          <cell r="D8397" t="str">
            <v>371592</v>
          </cell>
          <cell r="E8397" t="str">
            <v>107411,107416</v>
          </cell>
        </row>
        <row r="8398">
          <cell r="C8398">
            <v>654507</v>
          </cell>
          <cell r="D8398" t="str">
            <v>4351318</v>
          </cell>
          <cell r="E8398" t="str">
            <v>53804</v>
          </cell>
        </row>
        <row r="8399">
          <cell r="C8399">
            <v>655094</v>
          </cell>
          <cell r="D8399" t="str">
            <v>7281333</v>
          </cell>
          <cell r="E8399" t="str">
            <v>53803,53807</v>
          </cell>
        </row>
        <row r="8400">
          <cell r="C8400">
            <v>700228</v>
          </cell>
          <cell r="D8400" t="str">
            <v>2403263</v>
          </cell>
          <cell r="E8400" t="str">
            <v>42763</v>
          </cell>
        </row>
        <row r="8401">
          <cell r="C8401">
            <v>656964</v>
          </cell>
          <cell r="D8401" t="str">
            <v>3509175</v>
          </cell>
          <cell r="E8401" t="str">
            <v>7666</v>
          </cell>
        </row>
        <row r="8402">
          <cell r="C8402">
            <v>657074</v>
          </cell>
          <cell r="D8402" t="str">
            <v>5113915</v>
          </cell>
          <cell r="E8402" t="str">
            <v>8329</v>
          </cell>
        </row>
        <row r="8403">
          <cell r="C8403">
            <v>9633388</v>
          </cell>
          <cell r="D8403" t="str">
            <v>7026259</v>
          </cell>
          <cell r="E8403" t="str">
            <v>59068</v>
          </cell>
        </row>
        <row r="8404">
          <cell r="C8404">
            <v>657510</v>
          </cell>
          <cell r="D8404" t="str">
            <v>3267053</v>
          </cell>
          <cell r="E8404" t="str">
            <v>75078</v>
          </cell>
        </row>
        <row r="8405">
          <cell r="C8405">
            <v>658276</v>
          </cell>
          <cell r="D8405" t="str">
            <v>3713388</v>
          </cell>
          <cell r="E8405" t="str">
            <v>67770,67809</v>
          </cell>
        </row>
        <row r="8406">
          <cell r="C8406">
            <v>658919</v>
          </cell>
          <cell r="D8406" t="str">
            <v>5303490</v>
          </cell>
          <cell r="E8406" t="str">
            <v>70021</v>
          </cell>
        </row>
        <row r="8407">
          <cell r="C8407">
            <v>659805</v>
          </cell>
          <cell r="D8407" t="str">
            <v>2198224</v>
          </cell>
          <cell r="E8407" t="str">
            <v>30412</v>
          </cell>
        </row>
        <row r="8408">
          <cell r="C8408">
            <v>660622</v>
          </cell>
          <cell r="D8408" t="str">
            <v>8427781</v>
          </cell>
          <cell r="E8408" t="str">
            <v>54355,54356</v>
          </cell>
        </row>
        <row r="8409">
          <cell r="C8409">
            <v>660895</v>
          </cell>
          <cell r="D8409" t="str">
            <v>5304604</v>
          </cell>
          <cell r="E8409" t="str">
            <v>30413,30414</v>
          </cell>
        </row>
        <row r="8410">
          <cell r="C8410">
            <v>661416</v>
          </cell>
          <cell r="D8410" t="str">
            <v>364837</v>
          </cell>
          <cell r="E8410" t="str">
            <v>30415</v>
          </cell>
        </row>
        <row r="8411">
          <cell r="C8411">
            <v>644267</v>
          </cell>
          <cell r="D8411" t="str">
            <v>4159767</v>
          </cell>
          <cell r="E8411" t="str">
            <v>69564,73112</v>
          </cell>
        </row>
        <row r="8412">
          <cell r="C8412">
            <v>645027</v>
          </cell>
          <cell r="D8412" t="str">
            <v>8746738</v>
          </cell>
          <cell r="E8412" t="str">
            <v>68273,68625</v>
          </cell>
        </row>
        <row r="8413">
          <cell r="C8413">
            <v>645131</v>
          </cell>
          <cell r="D8413" t="str">
            <v>3330407</v>
          </cell>
          <cell r="E8413" t="str">
            <v>29684</v>
          </cell>
        </row>
        <row r="8414">
          <cell r="C8414">
            <v>645355</v>
          </cell>
          <cell r="D8414" t="str">
            <v>5112662</v>
          </cell>
          <cell r="E8414" t="str">
            <v>30123</v>
          </cell>
        </row>
        <row r="8415">
          <cell r="C8415">
            <v>645425</v>
          </cell>
          <cell r="D8415" t="str">
            <v>2192468</v>
          </cell>
          <cell r="E8415" t="str">
            <v>30191</v>
          </cell>
        </row>
        <row r="8416">
          <cell r="C8416">
            <v>645669</v>
          </cell>
          <cell r="D8416" t="str">
            <v>7725714</v>
          </cell>
          <cell r="E8416" t="str">
            <v>103680</v>
          </cell>
        </row>
        <row r="8417">
          <cell r="C8417">
            <v>645962</v>
          </cell>
          <cell r="D8417" t="str">
            <v>6196628</v>
          </cell>
          <cell r="E8417" t="str">
            <v>106165,106168</v>
          </cell>
        </row>
        <row r="8418">
          <cell r="C8418">
            <v>701727</v>
          </cell>
          <cell r="D8418" t="str">
            <v>6390030</v>
          </cell>
          <cell r="E8418" t="str">
            <v>3370</v>
          </cell>
        </row>
        <row r="8419">
          <cell r="C8419">
            <v>702928</v>
          </cell>
          <cell r="D8419" t="str">
            <v>8555615</v>
          </cell>
          <cell r="E8419" t="str">
            <v>3369,3372,74784</v>
          </cell>
        </row>
        <row r="8420">
          <cell r="C8420">
            <v>703005</v>
          </cell>
          <cell r="D8420" t="str">
            <v>3776185</v>
          </cell>
          <cell r="E8420" t="str">
            <v>3371</v>
          </cell>
        </row>
        <row r="8421">
          <cell r="C8421">
            <v>664208</v>
          </cell>
          <cell r="D8421" t="str">
            <v>5815094</v>
          </cell>
          <cell r="E8421" t="str">
            <v>11622</v>
          </cell>
        </row>
        <row r="8422">
          <cell r="C8422">
            <v>664688</v>
          </cell>
          <cell r="D8422" t="str">
            <v>4730889</v>
          </cell>
          <cell r="E8422" t="str">
            <v>12153,6848</v>
          </cell>
        </row>
        <row r="8423">
          <cell r="C8423">
            <v>665313</v>
          </cell>
          <cell r="D8423" t="str">
            <v>8491833</v>
          </cell>
          <cell r="E8423" t="str">
            <v>11868</v>
          </cell>
        </row>
        <row r="8424">
          <cell r="C8424">
            <v>666140</v>
          </cell>
          <cell r="D8424" t="str">
            <v>5560839</v>
          </cell>
          <cell r="E8424" t="str">
            <v>12114</v>
          </cell>
        </row>
        <row r="8425">
          <cell r="C8425">
            <v>666609</v>
          </cell>
          <cell r="D8425" t="str">
            <v>8682473</v>
          </cell>
          <cell r="E8425" t="str">
            <v>86167,86239</v>
          </cell>
        </row>
        <row r="8426">
          <cell r="C8426">
            <v>706024</v>
          </cell>
          <cell r="D8426" t="str">
            <v>4668616</v>
          </cell>
          <cell r="E8426" t="str">
            <v>60491</v>
          </cell>
        </row>
        <row r="8427">
          <cell r="C8427">
            <v>667455</v>
          </cell>
          <cell r="D8427" t="str">
            <v>7344041</v>
          </cell>
          <cell r="E8427" t="str">
            <v>7364</v>
          </cell>
        </row>
        <row r="8428">
          <cell r="C8428">
            <v>667928</v>
          </cell>
          <cell r="D8428" t="str">
            <v>7279928</v>
          </cell>
          <cell r="E8428" t="str">
            <v>107341,107469</v>
          </cell>
        </row>
        <row r="8429">
          <cell r="C8429">
            <v>667950</v>
          </cell>
          <cell r="D8429" t="str">
            <v>6643239</v>
          </cell>
          <cell r="E8429" t="str">
            <v>109710,58987,58989,58990</v>
          </cell>
        </row>
        <row r="8430">
          <cell r="C8430">
            <v>647430</v>
          </cell>
          <cell r="D8430" t="str">
            <v>368131</v>
          </cell>
          <cell r="E8430" t="str">
            <v>29233,29235</v>
          </cell>
        </row>
        <row r="8431">
          <cell r="C8431">
            <v>647763</v>
          </cell>
          <cell r="D8431" t="str">
            <v>5178446</v>
          </cell>
          <cell r="E8431" t="str">
            <v>31755,31756</v>
          </cell>
        </row>
        <row r="8432">
          <cell r="C8432">
            <v>648709</v>
          </cell>
          <cell r="D8432" t="str">
            <v>366583</v>
          </cell>
          <cell r="E8432" t="str">
            <v>28741</v>
          </cell>
        </row>
        <row r="8433">
          <cell r="C8433">
            <v>641527</v>
          </cell>
          <cell r="D8433" t="str">
            <v>2061709</v>
          </cell>
          <cell r="E8433" t="str">
            <v>56615</v>
          </cell>
        </row>
        <row r="8434">
          <cell r="C8434">
            <v>656258</v>
          </cell>
          <cell r="D8434" t="str">
            <v>6070684</v>
          </cell>
          <cell r="E8434" t="str">
            <v>125726,125727,125728</v>
          </cell>
        </row>
        <row r="8435">
          <cell r="C8435">
            <v>643560</v>
          </cell>
          <cell r="D8435" t="str">
            <v>5495108</v>
          </cell>
          <cell r="E8435" t="str">
            <v>19264,19271,19286</v>
          </cell>
        </row>
        <row r="8436">
          <cell r="C8436">
            <v>643971</v>
          </cell>
          <cell r="D8436" t="str">
            <v>4795862</v>
          </cell>
          <cell r="E8436" t="str">
            <v>128911,25661</v>
          </cell>
        </row>
        <row r="8437">
          <cell r="C8437">
            <v>647305</v>
          </cell>
          <cell r="D8437" t="str">
            <v>18154241</v>
          </cell>
          <cell r="E8437" t="str">
            <v>28739</v>
          </cell>
        </row>
        <row r="8438">
          <cell r="C8438">
            <v>646433</v>
          </cell>
          <cell r="D8438" t="str">
            <v>18154241</v>
          </cell>
          <cell r="E8438" t="str">
            <v>25657</v>
          </cell>
        </row>
        <row r="8439">
          <cell r="C8439">
            <v>647270</v>
          </cell>
          <cell r="D8439" t="str">
            <v>365413</v>
          </cell>
          <cell r="E8439" t="str">
            <v>128920,8422</v>
          </cell>
        </row>
        <row r="8440">
          <cell r="C8440">
            <v>647271</v>
          </cell>
          <cell r="D8440" t="str">
            <v>8364528</v>
          </cell>
          <cell r="E8440" t="str">
            <v>17536</v>
          </cell>
        </row>
        <row r="8441">
          <cell r="C8441">
            <v>647299</v>
          </cell>
          <cell r="D8441" t="str">
            <v>2304530</v>
          </cell>
          <cell r="E8441" t="str">
            <v>28740</v>
          </cell>
        </row>
        <row r="8442">
          <cell r="C8442">
            <v>5287398</v>
          </cell>
          <cell r="D8442" t="str">
            <v>8526814</v>
          </cell>
          <cell r="E8442" t="str">
            <v>25863</v>
          </cell>
        </row>
        <row r="8443">
          <cell r="C8443">
            <v>5285207</v>
          </cell>
          <cell r="D8443" t="str">
            <v>5273686</v>
          </cell>
          <cell r="E8443" t="str">
            <v>23557,23558</v>
          </cell>
        </row>
        <row r="8444">
          <cell r="C8444">
            <v>5287984</v>
          </cell>
          <cell r="D8444" t="str">
            <v>6103621</v>
          </cell>
          <cell r="E8444" t="str">
            <v>23565</v>
          </cell>
        </row>
        <row r="8445">
          <cell r="C8445">
            <v>5288014</v>
          </cell>
          <cell r="D8445" t="str">
            <v>4001885</v>
          </cell>
          <cell r="E8445" t="str">
            <v>23919,24747</v>
          </cell>
        </row>
        <row r="8446">
          <cell r="C8446">
            <v>5284522</v>
          </cell>
          <cell r="D8446" t="str">
            <v>1304839</v>
          </cell>
          <cell r="E8446" t="str">
            <v>19202</v>
          </cell>
        </row>
        <row r="8447">
          <cell r="C8447">
            <v>5288140</v>
          </cell>
          <cell r="D8447" t="str">
            <v>2673750</v>
          </cell>
          <cell r="E8447" t="str">
            <v>25861</v>
          </cell>
        </row>
        <row r="8448">
          <cell r="C8448">
            <v>9633378</v>
          </cell>
          <cell r="D8448" t="str">
            <v>6103575</v>
          </cell>
          <cell r="E8448" t="str">
            <v>31536,42255</v>
          </cell>
        </row>
        <row r="8449">
          <cell r="C8449">
            <v>1134053</v>
          </cell>
          <cell r="D8449" t="str">
            <v>8684304</v>
          </cell>
          <cell r="E8449" t="str">
            <v>79150,80703,80705</v>
          </cell>
        </row>
        <row r="8450">
          <cell r="C8450">
            <v>1134317</v>
          </cell>
          <cell r="D8450" t="str">
            <v>2474511</v>
          </cell>
          <cell r="E8450" t="str">
            <v>16360</v>
          </cell>
        </row>
        <row r="8451">
          <cell r="C8451">
            <v>1134015</v>
          </cell>
          <cell r="D8451" t="str">
            <v>5819112</v>
          </cell>
          <cell r="E8451" t="str">
            <v>112160</v>
          </cell>
        </row>
        <row r="8452">
          <cell r="C8452">
            <v>1134685</v>
          </cell>
          <cell r="D8452" t="str">
            <v>8365810</v>
          </cell>
          <cell r="E8452" t="str">
            <v>16357</v>
          </cell>
        </row>
        <row r="8453">
          <cell r="C8453">
            <v>1135285</v>
          </cell>
          <cell r="D8453" t="str">
            <v>5370833</v>
          </cell>
          <cell r="E8453" t="str">
            <v>113688,113700</v>
          </cell>
        </row>
        <row r="8454">
          <cell r="C8454">
            <v>1136346</v>
          </cell>
          <cell r="D8454" t="str">
            <v>2231528</v>
          </cell>
          <cell r="E8454" t="str">
            <v>76029</v>
          </cell>
        </row>
        <row r="8455">
          <cell r="C8455">
            <v>1136428</v>
          </cell>
          <cell r="D8455" t="str">
            <v>459325</v>
          </cell>
          <cell r="E8455" t="str">
            <v>75419</v>
          </cell>
        </row>
        <row r="8456">
          <cell r="C8456">
            <v>1136970</v>
          </cell>
          <cell r="D8456" t="str">
            <v>8814596</v>
          </cell>
          <cell r="E8456" t="str">
            <v>105211,105212,105213</v>
          </cell>
        </row>
        <row r="8457">
          <cell r="C8457">
            <v>1138175</v>
          </cell>
          <cell r="D8457" t="str">
            <v>5882610</v>
          </cell>
          <cell r="E8457" t="str">
            <v>80594</v>
          </cell>
        </row>
        <row r="8458">
          <cell r="C8458">
            <v>1138991</v>
          </cell>
          <cell r="D8458" t="str">
            <v>3845755</v>
          </cell>
          <cell r="E8458" t="str">
            <v>121907</v>
          </cell>
        </row>
        <row r="8459">
          <cell r="C8459">
            <v>1139280</v>
          </cell>
          <cell r="D8459" t="str">
            <v>8557621</v>
          </cell>
          <cell r="E8459" t="str">
            <v>114560,114561</v>
          </cell>
        </row>
        <row r="8460">
          <cell r="C8460">
            <v>1139281</v>
          </cell>
          <cell r="D8460" t="str">
            <v>5498068</v>
          </cell>
          <cell r="E8460" t="str">
            <v>112136,112137,112141,112156,122710</v>
          </cell>
        </row>
        <row r="8461">
          <cell r="C8461">
            <v>1141113</v>
          </cell>
          <cell r="D8461" t="str">
            <v>3781010</v>
          </cell>
          <cell r="E8461" t="str">
            <v>20415</v>
          </cell>
        </row>
        <row r="8462">
          <cell r="C8462">
            <v>1141601</v>
          </cell>
          <cell r="D8462" t="str">
            <v>4353285</v>
          </cell>
          <cell r="E8462" t="str">
            <v>20082</v>
          </cell>
        </row>
        <row r="8463">
          <cell r="C8463">
            <v>1142104</v>
          </cell>
          <cell r="D8463" t="str">
            <v>2137278</v>
          </cell>
          <cell r="E8463" t="str">
            <v>11710</v>
          </cell>
        </row>
        <row r="8464">
          <cell r="C8464">
            <v>1142265</v>
          </cell>
          <cell r="D8464" t="str">
            <v>478456</v>
          </cell>
          <cell r="E8464" t="str">
            <v>21177</v>
          </cell>
        </row>
        <row r="8465">
          <cell r="C8465">
            <v>1142765</v>
          </cell>
          <cell r="D8465" t="str">
            <v>4927102</v>
          </cell>
          <cell r="E8465" t="str">
            <v>22431</v>
          </cell>
        </row>
        <row r="8466">
          <cell r="C8466">
            <v>1145980</v>
          </cell>
          <cell r="D8466" t="str">
            <v>8558579</v>
          </cell>
          <cell r="E8466" t="str">
            <v>20139,20182</v>
          </cell>
        </row>
        <row r="8467">
          <cell r="C8467">
            <v>1146176</v>
          </cell>
          <cell r="D8467" t="str">
            <v>6648578</v>
          </cell>
          <cell r="E8467" t="str">
            <v>107046</v>
          </cell>
        </row>
        <row r="8468">
          <cell r="C8468">
            <v>1146423</v>
          </cell>
          <cell r="D8468" t="str">
            <v>6265477</v>
          </cell>
          <cell r="E8468" t="str">
            <v>10220,11389</v>
          </cell>
        </row>
        <row r="8469">
          <cell r="C8469">
            <v>1147030</v>
          </cell>
          <cell r="D8469" t="str">
            <v>5054063</v>
          </cell>
          <cell r="E8469" t="str">
            <v>10376</v>
          </cell>
        </row>
        <row r="8470">
          <cell r="C8470">
            <v>9633304</v>
          </cell>
          <cell r="D8470" t="str">
            <v>3447553</v>
          </cell>
          <cell r="E8470" t="str">
            <v>11390</v>
          </cell>
        </row>
        <row r="8471">
          <cell r="C8471">
            <v>1147511</v>
          </cell>
          <cell r="D8471" t="str">
            <v>5692108</v>
          </cell>
          <cell r="E8471" t="str">
            <v>10405</v>
          </cell>
        </row>
        <row r="8472">
          <cell r="C8472">
            <v>1149371</v>
          </cell>
          <cell r="D8472" t="str">
            <v>8750563</v>
          </cell>
          <cell r="E8472" t="str">
            <v>13178</v>
          </cell>
        </row>
        <row r="8473">
          <cell r="C8473">
            <v>1149590</v>
          </cell>
          <cell r="D8473" t="str">
            <v>8941245</v>
          </cell>
          <cell r="E8473" t="str">
            <v>12999</v>
          </cell>
        </row>
        <row r="8474">
          <cell r="C8474">
            <v>1149982</v>
          </cell>
          <cell r="D8474" t="str">
            <v>6330049</v>
          </cell>
          <cell r="E8474" t="str">
            <v>13174</v>
          </cell>
        </row>
        <row r="8475">
          <cell r="C8475">
            <v>1150254</v>
          </cell>
          <cell r="D8475" t="str">
            <v>3845592</v>
          </cell>
          <cell r="E8475" t="str">
            <v>12132</v>
          </cell>
        </row>
        <row r="8476">
          <cell r="C8476">
            <v>1150764</v>
          </cell>
          <cell r="D8476" t="str">
            <v>3909422</v>
          </cell>
          <cell r="E8476" t="str">
            <v>13175</v>
          </cell>
        </row>
        <row r="8477">
          <cell r="C8477">
            <v>1151878</v>
          </cell>
          <cell r="D8477" t="str">
            <v>8686340</v>
          </cell>
          <cell r="E8477" t="str">
            <v>35209</v>
          </cell>
        </row>
        <row r="8478">
          <cell r="C8478">
            <v>1152146</v>
          </cell>
          <cell r="D8478" t="str">
            <v>7920688</v>
          </cell>
          <cell r="E8478" t="str">
            <v>72234,72235</v>
          </cell>
        </row>
        <row r="8479">
          <cell r="C8479">
            <v>1152346</v>
          </cell>
          <cell r="D8479" t="str">
            <v>8304572</v>
          </cell>
          <cell r="E8479" t="str">
            <v>72010</v>
          </cell>
        </row>
        <row r="8480">
          <cell r="C8480">
            <v>3094580</v>
          </cell>
          <cell r="D8480" t="str">
            <v>7877103</v>
          </cell>
          <cell r="E8480" t="str">
            <v>111118,111126</v>
          </cell>
        </row>
        <row r="8481">
          <cell r="C8481">
            <v>3095193</v>
          </cell>
          <cell r="D8481" t="str">
            <v>856056</v>
          </cell>
          <cell r="E8481" t="str">
            <v>111310</v>
          </cell>
        </row>
        <row r="8482">
          <cell r="C8482">
            <v>9056295</v>
          </cell>
          <cell r="D8482" t="str">
            <v>7558600</v>
          </cell>
          <cell r="E8482" t="str">
            <v>54335</v>
          </cell>
        </row>
        <row r="8483">
          <cell r="C8483">
            <v>3095989</v>
          </cell>
          <cell r="D8483" t="str">
            <v>5839141</v>
          </cell>
          <cell r="E8483" t="str">
            <v>90287</v>
          </cell>
        </row>
        <row r="8484">
          <cell r="C8484">
            <v>3518125</v>
          </cell>
          <cell r="D8484" t="str">
            <v>2307892</v>
          </cell>
          <cell r="E8484" t="str">
            <v>17809,17811</v>
          </cell>
        </row>
        <row r="8485">
          <cell r="C8485">
            <v>3518669</v>
          </cell>
          <cell r="D8485" t="str">
            <v>4688935</v>
          </cell>
          <cell r="E8485" t="str">
            <v>15238</v>
          </cell>
        </row>
        <row r="8486">
          <cell r="C8486">
            <v>3518964</v>
          </cell>
          <cell r="D8486" t="str">
            <v>2338792</v>
          </cell>
          <cell r="E8486" t="str">
            <v>16260,17812</v>
          </cell>
        </row>
        <row r="8487">
          <cell r="C8487">
            <v>3519565</v>
          </cell>
          <cell r="D8487" t="str">
            <v>2080121</v>
          </cell>
          <cell r="E8487" t="str">
            <v>17810,17813</v>
          </cell>
        </row>
        <row r="8488">
          <cell r="C8488">
            <v>3519787</v>
          </cell>
          <cell r="D8488" t="str">
            <v>8069313</v>
          </cell>
          <cell r="E8488" t="str">
            <v>15790</v>
          </cell>
        </row>
        <row r="8489">
          <cell r="C8489">
            <v>7772503</v>
          </cell>
          <cell r="D8489" t="str">
            <v>8416472</v>
          </cell>
          <cell r="E8489" t="str">
            <v>80712</v>
          </cell>
        </row>
        <row r="8490">
          <cell r="C8490">
            <v>3521657</v>
          </cell>
          <cell r="D8490" t="str">
            <v>7303723</v>
          </cell>
          <cell r="E8490" t="str">
            <v>80711</v>
          </cell>
        </row>
        <row r="8491">
          <cell r="C8491">
            <v>3522059</v>
          </cell>
          <cell r="D8491" t="str">
            <v>6284243</v>
          </cell>
          <cell r="E8491" t="str">
            <v>8358,8417</v>
          </cell>
        </row>
        <row r="8492">
          <cell r="C8492">
            <v>3522714</v>
          </cell>
          <cell r="D8492" t="str">
            <v>4628475</v>
          </cell>
          <cell r="E8492" t="str">
            <v>42202</v>
          </cell>
        </row>
        <row r="8493">
          <cell r="C8493">
            <v>3523397</v>
          </cell>
          <cell r="D8493" t="str">
            <v>4468279</v>
          </cell>
          <cell r="E8493" t="str">
            <v>80709</v>
          </cell>
        </row>
        <row r="8494">
          <cell r="C8494">
            <v>3525276</v>
          </cell>
          <cell r="D8494" t="str">
            <v>7813726</v>
          </cell>
          <cell r="E8494" t="str">
            <v>43573</v>
          </cell>
        </row>
        <row r="8495">
          <cell r="C8495">
            <v>3525772</v>
          </cell>
          <cell r="D8495" t="str">
            <v>3894355</v>
          </cell>
          <cell r="E8495" t="str">
            <v>92550</v>
          </cell>
        </row>
        <row r="8496">
          <cell r="C8496">
            <v>3526273</v>
          </cell>
          <cell r="D8496" t="str">
            <v>2125423</v>
          </cell>
          <cell r="E8496" t="str">
            <v>21345</v>
          </cell>
        </row>
        <row r="8497">
          <cell r="C8497">
            <v>3526814</v>
          </cell>
          <cell r="D8497" t="str">
            <v>950003</v>
          </cell>
          <cell r="E8497" t="str">
            <v>19975,5139</v>
          </cell>
        </row>
        <row r="8498">
          <cell r="C8498">
            <v>3527032</v>
          </cell>
          <cell r="D8498" t="str">
            <v>8257167</v>
          </cell>
          <cell r="E8498" t="str">
            <v>6588</v>
          </cell>
        </row>
        <row r="8499">
          <cell r="C8499">
            <v>3527076</v>
          </cell>
          <cell r="D8499" t="str">
            <v>947743</v>
          </cell>
          <cell r="E8499" t="str">
            <v>4866</v>
          </cell>
        </row>
        <row r="8500">
          <cell r="C8500">
            <v>3527644</v>
          </cell>
          <cell r="D8500" t="str">
            <v>5294052</v>
          </cell>
          <cell r="E8500" t="str">
            <v>9205</v>
          </cell>
        </row>
        <row r="8501">
          <cell r="C8501">
            <v>3527769</v>
          </cell>
          <cell r="D8501" t="str">
            <v>948554</v>
          </cell>
          <cell r="E8501" t="str">
            <v>4303</v>
          </cell>
        </row>
        <row r="8502">
          <cell r="C8502">
            <v>3527918</v>
          </cell>
          <cell r="D8502" t="str">
            <v>950022</v>
          </cell>
          <cell r="E8502" t="str">
            <v>4392</v>
          </cell>
        </row>
        <row r="8503">
          <cell r="C8503">
            <v>3528418</v>
          </cell>
          <cell r="D8503" t="str">
            <v>6285448</v>
          </cell>
          <cell r="E8503" t="str">
            <v>54000</v>
          </cell>
        </row>
        <row r="8504">
          <cell r="C8504">
            <v>3529637</v>
          </cell>
          <cell r="D8504" t="str">
            <v>3926545</v>
          </cell>
          <cell r="E8504" t="str">
            <v>39887,53730</v>
          </cell>
        </row>
        <row r="8505">
          <cell r="C8505">
            <v>3531645</v>
          </cell>
          <cell r="D8505" t="str">
            <v>4943448</v>
          </cell>
          <cell r="E8505" t="str">
            <v>54001</v>
          </cell>
        </row>
        <row r="8506">
          <cell r="C8506">
            <v>9633245</v>
          </cell>
          <cell r="D8506" t="str">
            <v>18154237</v>
          </cell>
          <cell r="E8506" t="str">
            <v>41811</v>
          </cell>
        </row>
        <row r="8507">
          <cell r="C8507">
            <v>3532512</v>
          </cell>
          <cell r="D8507" t="str">
            <v>2057301</v>
          </cell>
          <cell r="E8507" t="str">
            <v>42028</v>
          </cell>
        </row>
        <row r="8508">
          <cell r="C8508">
            <v>3533247</v>
          </cell>
          <cell r="D8508" t="str">
            <v>949863</v>
          </cell>
          <cell r="E8508" t="str">
            <v>66088,66090</v>
          </cell>
        </row>
        <row r="8509">
          <cell r="C8509">
            <v>3536084</v>
          </cell>
          <cell r="D8509" t="str">
            <v>6412447</v>
          </cell>
          <cell r="E8509" t="str">
            <v>2877</v>
          </cell>
        </row>
        <row r="8510">
          <cell r="C8510">
            <v>3538133</v>
          </cell>
          <cell r="D8510" t="str">
            <v>6920682</v>
          </cell>
          <cell r="E8510" t="str">
            <v>109590,109598</v>
          </cell>
        </row>
        <row r="8511">
          <cell r="C8511">
            <v>3538350</v>
          </cell>
          <cell r="D8511" t="str">
            <v>6476193</v>
          </cell>
          <cell r="E8511" t="str">
            <v>109605,109837</v>
          </cell>
        </row>
        <row r="8512">
          <cell r="C8512">
            <v>3539818</v>
          </cell>
          <cell r="D8512" t="str">
            <v>7112272</v>
          </cell>
          <cell r="E8512" t="str">
            <v>2880</v>
          </cell>
        </row>
        <row r="8513">
          <cell r="C8513">
            <v>3816671</v>
          </cell>
          <cell r="D8513" t="str">
            <v>5137178</v>
          </cell>
          <cell r="E8513" t="str">
            <v>34210</v>
          </cell>
        </row>
        <row r="8514">
          <cell r="C8514">
            <v>3816758</v>
          </cell>
          <cell r="D8514" t="str">
            <v>8323104</v>
          </cell>
          <cell r="E8514" t="str">
            <v>43517</v>
          </cell>
        </row>
        <row r="8515">
          <cell r="C8515">
            <v>3818048</v>
          </cell>
          <cell r="D8515" t="str">
            <v>5647332</v>
          </cell>
          <cell r="E8515" t="str">
            <v>34227</v>
          </cell>
        </row>
        <row r="8516">
          <cell r="C8516">
            <v>3540048</v>
          </cell>
          <cell r="D8516" t="str">
            <v>3481450</v>
          </cell>
          <cell r="E8516" t="str">
            <v>35229</v>
          </cell>
        </row>
        <row r="8517">
          <cell r="C8517">
            <v>3540689</v>
          </cell>
          <cell r="D8517" t="str">
            <v>4437543</v>
          </cell>
          <cell r="E8517" t="str">
            <v>35228</v>
          </cell>
        </row>
        <row r="8518">
          <cell r="C8518">
            <v>3541194</v>
          </cell>
          <cell r="D8518" t="str">
            <v>944982</v>
          </cell>
          <cell r="E8518" t="str">
            <v>35230</v>
          </cell>
        </row>
        <row r="8519">
          <cell r="C8519">
            <v>3541864</v>
          </cell>
          <cell r="D8519" t="str">
            <v>8960830</v>
          </cell>
          <cell r="E8519" t="str">
            <v>35232</v>
          </cell>
        </row>
        <row r="8520">
          <cell r="C8520">
            <v>3542089</v>
          </cell>
          <cell r="D8520" t="str">
            <v>5265300</v>
          </cell>
          <cell r="E8520" t="str">
            <v>35233</v>
          </cell>
        </row>
        <row r="8521">
          <cell r="C8521">
            <v>7883579</v>
          </cell>
          <cell r="D8521" t="str">
            <v>2453004</v>
          </cell>
          <cell r="E8521" t="str">
            <v>35231</v>
          </cell>
        </row>
        <row r="8522">
          <cell r="C8522">
            <v>3099594</v>
          </cell>
          <cell r="D8522" t="str">
            <v>5392131</v>
          </cell>
          <cell r="E8522" t="str">
            <v>114557</v>
          </cell>
        </row>
        <row r="8523">
          <cell r="C8523">
            <v>3100016</v>
          </cell>
          <cell r="D8523" t="str">
            <v>8193351</v>
          </cell>
          <cell r="E8523" t="str">
            <v>18779,18809,18864</v>
          </cell>
        </row>
        <row r="8524">
          <cell r="C8524">
            <v>3100547</v>
          </cell>
          <cell r="D8524" t="str">
            <v>4818741</v>
          </cell>
          <cell r="E8524" t="str">
            <v>114546,114554</v>
          </cell>
        </row>
        <row r="8525">
          <cell r="C8525">
            <v>3102289</v>
          </cell>
          <cell r="D8525" t="str">
            <v>2159504</v>
          </cell>
          <cell r="E8525" t="str">
            <v>84407</v>
          </cell>
        </row>
        <row r="8526">
          <cell r="C8526">
            <v>3543473</v>
          </cell>
          <cell r="D8526" t="str">
            <v>7558310</v>
          </cell>
          <cell r="E8526" t="str">
            <v>107184</v>
          </cell>
        </row>
        <row r="8527">
          <cell r="C8527">
            <v>3543906</v>
          </cell>
          <cell r="D8527" t="str">
            <v>5392707</v>
          </cell>
          <cell r="E8527" t="str">
            <v>107183</v>
          </cell>
        </row>
        <row r="8528">
          <cell r="C8528">
            <v>3544310</v>
          </cell>
          <cell r="D8528" t="str">
            <v>946088</v>
          </cell>
          <cell r="E8528" t="str">
            <v>107179</v>
          </cell>
        </row>
        <row r="8529">
          <cell r="C8529">
            <v>3544519</v>
          </cell>
          <cell r="D8529" t="str">
            <v>946887</v>
          </cell>
          <cell r="E8529" t="str">
            <v>107507,107508</v>
          </cell>
        </row>
        <row r="8530">
          <cell r="C8530">
            <v>3545095</v>
          </cell>
          <cell r="D8530" t="str">
            <v>4180668</v>
          </cell>
          <cell r="E8530" t="str">
            <v>107180</v>
          </cell>
        </row>
        <row r="8531">
          <cell r="C8531">
            <v>9633244</v>
          </cell>
          <cell r="D8531" t="str">
            <v>7239898</v>
          </cell>
          <cell r="E8531" t="str">
            <v>107181</v>
          </cell>
        </row>
        <row r="8532">
          <cell r="C8532">
            <v>3546017</v>
          </cell>
          <cell r="D8532" t="str">
            <v>6093445</v>
          </cell>
          <cell r="E8532" t="str">
            <v>107505,107506</v>
          </cell>
        </row>
        <row r="8533">
          <cell r="C8533">
            <v>3818439</v>
          </cell>
          <cell r="D8533" t="str">
            <v>1005047</v>
          </cell>
          <cell r="E8533" t="str">
            <v>106274</v>
          </cell>
        </row>
        <row r="8534">
          <cell r="C8534">
            <v>3820275</v>
          </cell>
          <cell r="D8534" t="str">
            <v>1005258</v>
          </cell>
          <cell r="E8534" t="str">
            <v>24477</v>
          </cell>
        </row>
        <row r="8535">
          <cell r="C8535">
            <v>3820452</v>
          </cell>
          <cell r="D8535" t="str">
            <v>1824676</v>
          </cell>
          <cell r="E8535" t="str">
            <v>24667</v>
          </cell>
        </row>
        <row r="8536">
          <cell r="C8536">
            <v>9498680</v>
          </cell>
          <cell r="D8536" t="str">
            <v>5931879</v>
          </cell>
          <cell r="E8536" t="str">
            <v>24632</v>
          </cell>
        </row>
        <row r="8537">
          <cell r="C8537">
            <v>3821667</v>
          </cell>
          <cell r="D8537" t="str">
            <v>2220306</v>
          </cell>
          <cell r="E8537" t="str">
            <v>24333</v>
          </cell>
        </row>
        <row r="8538">
          <cell r="C8538">
            <v>3548174</v>
          </cell>
          <cell r="D8538" t="str">
            <v>2366303</v>
          </cell>
          <cell r="E8538" t="str">
            <v>32119,58174</v>
          </cell>
        </row>
        <row r="8539">
          <cell r="C8539">
            <v>3548642</v>
          </cell>
          <cell r="D8539" t="str">
            <v>8513632</v>
          </cell>
          <cell r="E8539" t="str">
            <v>61883</v>
          </cell>
        </row>
        <row r="8540">
          <cell r="C8540">
            <v>3548781</v>
          </cell>
          <cell r="D8540" t="str">
            <v>8512328</v>
          </cell>
          <cell r="E8540" t="str">
            <v>61884</v>
          </cell>
        </row>
        <row r="8541">
          <cell r="C8541">
            <v>3102704</v>
          </cell>
          <cell r="D8541" t="str">
            <v>7940612</v>
          </cell>
          <cell r="E8541" t="str">
            <v>92493</v>
          </cell>
        </row>
        <row r="8542">
          <cell r="C8542">
            <v>3103812</v>
          </cell>
          <cell r="D8542" t="str">
            <v>8131976</v>
          </cell>
          <cell r="E8542" t="str">
            <v>103972,103973</v>
          </cell>
        </row>
        <row r="8543">
          <cell r="C8543">
            <v>7978458</v>
          </cell>
          <cell r="D8543" t="str">
            <v>8642218</v>
          </cell>
          <cell r="E8543" t="str">
            <v>86654</v>
          </cell>
        </row>
        <row r="8544">
          <cell r="C8544">
            <v>3105296</v>
          </cell>
          <cell r="D8544" t="str">
            <v>8004078</v>
          </cell>
          <cell r="E8544" t="str">
            <v>58764</v>
          </cell>
        </row>
        <row r="8545">
          <cell r="C8545">
            <v>3106028</v>
          </cell>
          <cell r="D8545" t="str">
            <v>875844</v>
          </cell>
          <cell r="E8545" t="str">
            <v>19314,19365</v>
          </cell>
        </row>
        <row r="8546">
          <cell r="C8546">
            <v>3106264</v>
          </cell>
          <cell r="D8546" t="str">
            <v>3928702</v>
          </cell>
          <cell r="E8546" t="str">
            <v>86569,86570,86571</v>
          </cell>
        </row>
        <row r="8547">
          <cell r="C8547">
            <v>3550825</v>
          </cell>
          <cell r="D8547" t="str">
            <v>946176</v>
          </cell>
          <cell r="E8547" t="str">
            <v>30841</v>
          </cell>
        </row>
        <row r="8548">
          <cell r="C8548">
            <v>3552579</v>
          </cell>
          <cell r="D8548" t="str">
            <v>6093473</v>
          </cell>
          <cell r="E8548" t="str">
            <v>57061,87339</v>
          </cell>
        </row>
        <row r="8549">
          <cell r="C8549">
            <v>8449779</v>
          </cell>
          <cell r="D8549" t="str">
            <v>2071949</v>
          </cell>
          <cell r="E8549" t="str">
            <v>30842</v>
          </cell>
        </row>
        <row r="8550">
          <cell r="C8550">
            <v>3553440</v>
          </cell>
          <cell r="D8550" t="str">
            <v>6538534</v>
          </cell>
          <cell r="E8550" t="str">
            <v>30845</v>
          </cell>
        </row>
        <row r="8551">
          <cell r="C8551">
            <v>3554054</v>
          </cell>
          <cell r="D8551" t="str">
            <v>2391364</v>
          </cell>
          <cell r="E8551" t="str">
            <v>84325</v>
          </cell>
        </row>
        <row r="8552">
          <cell r="C8552">
            <v>3554396</v>
          </cell>
          <cell r="D8552" t="str">
            <v>6285470</v>
          </cell>
          <cell r="E8552" t="str">
            <v>30844</v>
          </cell>
        </row>
        <row r="8553">
          <cell r="C8553">
            <v>3554591</v>
          </cell>
          <cell r="D8553" t="str">
            <v>6985374</v>
          </cell>
          <cell r="E8553" t="str">
            <v>30843</v>
          </cell>
        </row>
        <row r="8554">
          <cell r="C8554">
            <v>3554795</v>
          </cell>
          <cell r="D8554" t="str">
            <v>3417453</v>
          </cell>
          <cell r="E8554" t="str">
            <v>123473</v>
          </cell>
        </row>
        <row r="8555">
          <cell r="C8555">
            <v>3108352</v>
          </cell>
          <cell r="D8555" t="str">
            <v>2182434</v>
          </cell>
          <cell r="E8555" t="str">
            <v>90301,90302</v>
          </cell>
        </row>
        <row r="8556">
          <cell r="C8556">
            <v>3108682</v>
          </cell>
          <cell r="D8556" t="str">
            <v>874840</v>
          </cell>
          <cell r="E8556" t="str">
            <v>75638</v>
          </cell>
        </row>
        <row r="8557">
          <cell r="C8557">
            <v>3109726</v>
          </cell>
          <cell r="D8557" t="str">
            <v>1991122</v>
          </cell>
          <cell r="E8557" t="str">
            <v>85798,85799</v>
          </cell>
        </row>
        <row r="8558">
          <cell r="C8558">
            <v>3109648</v>
          </cell>
          <cell r="D8558" t="str">
            <v>874220</v>
          </cell>
          <cell r="E8558" t="str">
            <v>122976,20241</v>
          </cell>
        </row>
        <row r="8559">
          <cell r="C8559">
            <v>3109867</v>
          </cell>
          <cell r="D8559" t="str">
            <v>4945922</v>
          </cell>
          <cell r="E8559" t="str">
            <v>118779,20262</v>
          </cell>
        </row>
        <row r="8560">
          <cell r="C8560">
            <v>3822763</v>
          </cell>
          <cell r="D8560" t="str">
            <v>6857226</v>
          </cell>
          <cell r="E8560" t="str">
            <v>26614</v>
          </cell>
        </row>
        <row r="8561">
          <cell r="C8561">
            <v>9633242</v>
          </cell>
          <cell r="D8561" t="str">
            <v>2304434</v>
          </cell>
          <cell r="E8561" t="str">
            <v>26565</v>
          </cell>
        </row>
        <row r="8562">
          <cell r="C8562">
            <v>3555307</v>
          </cell>
          <cell r="D8562" t="str">
            <v>8576196</v>
          </cell>
          <cell r="E8562" t="str">
            <v>4808</v>
          </cell>
        </row>
        <row r="8563">
          <cell r="C8563">
            <v>8545890</v>
          </cell>
          <cell r="D8563" t="str">
            <v>5010579</v>
          </cell>
          <cell r="E8563" t="str">
            <v>4809</v>
          </cell>
        </row>
        <row r="8564">
          <cell r="C8564">
            <v>3555638</v>
          </cell>
          <cell r="D8564" t="str">
            <v>4247847</v>
          </cell>
          <cell r="E8564" t="str">
            <v>4810</v>
          </cell>
        </row>
        <row r="8565">
          <cell r="C8565">
            <v>3556251</v>
          </cell>
          <cell r="D8565" t="str">
            <v>943912</v>
          </cell>
          <cell r="E8565" t="str">
            <v>4915,4920</v>
          </cell>
        </row>
        <row r="8566">
          <cell r="C8566">
            <v>3557068</v>
          </cell>
          <cell r="D8566" t="str">
            <v>962937</v>
          </cell>
          <cell r="E8566" t="str">
            <v>111158,111164</v>
          </cell>
        </row>
        <row r="8567">
          <cell r="C8567">
            <v>3557181</v>
          </cell>
          <cell r="D8567" t="str">
            <v>5519860</v>
          </cell>
          <cell r="E8567" t="str">
            <v>4806</v>
          </cell>
        </row>
        <row r="8568">
          <cell r="C8568">
            <v>3557088</v>
          </cell>
          <cell r="D8568" t="str">
            <v>6473409</v>
          </cell>
          <cell r="E8568" t="str">
            <v>4818</v>
          </cell>
        </row>
        <row r="8569">
          <cell r="C8569">
            <v>3557281</v>
          </cell>
          <cell r="D8569" t="str">
            <v>7623402</v>
          </cell>
          <cell r="E8569" t="str">
            <v>4928</v>
          </cell>
        </row>
        <row r="8570">
          <cell r="C8570">
            <v>3557496</v>
          </cell>
          <cell r="D8570" t="str">
            <v>4436745</v>
          </cell>
          <cell r="E8570" t="str">
            <v>16798</v>
          </cell>
        </row>
        <row r="8571">
          <cell r="C8571">
            <v>3558578</v>
          </cell>
          <cell r="D8571" t="str">
            <v>4657568</v>
          </cell>
          <cell r="E8571" t="str">
            <v>20274</v>
          </cell>
        </row>
        <row r="8572">
          <cell r="C8572">
            <v>3558776</v>
          </cell>
          <cell r="D8572" t="str">
            <v>4373633</v>
          </cell>
          <cell r="E8572" t="str">
            <v>16797</v>
          </cell>
        </row>
        <row r="8573">
          <cell r="C8573">
            <v>3561482</v>
          </cell>
          <cell r="D8573" t="str">
            <v>8161517</v>
          </cell>
          <cell r="E8573" t="str">
            <v>89390</v>
          </cell>
        </row>
        <row r="8574">
          <cell r="C8574">
            <v>3563739</v>
          </cell>
          <cell r="D8574" t="str">
            <v>7779699</v>
          </cell>
          <cell r="E8574" t="str">
            <v>104648</v>
          </cell>
        </row>
        <row r="8575">
          <cell r="C8575">
            <v>3564515</v>
          </cell>
          <cell r="D8575" t="str">
            <v>7367399</v>
          </cell>
          <cell r="E8575" t="str">
            <v>55621</v>
          </cell>
        </row>
        <row r="8576">
          <cell r="C8576">
            <v>3825941</v>
          </cell>
          <cell r="D8576" t="str">
            <v>5581712</v>
          </cell>
          <cell r="E8576" t="str">
            <v>52431</v>
          </cell>
        </row>
        <row r="8577">
          <cell r="C8577">
            <v>7908398</v>
          </cell>
          <cell r="D8577" t="str">
            <v>7460816</v>
          </cell>
          <cell r="E8577" t="str">
            <v>52430</v>
          </cell>
        </row>
        <row r="8578">
          <cell r="C8578">
            <v>3828042</v>
          </cell>
          <cell r="D8578" t="str">
            <v>9024186</v>
          </cell>
          <cell r="E8578" t="str">
            <v>38838</v>
          </cell>
        </row>
        <row r="8579">
          <cell r="C8579">
            <v>3828193</v>
          </cell>
          <cell r="D8579" t="str">
            <v>6985230</v>
          </cell>
          <cell r="E8579" t="str">
            <v>52428</v>
          </cell>
        </row>
        <row r="8580">
          <cell r="C8580">
            <v>3828428</v>
          </cell>
          <cell r="D8580" t="str">
            <v>7303720</v>
          </cell>
          <cell r="E8580" t="str">
            <v>38839</v>
          </cell>
        </row>
        <row r="8581">
          <cell r="C8581">
            <v>1144704</v>
          </cell>
          <cell r="D8581" t="str">
            <v>4164016</v>
          </cell>
          <cell r="E8581" t="str">
            <v>106692,106822</v>
          </cell>
        </row>
        <row r="8582">
          <cell r="C8582">
            <v>1144745</v>
          </cell>
          <cell r="D8582" t="str">
            <v>2444012</v>
          </cell>
          <cell r="E8582" t="str">
            <v>74074</v>
          </cell>
        </row>
        <row r="8583">
          <cell r="C8583">
            <v>1149203</v>
          </cell>
          <cell r="D8583" t="str">
            <v>2350121</v>
          </cell>
          <cell r="E8583" t="str">
            <v>13176</v>
          </cell>
        </row>
        <row r="8584">
          <cell r="C8584">
            <v>1149205</v>
          </cell>
          <cell r="D8584" t="str">
            <v>8622715</v>
          </cell>
          <cell r="E8584" t="str">
            <v>12048</v>
          </cell>
        </row>
        <row r="8585">
          <cell r="C8585">
            <v>3521022</v>
          </cell>
          <cell r="D8585" t="str">
            <v>2385516</v>
          </cell>
          <cell r="E8585" t="str">
            <v>8949,8950</v>
          </cell>
        </row>
        <row r="8586">
          <cell r="C8586">
            <v>3521050</v>
          </cell>
          <cell r="D8586" t="str">
            <v>2229760</v>
          </cell>
          <cell r="E8586" t="str">
            <v>42426</v>
          </cell>
        </row>
        <row r="8587">
          <cell r="C8587">
            <v>3520431</v>
          </cell>
          <cell r="D8587" t="str">
            <v>949079</v>
          </cell>
          <cell r="E8587" t="str">
            <v>79702</v>
          </cell>
        </row>
        <row r="8588">
          <cell r="C8588">
            <v>3520825</v>
          </cell>
          <cell r="D8588" t="str">
            <v>8513703</v>
          </cell>
          <cell r="E8588" t="str">
            <v>6243</v>
          </cell>
        </row>
        <row r="8589">
          <cell r="C8589">
            <v>3097819</v>
          </cell>
          <cell r="D8589" t="str">
            <v>8384469</v>
          </cell>
          <cell r="E8589" t="str">
            <v>19076,19129,19194,19217</v>
          </cell>
        </row>
        <row r="8590">
          <cell r="C8590">
            <v>3097826</v>
          </cell>
          <cell r="D8590" t="str">
            <v>6664952</v>
          </cell>
          <cell r="E8590" t="str">
            <v>22013,50137,50291</v>
          </cell>
        </row>
        <row r="8591">
          <cell r="C8591">
            <v>3099365</v>
          </cell>
          <cell r="D8591" t="str">
            <v>5392706</v>
          </cell>
          <cell r="E8591" t="str">
            <v>84405,84406</v>
          </cell>
        </row>
        <row r="8592">
          <cell r="C8592">
            <v>3516604</v>
          </cell>
          <cell r="D8592" t="str">
            <v>6919103</v>
          </cell>
          <cell r="E8592" t="str">
            <v>8353,8355,8356</v>
          </cell>
        </row>
        <row r="8593">
          <cell r="C8593">
            <v>3515107</v>
          </cell>
          <cell r="D8593" t="str">
            <v>5647011</v>
          </cell>
          <cell r="E8593" t="str">
            <v>6264</v>
          </cell>
        </row>
        <row r="8594">
          <cell r="C8594">
            <v>9633039</v>
          </cell>
          <cell r="D8594" t="str">
            <v>2286657</v>
          </cell>
          <cell r="E8594" t="str">
            <v>119657</v>
          </cell>
        </row>
        <row r="8595">
          <cell r="C8595">
            <v>3550204</v>
          </cell>
          <cell r="D8595" t="str">
            <v>3609419</v>
          </cell>
          <cell r="E8595" t="str">
            <v>87528</v>
          </cell>
        </row>
        <row r="8596">
          <cell r="C8596">
            <v>3825566</v>
          </cell>
          <cell r="D8596" t="str">
            <v>2286197</v>
          </cell>
          <cell r="E8596" t="str">
            <v>123320,48524,48526,52425</v>
          </cell>
        </row>
        <row r="8597">
          <cell r="C8597">
            <v>3825219</v>
          </cell>
          <cell r="D8597" t="str">
            <v>4562685</v>
          </cell>
          <cell r="E8597" t="str">
            <v>49112</v>
          </cell>
        </row>
        <row r="8598">
          <cell r="C8598">
            <v>9633135</v>
          </cell>
          <cell r="D8598" t="str">
            <v>2129364</v>
          </cell>
          <cell r="E8598" t="str">
            <v>26717</v>
          </cell>
        </row>
        <row r="8599">
          <cell r="C8599">
            <v>3520081</v>
          </cell>
          <cell r="D8599" t="str">
            <v>2303610</v>
          </cell>
          <cell r="E8599" t="str">
            <v>16258</v>
          </cell>
        </row>
        <row r="8600">
          <cell r="C8600">
            <v>1702101</v>
          </cell>
          <cell r="D8600" t="str">
            <v>7288635</v>
          </cell>
          <cell r="E8600" t="str">
            <v>16791</v>
          </cell>
        </row>
        <row r="8601">
          <cell r="C8601">
            <v>1703001</v>
          </cell>
          <cell r="D8601" t="str">
            <v>3911634</v>
          </cell>
          <cell r="E8601" t="str">
            <v>16793</v>
          </cell>
        </row>
        <row r="8602">
          <cell r="C8602">
            <v>1707314</v>
          </cell>
          <cell r="D8602" t="str">
            <v>590135</v>
          </cell>
          <cell r="E8602" t="str">
            <v>23266</v>
          </cell>
        </row>
        <row r="8603">
          <cell r="C8603">
            <v>1708034</v>
          </cell>
          <cell r="D8603" t="str">
            <v>6016146</v>
          </cell>
          <cell r="E8603" t="str">
            <v>49539</v>
          </cell>
        </row>
        <row r="8604">
          <cell r="C8604">
            <v>1714763</v>
          </cell>
          <cell r="D8604" t="str">
            <v>2315635</v>
          </cell>
          <cell r="E8604" t="str">
            <v>49322</v>
          </cell>
        </row>
        <row r="8605">
          <cell r="C8605">
            <v>1715037</v>
          </cell>
          <cell r="D8605" t="str">
            <v>4232307</v>
          </cell>
          <cell r="E8605" t="str">
            <v>69885,69904</v>
          </cell>
        </row>
        <row r="8606">
          <cell r="C8606">
            <v>1715116</v>
          </cell>
          <cell r="D8606" t="str">
            <v>5759544</v>
          </cell>
          <cell r="E8606" t="str">
            <v>114489,6948,6949</v>
          </cell>
        </row>
        <row r="8607">
          <cell r="C8607">
            <v>1716785</v>
          </cell>
          <cell r="D8607" t="str">
            <v>5632828</v>
          </cell>
          <cell r="E8607" t="str">
            <v>49315</v>
          </cell>
        </row>
        <row r="8608">
          <cell r="C8608">
            <v>1718555</v>
          </cell>
          <cell r="D8608" t="str">
            <v>581290</v>
          </cell>
          <cell r="E8608" t="str">
            <v>119787</v>
          </cell>
        </row>
        <row r="8609">
          <cell r="C8609">
            <v>1718923</v>
          </cell>
          <cell r="D8609" t="str">
            <v>7481473</v>
          </cell>
          <cell r="E8609" t="str">
            <v>119788</v>
          </cell>
        </row>
        <row r="8610">
          <cell r="C8610">
            <v>1719926</v>
          </cell>
          <cell r="D8610" t="str">
            <v>5761358</v>
          </cell>
          <cell r="E8610" t="str">
            <v>85935,85986</v>
          </cell>
        </row>
        <row r="8611">
          <cell r="C8611">
            <v>1721190</v>
          </cell>
          <cell r="D8611" t="str">
            <v>1822263</v>
          </cell>
          <cell r="E8611" t="str">
            <v>47620</v>
          </cell>
        </row>
        <row r="8612">
          <cell r="C8612">
            <v>1723440</v>
          </cell>
          <cell r="D8612" t="str">
            <v>5633740</v>
          </cell>
          <cell r="E8612" t="str">
            <v>62334</v>
          </cell>
        </row>
        <row r="8613">
          <cell r="C8613">
            <v>2904926</v>
          </cell>
          <cell r="D8613" t="str">
            <v>6667565</v>
          </cell>
          <cell r="E8613" t="str">
            <v>53424</v>
          </cell>
        </row>
        <row r="8614">
          <cell r="C8614">
            <v>3484389</v>
          </cell>
          <cell r="D8614" t="str">
            <v>6731159</v>
          </cell>
          <cell r="E8614" t="str">
            <v>106051,106052,106785,31289,31370</v>
          </cell>
        </row>
        <row r="8615">
          <cell r="C8615">
            <v>3484403</v>
          </cell>
          <cell r="D8615" t="str">
            <v>4247100</v>
          </cell>
          <cell r="E8615" t="str">
            <v>17566,17605</v>
          </cell>
        </row>
        <row r="8616">
          <cell r="C8616">
            <v>3485129</v>
          </cell>
          <cell r="D8616" t="str">
            <v>7493826</v>
          </cell>
          <cell r="E8616" t="str">
            <v>29338</v>
          </cell>
        </row>
        <row r="8617">
          <cell r="C8617">
            <v>3485414</v>
          </cell>
          <cell r="D8617" t="str">
            <v>5647926</v>
          </cell>
          <cell r="E8617" t="str">
            <v>125491,20233</v>
          </cell>
        </row>
        <row r="8618">
          <cell r="C8618">
            <v>3485634</v>
          </cell>
          <cell r="D8618" t="str">
            <v>5583635</v>
          </cell>
          <cell r="E8618" t="str">
            <v>18320,18321</v>
          </cell>
        </row>
        <row r="8619">
          <cell r="C8619">
            <v>3649437</v>
          </cell>
          <cell r="D8619" t="str">
            <v>4562831</v>
          </cell>
          <cell r="E8619" t="str">
            <v>84202</v>
          </cell>
        </row>
        <row r="8620">
          <cell r="C8620">
            <v>3649931</v>
          </cell>
          <cell r="D8620" t="str">
            <v>8512467</v>
          </cell>
          <cell r="E8620" t="str">
            <v>84200</v>
          </cell>
        </row>
        <row r="8621">
          <cell r="C8621">
            <v>3650119</v>
          </cell>
          <cell r="D8621" t="str">
            <v>8450469</v>
          </cell>
          <cell r="E8621" t="str">
            <v>86996</v>
          </cell>
        </row>
        <row r="8622">
          <cell r="C8622">
            <v>3650176</v>
          </cell>
          <cell r="D8622" t="str">
            <v>8832894</v>
          </cell>
          <cell r="E8622" t="str">
            <v>84201</v>
          </cell>
        </row>
        <row r="8623">
          <cell r="C8623">
            <v>3651047</v>
          </cell>
          <cell r="D8623" t="str">
            <v>5900264</v>
          </cell>
          <cell r="E8623" t="str">
            <v>84204</v>
          </cell>
        </row>
        <row r="8624">
          <cell r="C8624">
            <v>3651138</v>
          </cell>
          <cell r="D8624" t="str">
            <v>4752621</v>
          </cell>
          <cell r="E8624" t="str">
            <v>84199</v>
          </cell>
        </row>
        <row r="8625">
          <cell r="C8625">
            <v>1705082</v>
          </cell>
          <cell r="D8625" t="str">
            <v>4932317</v>
          </cell>
          <cell r="E8625" t="str">
            <v>17785</v>
          </cell>
        </row>
        <row r="8626">
          <cell r="C8626">
            <v>1705382</v>
          </cell>
          <cell r="D8626" t="str">
            <v>4359218</v>
          </cell>
          <cell r="E8626" t="str">
            <v>17783</v>
          </cell>
        </row>
        <row r="8627">
          <cell r="C8627">
            <v>1705638</v>
          </cell>
          <cell r="D8627" t="str">
            <v>2367420</v>
          </cell>
          <cell r="E8627" t="str">
            <v>17781</v>
          </cell>
        </row>
        <row r="8628">
          <cell r="C8628">
            <v>1705705</v>
          </cell>
          <cell r="D8628" t="str">
            <v>7415831</v>
          </cell>
          <cell r="E8628" t="str">
            <v>20526</v>
          </cell>
        </row>
        <row r="8629">
          <cell r="C8629">
            <v>1706028</v>
          </cell>
          <cell r="D8629" t="str">
            <v>3851112</v>
          </cell>
          <cell r="E8629" t="str">
            <v>20527</v>
          </cell>
        </row>
        <row r="8630">
          <cell r="C8630">
            <v>1706244</v>
          </cell>
          <cell r="D8630" t="str">
            <v>5123434</v>
          </cell>
          <cell r="E8630" t="str">
            <v>17784</v>
          </cell>
        </row>
        <row r="8631">
          <cell r="C8631">
            <v>3043092</v>
          </cell>
          <cell r="D8631" t="str">
            <v>7368003</v>
          </cell>
          <cell r="E8631" t="str">
            <v>74578</v>
          </cell>
        </row>
        <row r="8632">
          <cell r="C8632">
            <v>3043904</v>
          </cell>
          <cell r="D8632" t="str">
            <v>5581744</v>
          </cell>
          <cell r="E8632" t="str">
            <v>79091,79092</v>
          </cell>
        </row>
        <row r="8633">
          <cell r="C8633">
            <v>3043908</v>
          </cell>
          <cell r="D8633" t="str">
            <v>847807</v>
          </cell>
          <cell r="E8633" t="str">
            <v>124828,26362,27106,29990</v>
          </cell>
        </row>
        <row r="8634">
          <cell r="C8634">
            <v>7860073</v>
          </cell>
          <cell r="D8634" t="str">
            <v>8739072</v>
          </cell>
          <cell r="E8634" t="str">
            <v>115629</v>
          </cell>
        </row>
        <row r="8635">
          <cell r="C8635">
            <v>3486829</v>
          </cell>
          <cell r="D8635" t="str">
            <v>5742391</v>
          </cell>
          <cell r="E8635" t="str">
            <v>115630</v>
          </cell>
        </row>
        <row r="8636">
          <cell r="C8636">
            <v>3486845</v>
          </cell>
          <cell r="D8636" t="str">
            <v>935177</v>
          </cell>
          <cell r="E8636" t="str">
            <v>105833,92658</v>
          </cell>
        </row>
        <row r="8637">
          <cell r="C8637">
            <v>9633246</v>
          </cell>
          <cell r="D8637" t="str">
            <v>2298774</v>
          </cell>
          <cell r="E8637" t="str">
            <v>69077</v>
          </cell>
        </row>
        <row r="8638">
          <cell r="C8638">
            <v>3045506</v>
          </cell>
          <cell r="D8638" t="str">
            <v>2276440</v>
          </cell>
          <cell r="E8638" t="str">
            <v>39624,68709</v>
          </cell>
        </row>
        <row r="8639">
          <cell r="C8639">
            <v>3045624</v>
          </cell>
          <cell r="D8639" t="str">
            <v>2285710</v>
          </cell>
          <cell r="E8639" t="str">
            <v>9284</v>
          </cell>
        </row>
        <row r="8640">
          <cell r="C8640">
            <v>3045868</v>
          </cell>
          <cell r="D8640" t="str">
            <v>8894162</v>
          </cell>
          <cell r="E8640" t="str">
            <v>9225,9734</v>
          </cell>
        </row>
        <row r="8641">
          <cell r="C8641">
            <v>3047573</v>
          </cell>
          <cell r="D8641" t="str">
            <v>5327440</v>
          </cell>
          <cell r="E8641" t="str">
            <v>15682,62361</v>
          </cell>
        </row>
        <row r="8642">
          <cell r="C8642">
            <v>3048210</v>
          </cell>
          <cell r="D8642" t="str">
            <v>2215591</v>
          </cell>
          <cell r="E8642" t="str">
            <v>16239,44613</v>
          </cell>
        </row>
        <row r="8643">
          <cell r="C8643">
            <v>3049000</v>
          </cell>
          <cell r="D8643" t="str">
            <v>6475028</v>
          </cell>
          <cell r="E8643" t="str">
            <v>85316</v>
          </cell>
        </row>
        <row r="8644">
          <cell r="C8644">
            <v>3049340</v>
          </cell>
          <cell r="D8644" t="str">
            <v>6537138</v>
          </cell>
          <cell r="E8644" t="str">
            <v>24145</v>
          </cell>
        </row>
        <row r="8645">
          <cell r="C8645">
            <v>3050081</v>
          </cell>
          <cell r="D8645" t="str">
            <v>8576632</v>
          </cell>
          <cell r="E8645" t="str">
            <v>104622,104624</v>
          </cell>
        </row>
        <row r="8646">
          <cell r="C8646">
            <v>3652035</v>
          </cell>
          <cell r="D8646" t="str">
            <v>6666527</v>
          </cell>
          <cell r="E8646" t="str">
            <v>40731</v>
          </cell>
        </row>
        <row r="8647">
          <cell r="C8647">
            <v>3652412</v>
          </cell>
          <cell r="D8647" t="str">
            <v>2146645</v>
          </cell>
          <cell r="E8647" t="str">
            <v>57614,58197</v>
          </cell>
        </row>
        <row r="8648">
          <cell r="C8648">
            <v>3653165</v>
          </cell>
          <cell r="D8648" t="str">
            <v>18154065</v>
          </cell>
          <cell r="E8648" t="str">
            <v>128371</v>
          </cell>
        </row>
        <row r="8649">
          <cell r="C8649">
            <v>3653351</v>
          </cell>
          <cell r="D8649" t="str">
            <v>18154172</v>
          </cell>
          <cell r="E8649" t="str">
            <v>128854</v>
          </cell>
        </row>
        <row r="8650">
          <cell r="C8650">
            <v>3653433</v>
          </cell>
          <cell r="D8650" t="str">
            <v>4371648</v>
          </cell>
          <cell r="E8650" t="str">
            <v>40911</v>
          </cell>
        </row>
        <row r="8651">
          <cell r="C8651">
            <v>8005695</v>
          </cell>
          <cell r="D8651" t="str">
            <v>8131942</v>
          </cell>
          <cell r="E8651" t="str">
            <v>103950</v>
          </cell>
        </row>
        <row r="8652">
          <cell r="C8652">
            <v>3488388</v>
          </cell>
          <cell r="D8652" t="str">
            <v>2039325</v>
          </cell>
          <cell r="E8652" t="str">
            <v>83791</v>
          </cell>
        </row>
        <row r="8653">
          <cell r="C8653">
            <v>3488482</v>
          </cell>
          <cell r="D8653" t="str">
            <v>933903</v>
          </cell>
          <cell r="E8653" t="str">
            <v>103949</v>
          </cell>
        </row>
        <row r="8654">
          <cell r="C8654">
            <v>3053946</v>
          </cell>
          <cell r="D8654" t="str">
            <v>4056007</v>
          </cell>
          <cell r="E8654" t="str">
            <v>5898</v>
          </cell>
        </row>
        <row r="8655">
          <cell r="C8655">
            <v>3054547</v>
          </cell>
          <cell r="D8655" t="str">
            <v>7084411</v>
          </cell>
          <cell r="E8655" t="str">
            <v>5895</v>
          </cell>
        </row>
        <row r="8656">
          <cell r="C8656">
            <v>3055035</v>
          </cell>
          <cell r="D8656" t="str">
            <v>4946636</v>
          </cell>
          <cell r="E8656" t="str">
            <v>5894</v>
          </cell>
        </row>
        <row r="8657">
          <cell r="C8657">
            <v>3056325</v>
          </cell>
          <cell r="D8657" t="str">
            <v>3415331</v>
          </cell>
          <cell r="E8657" t="str">
            <v>75774</v>
          </cell>
        </row>
        <row r="8658">
          <cell r="C8658">
            <v>3057132</v>
          </cell>
          <cell r="D8658" t="str">
            <v>4498965</v>
          </cell>
          <cell r="E8658" t="str">
            <v>5889</v>
          </cell>
        </row>
        <row r="8659">
          <cell r="C8659">
            <v>3057345</v>
          </cell>
          <cell r="D8659" t="str">
            <v>862350</v>
          </cell>
          <cell r="E8659" t="str">
            <v>5896</v>
          </cell>
        </row>
        <row r="8660">
          <cell r="C8660">
            <v>3057551</v>
          </cell>
          <cell r="D8660" t="str">
            <v>4564644</v>
          </cell>
          <cell r="E8660" t="str">
            <v>5897</v>
          </cell>
        </row>
        <row r="8661">
          <cell r="C8661">
            <v>3057923</v>
          </cell>
          <cell r="D8661" t="str">
            <v>3289943</v>
          </cell>
          <cell r="E8661" t="str">
            <v>17385</v>
          </cell>
        </row>
        <row r="8662">
          <cell r="C8662">
            <v>3058742</v>
          </cell>
          <cell r="D8662" t="str">
            <v>8897185</v>
          </cell>
          <cell r="E8662" t="str">
            <v>109555,109556,109557</v>
          </cell>
        </row>
        <row r="8663">
          <cell r="C8663">
            <v>3059255</v>
          </cell>
          <cell r="D8663" t="str">
            <v>4561511</v>
          </cell>
          <cell r="E8663" t="str">
            <v>86157</v>
          </cell>
        </row>
        <row r="8664">
          <cell r="C8664">
            <v>3059408</v>
          </cell>
          <cell r="D8664" t="str">
            <v>5677372</v>
          </cell>
          <cell r="E8664" t="str">
            <v>86156</v>
          </cell>
        </row>
        <row r="8665">
          <cell r="C8665">
            <v>3653712</v>
          </cell>
          <cell r="D8665" t="str">
            <v>7080114</v>
          </cell>
          <cell r="E8665" t="str">
            <v>104013</v>
          </cell>
        </row>
        <row r="8666">
          <cell r="C8666">
            <v>3654269</v>
          </cell>
          <cell r="D8666" t="str">
            <v>6792837</v>
          </cell>
          <cell r="E8666" t="str">
            <v>31335</v>
          </cell>
        </row>
        <row r="8667">
          <cell r="C8667">
            <v>3654679</v>
          </cell>
          <cell r="D8667" t="str">
            <v>7750253</v>
          </cell>
          <cell r="E8667" t="str">
            <v>30653</v>
          </cell>
        </row>
        <row r="8668">
          <cell r="C8668">
            <v>3489515</v>
          </cell>
          <cell r="D8668" t="str">
            <v>2054350</v>
          </cell>
          <cell r="E8668" t="str">
            <v>21505,31202,8458</v>
          </cell>
        </row>
        <row r="8669">
          <cell r="C8669">
            <v>3489635</v>
          </cell>
          <cell r="D8669" t="str">
            <v>2258255</v>
          </cell>
          <cell r="E8669" t="str">
            <v>25930</v>
          </cell>
        </row>
        <row r="8670">
          <cell r="C8670">
            <v>3490204</v>
          </cell>
          <cell r="D8670" t="str">
            <v>5774848</v>
          </cell>
          <cell r="E8670" t="str">
            <v>25929,25931</v>
          </cell>
        </row>
        <row r="8671">
          <cell r="C8671">
            <v>3490329</v>
          </cell>
          <cell r="D8671" t="str">
            <v>6601751</v>
          </cell>
          <cell r="E8671" t="str">
            <v>119757,128350,29410</v>
          </cell>
        </row>
        <row r="8672">
          <cell r="C8672">
            <v>3655039</v>
          </cell>
          <cell r="D8672" t="str">
            <v>4753372</v>
          </cell>
          <cell r="E8672" t="str">
            <v>57152</v>
          </cell>
        </row>
        <row r="8673">
          <cell r="C8673">
            <v>3655412</v>
          </cell>
          <cell r="D8673" t="str">
            <v>2219437</v>
          </cell>
          <cell r="E8673" t="str">
            <v>89618</v>
          </cell>
        </row>
        <row r="8674">
          <cell r="C8674">
            <v>3655653</v>
          </cell>
          <cell r="D8674" t="str">
            <v>6539037</v>
          </cell>
          <cell r="E8674" t="str">
            <v>57146,57148</v>
          </cell>
        </row>
        <row r="8675">
          <cell r="C8675">
            <v>3656530</v>
          </cell>
          <cell r="D8675" t="str">
            <v>5262897</v>
          </cell>
          <cell r="E8675" t="str">
            <v>57153</v>
          </cell>
        </row>
        <row r="8676">
          <cell r="C8676">
            <v>3491652</v>
          </cell>
          <cell r="D8676" t="str">
            <v>4945934</v>
          </cell>
          <cell r="E8676" t="str">
            <v>9708,9709</v>
          </cell>
        </row>
        <row r="8677">
          <cell r="C8677">
            <v>3492029</v>
          </cell>
          <cell r="D8677" t="str">
            <v>6029845</v>
          </cell>
          <cell r="E8677" t="str">
            <v>9710</v>
          </cell>
        </row>
        <row r="8678">
          <cell r="C8678">
            <v>2905105</v>
          </cell>
          <cell r="D8678" t="str">
            <v>8705158</v>
          </cell>
          <cell r="E8678" t="str">
            <v>25936</v>
          </cell>
        </row>
        <row r="8679">
          <cell r="C8679">
            <v>2906186</v>
          </cell>
          <cell r="D8679" t="str">
            <v>6540273</v>
          </cell>
          <cell r="E8679" t="str">
            <v>26129</v>
          </cell>
        </row>
        <row r="8680">
          <cell r="C8680">
            <v>2906790</v>
          </cell>
          <cell r="D8680" t="str">
            <v>827458</v>
          </cell>
          <cell r="E8680" t="str">
            <v>26130</v>
          </cell>
        </row>
        <row r="8681">
          <cell r="C8681">
            <v>2906929</v>
          </cell>
          <cell r="D8681" t="str">
            <v>825584</v>
          </cell>
          <cell r="E8681" t="str">
            <v>31929</v>
          </cell>
        </row>
        <row r="8682">
          <cell r="C8682">
            <v>3494177</v>
          </cell>
          <cell r="D8682" t="str">
            <v>7779158</v>
          </cell>
          <cell r="E8682" t="str">
            <v>119760,128348,29385</v>
          </cell>
        </row>
        <row r="8683">
          <cell r="C8683">
            <v>9035475</v>
          </cell>
          <cell r="D8683" t="str">
            <v>4085179</v>
          </cell>
          <cell r="E8683" t="str">
            <v>30800</v>
          </cell>
        </row>
        <row r="8684">
          <cell r="C8684">
            <v>3495414</v>
          </cell>
          <cell r="D8684" t="str">
            <v>950651</v>
          </cell>
          <cell r="E8684" t="str">
            <v>30803,31403,57111</v>
          </cell>
        </row>
        <row r="8685">
          <cell r="C8685">
            <v>2907521</v>
          </cell>
          <cell r="D8685" t="str">
            <v>2390776</v>
          </cell>
          <cell r="E8685" t="str">
            <v>74430</v>
          </cell>
        </row>
        <row r="8686">
          <cell r="C8686">
            <v>2907595</v>
          </cell>
          <cell r="D8686" t="str">
            <v>6154717</v>
          </cell>
          <cell r="E8686" t="str">
            <v>80553</v>
          </cell>
        </row>
        <row r="8687">
          <cell r="C8687">
            <v>2908216</v>
          </cell>
          <cell r="D8687" t="str">
            <v>3479717</v>
          </cell>
          <cell r="E8687" t="str">
            <v>80551,80552</v>
          </cell>
        </row>
        <row r="8688">
          <cell r="C8688">
            <v>3496436</v>
          </cell>
          <cell r="D8688" t="str">
            <v>4879830</v>
          </cell>
          <cell r="E8688" t="str">
            <v>123705</v>
          </cell>
        </row>
        <row r="8689">
          <cell r="C8689">
            <v>3496964</v>
          </cell>
          <cell r="D8689" t="str">
            <v>7431269</v>
          </cell>
          <cell r="E8689" t="str">
            <v>12651,12652</v>
          </cell>
        </row>
        <row r="8690">
          <cell r="C8690">
            <v>3060352</v>
          </cell>
          <cell r="D8690" t="str">
            <v>7049918</v>
          </cell>
          <cell r="E8690" t="str">
            <v>23616,23636,23739</v>
          </cell>
        </row>
        <row r="8691">
          <cell r="C8691">
            <v>3060684</v>
          </cell>
          <cell r="D8691" t="str">
            <v>2504645</v>
          </cell>
          <cell r="E8691" t="str">
            <v>104691,104692</v>
          </cell>
        </row>
        <row r="8692">
          <cell r="C8692">
            <v>3060762</v>
          </cell>
          <cell r="D8692" t="str">
            <v>7621653</v>
          </cell>
          <cell r="E8692" t="str">
            <v>89381</v>
          </cell>
        </row>
        <row r="8693">
          <cell r="C8693">
            <v>3061373</v>
          </cell>
          <cell r="D8693" t="str">
            <v>6093410</v>
          </cell>
          <cell r="E8693" t="str">
            <v>105466</v>
          </cell>
        </row>
        <row r="8694">
          <cell r="C8694">
            <v>2908564</v>
          </cell>
          <cell r="D8694" t="str">
            <v>827676</v>
          </cell>
          <cell r="E8694" t="str">
            <v>53569</v>
          </cell>
        </row>
        <row r="8695">
          <cell r="C8695">
            <v>2909100</v>
          </cell>
          <cell r="D8695" t="str">
            <v>826398</v>
          </cell>
          <cell r="E8695" t="str">
            <v>85601,85603</v>
          </cell>
        </row>
        <row r="8696">
          <cell r="C8696">
            <v>2909216</v>
          </cell>
          <cell r="D8696" t="str">
            <v>826775</v>
          </cell>
          <cell r="E8696" t="str">
            <v>55748</v>
          </cell>
        </row>
        <row r="8697">
          <cell r="C8697">
            <v>2909464</v>
          </cell>
          <cell r="D8697" t="str">
            <v>6855589</v>
          </cell>
          <cell r="E8697" t="str">
            <v>85604,85605</v>
          </cell>
        </row>
        <row r="8698">
          <cell r="C8698">
            <v>2910197</v>
          </cell>
          <cell r="D8698" t="str">
            <v>5072678</v>
          </cell>
          <cell r="E8698" t="str">
            <v>9145</v>
          </cell>
        </row>
        <row r="8699">
          <cell r="C8699">
            <v>2910372</v>
          </cell>
          <cell r="D8699" t="str">
            <v>7112168</v>
          </cell>
          <cell r="E8699" t="str">
            <v>7705</v>
          </cell>
        </row>
        <row r="8700">
          <cell r="C8700">
            <v>2911422</v>
          </cell>
          <cell r="D8700" t="str">
            <v>6475566</v>
          </cell>
          <cell r="E8700" t="str">
            <v>9146</v>
          </cell>
        </row>
        <row r="8701">
          <cell r="C8701">
            <v>2911694</v>
          </cell>
          <cell r="D8701" t="str">
            <v>4372864</v>
          </cell>
          <cell r="E8701" t="str">
            <v>7683,9148</v>
          </cell>
        </row>
        <row r="8702">
          <cell r="C8702">
            <v>2911910</v>
          </cell>
          <cell r="D8702" t="str">
            <v>2286130</v>
          </cell>
          <cell r="E8702" t="str">
            <v>9147</v>
          </cell>
        </row>
        <row r="8703">
          <cell r="C8703">
            <v>3661873</v>
          </cell>
          <cell r="D8703" t="str">
            <v>970522</v>
          </cell>
          <cell r="E8703" t="str">
            <v>14074</v>
          </cell>
        </row>
        <row r="8704">
          <cell r="C8704">
            <v>3661995</v>
          </cell>
          <cell r="D8704" t="str">
            <v>3797829</v>
          </cell>
          <cell r="E8704" t="str">
            <v>122957</v>
          </cell>
        </row>
        <row r="8705">
          <cell r="C8705">
            <v>3498100</v>
          </cell>
          <cell r="D8705" t="str">
            <v>4500455</v>
          </cell>
          <cell r="E8705" t="str">
            <v>110433,124173,90075</v>
          </cell>
        </row>
        <row r="8706">
          <cell r="C8706">
            <v>8323931</v>
          </cell>
          <cell r="D8706" t="str">
            <v>6887676</v>
          </cell>
          <cell r="E8706" t="str">
            <v>60522</v>
          </cell>
        </row>
        <row r="8707">
          <cell r="C8707">
            <v>3498815</v>
          </cell>
          <cell r="D8707" t="str">
            <v>6221702</v>
          </cell>
          <cell r="E8707" t="str">
            <v>128946,68712,68714</v>
          </cell>
        </row>
        <row r="8708">
          <cell r="C8708">
            <v>2912956</v>
          </cell>
          <cell r="D8708" t="str">
            <v>4149398</v>
          </cell>
          <cell r="E8708" t="str">
            <v>62364</v>
          </cell>
        </row>
        <row r="8709">
          <cell r="C8709">
            <v>2902238</v>
          </cell>
          <cell r="D8709" t="str">
            <v>4053845</v>
          </cell>
          <cell r="E8709" t="str">
            <v>57253,84885</v>
          </cell>
        </row>
        <row r="8710">
          <cell r="C8710">
            <v>2902657</v>
          </cell>
          <cell r="D8710" t="str">
            <v>825686</v>
          </cell>
          <cell r="E8710" t="str">
            <v>90359,90361</v>
          </cell>
        </row>
        <row r="8711">
          <cell r="C8711">
            <v>3052804</v>
          </cell>
          <cell r="D8711" t="str">
            <v>8323463</v>
          </cell>
          <cell r="E8711" t="str">
            <v>5888</v>
          </cell>
        </row>
        <row r="8712">
          <cell r="C8712">
            <v>3051459</v>
          </cell>
          <cell r="D8712" t="str">
            <v>861495</v>
          </cell>
          <cell r="E8712" t="str">
            <v>22506,24343</v>
          </cell>
        </row>
        <row r="8713">
          <cell r="C8713">
            <v>3053231</v>
          </cell>
          <cell r="D8713" t="str">
            <v>3928059</v>
          </cell>
          <cell r="E8713" t="str">
            <v>20495</v>
          </cell>
        </row>
        <row r="8714">
          <cell r="C8714">
            <v>3492963</v>
          </cell>
          <cell r="D8714" t="str">
            <v>6157523</v>
          </cell>
          <cell r="E8714" t="str">
            <v>11001,11038</v>
          </cell>
        </row>
        <row r="8715">
          <cell r="C8715">
            <v>3493129</v>
          </cell>
          <cell r="D8715" t="str">
            <v>2497689</v>
          </cell>
          <cell r="E8715" t="str">
            <v>11396,11398,12032,120372</v>
          </cell>
        </row>
        <row r="8716">
          <cell r="C8716">
            <v>3493133</v>
          </cell>
          <cell r="D8716" t="str">
            <v>2228292</v>
          </cell>
          <cell r="E8716" t="str">
            <v>31404</v>
          </cell>
        </row>
        <row r="8717">
          <cell r="C8717">
            <v>3493178</v>
          </cell>
          <cell r="D8717" t="str">
            <v>2139971</v>
          </cell>
          <cell r="E8717" t="str">
            <v>44132</v>
          </cell>
        </row>
        <row r="8718">
          <cell r="C8718">
            <v>9633024</v>
          </cell>
          <cell r="D8718" t="str">
            <v>18154212</v>
          </cell>
          <cell r="E8718" t="str">
            <v>128714,128717</v>
          </cell>
        </row>
        <row r="8719">
          <cell r="C8719">
            <v>2912560</v>
          </cell>
          <cell r="D8719" t="str">
            <v>4056068</v>
          </cell>
          <cell r="E8719" t="str">
            <v>62365</v>
          </cell>
        </row>
        <row r="8720">
          <cell r="C8720">
            <v>3177136</v>
          </cell>
          <cell r="D8720" t="str">
            <v>5451681</v>
          </cell>
          <cell r="E8720" t="str">
            <v>110227,110232</v>
          </cell>
        </row>
        <row r="8721">
          <cell r="C8721">
            <v>3178013</v>
          </cell>
          <cell r="D8721" t="str">
            <v>2346682</v>
          </cell>
          <cell r="E8721" t="str">
            <v>109927</v>
          </cell>
        </row>
        <row r="8722">
          <cell r="C8722">
            <v>3178015</v>
          </cell>
          <cell r="D8722" t="str">
            <v>2165050</v>
          </cell>
          <cell r="E8722" t="str">
            <v>92843</v>
          </cell>
        </row>
        <row r="8723">
          <cell r="C8723">
            <v>3943679</v>
          </cell>
          <cell r="D8723" t="str">
            <v>18154274</v>
          </cell>
          <cell r="E8723" t="str">
            <v>25829,27975</v>
          </cell>
        </row>
        <row r="8724">
          <cell r="C8724">
            <v>8022245</v>
          </cell>
          <cell r="D8724" t="str">
            <v>4787452</v>
          </cell>
          <cell r="E8724" t="str">
            <v>21170</v>
          </cell>
        </row>
        <row r="8725">
          <cell r="C8725">
            <v>3457079</v>
          </cell>
          <cell r="D8725" t="str">
            <v>3665434</v>
          </cell>
          <cell r="E8725" t="str">
            <v>109372</v>
          </cell>
        </row>
        <row r="8726">
          <cell r="C8726">
            <v>3374163</v>
          </cell>
          <cell r="D8726" t="str">
            <v>5137926</v>
          </cell>
          <cell r="E8726" t="str">
            <v>4667</v>
          </cell>
        </row>
        <row r="8727">
          <cell r="C8727">
            <v>3374617</v>
          </cell>
          <cell r="D8727" t="str">
            <v>913437</v>
          </cell>
          <cell r="E8727" t="str">
            <v>72601,72602,72603</v>
          </cell>
        </row>
        <row r="8728">
          <cell r="C8728">
            <v>3375007</v>
          </cell>
          <cell r="D8728" t="str">
            <v>3609316</v>
          </cell>
          <cell r="E8728" t="str">
            <v>4663</v>
          </cell>
        </row>
        <row r="8729">
          <cell r="C8729">
            <v>3375296</v>
          </cell>
          <cell r="D8729" t="str">
            <v>5137141</v>
          </cell>
          <cell r="E8729" t="str">
            <v>88880,88881</v>
          </cell>
        </row>
        <row r="8730">
          <cell r="C8730">
            <v>3375676</v>
          </cell>
          <cell r="D8730" t="str">
            <v>5773886</v>
          </cell>
          <cell r="E8730" t="str">
            <v>88882</v>
          </cell>
        </row>
        <row r="8731">
          <cell r="C8731">
            <v>3375728</v>
          </cell>
          <cell r="D8731" t="str">
            <v>913277</v>
          </cell>
          <cell r="E8731" t="str">
            <v>88884</v>
          </cell>
        </row>
        <row r="8732">
          <cell r="C8732">
            <v>3377106</v>
          </cell>
          <cell r="D8732" t="str">
            <v>9023396</v>
          </cell>
          <cell r="E8732" t="str">
            <v>72651</v>
          </cell>
        </row>
        <row r="8733">
          <cell r="C8733">
            <v>3377208</v>
          </cell>
          <cell r="D8733" t="str">
            <v>2448933</v>
          </cell>
          <cell r="E8733" t="str">
            <v>70892</v>
          </cell>
        </row>
        <row r="8734">
          <cell r="C8734">
            <v>3378080</v>
          </cell>
          <cell r="D8734" t="str">
            <v>5519853</v>
          </cell>
          <cell r="E8734" t="str">
            <v>91751</v>
          </cell>
        </row>
        <row r="8735">
          <cell r="C8735">
            <v>3378347</v>
          </cell>
          <cell r="D8735" t="str">
            <v>2061723</v>
          </cell>
          <cell r="E8735" t="str">
            <v>70973</v>
          </cell>
        </row>
        <row r="8736">
          <cell r="C8736">
            <v>3379250</v>
          </cell>
          <cell r="D8736" t="str">
            <v>6476223</v>
          </cell>
          <cell r="E8736" t="str">
            <v>42903</v>
          </cell>
        </row>
        <row r="8737">
          <cell r="C8737">
            <v>3380422</v>
          </cell>
          <cell r="D8737" t="str">
            <v>2187853</v>
          </cell>
          <cell r="E8737" t="str">
            <v>54086,55332</v>
          </cell>
        </row>
        <row r="8738">
          <cell r="C8738">
            <v>3380705</v>
          </cell>
          <cell r="D8738" t="str">
            <v>18154193</v>
          </cell>
          <cell r="E8738" t="str">
            <v>53454</v>
          </cell>
        </row>
        <row r="8739">
          <cell r="C8739">
            <v>8313207</v>
          </cell>
          <cell r="D8739" t="str">
            <v>2130155</v>
          </cell>
          <cell r="E8739" t="str">
            <v>69467,69496</v>
          </cell>
        </row>
        <row r="8740">
          <cell r="C8740">
            <v>3381910</v>
          </cell>
          <cell r="D8740" t="str">
            <v>913362</v>
          </cell>
          <cell r="E8740" t="str">
            <v>48108</v>
          </cell>
        </row>
        <row r="8741">
          <cell r="C8741">
            <v>3384587</v>
          </cell>
          <cell r="D8741" t="str">
            <v>8576500</v>
          </cell>
          <cell r="E8741" t="str">
            <v>49230</v>
          </cell>
        </row>
        <row r="8742">
          <cell r="C8742">
            <v>3386149</v>
          </cell>
          <cell r="D8742" t="str">
            <v>7112380</v>
          </cell>
          <cell r="E8742" t="str">
            <v>85554</v>
          </cell>
        </row>
        <row r="8743">
          <cell r="C8743">
            <v>3386159</v>
          </cell>
          <cell r="D8743" t="str">
            <v>3925767</v>
          </cell>
          <cell r="E8743" t="str">
            <v>85555</v>
          </cell>
        </row>
        <row r="8744">
          <cell r="C8744">
            <v>3386542</v>
          </cell>
          <cell r="D8744" t="str">
            <v>2069234</v>
          </cell>
          <cell r="E8744" t="str">
            <v>85548,85553</v>
          </cell>
        </row>
        <row r="8745">
          <cell r="C8745">
            <v>7719360</v>
          </cell>
          <cell r="D8745" t="str">
            <v>7846925</v>
          </cell>
          <cell r="E8745" t="str">
            <v>85556</v>
          </cell>
        </row>
        <row r="8746">
          <cell r="C8746">
            <v>3387799</v>
          </cell>
          <cell r="D8746" t="str">
            <v>2247765</v>
          </cell>
          <cell r="E8746" t="str">
            <v>85558</v>
          </cell>
        </row>
        <row r="8747">
          <cell r="C8747">
            <v>2972133</v>
          </cell>
          <cell r="D8747" t="str">
            <v>3290507</v>
          </cell>
          <cell r="E8747" t="str">
            <v>60828,81185</v>
          </cell>
        </row>
        <row r="8748">
          <cell r="C8748">
            <v>2973372</v>
          </cell>
          <cell r="D8748" t="str">
            <v>7622483</v>
          </cell>
          <cell r="E8748" t="str">
            <v>81489,81531</v>
          </cell>
        </row>
        <row r="8749">
          <cell r="C8749">
            <v>2973566</v>
          </cell>
          <cell r="D8749" t="str">
            <v>4945883</v>
          </cell>
          <cell r="E8749" t="str">
            <v>87085,87086</v>
          </cell>
        </row>
        <row r="8750">
          <cell r="C8750">
            <v>3598424</v>
          </cell>
          <cell r="D8750" t="str">
            <v>6664825</v>
          </cell>
          <cell r="E8750" t="str">
            <v>35091,50447</v>
          </cell>
        </row>
        <row r="8751">
          <cell r="C8751">
            <v>3598997</v>
          </cell>
          <cell r="D8751" t="str">
            <v>5838524</v>
          </cell>
          <cell r="E8751" t="str">
            <v>49610</v>
          </cell>
        </row>
        <row r="8752">
          <cell r="C8752">
            <v>8652856</v>
          </cell>
          <cell r="D8752" t="str">
            <v>2215053</v>
          </cell>
          <cell r="E8752" t="str">
            <v>55088,88887</v>
          </cell>
        </row>
        <row r="8753">
          <cell r="C8753">
            <v>3390414</v>
          </cell>
          <cell r="D8753" t="str">
            <v>4818845</v>
          </cell>
          <cell r="E8753" t="str">
            <v>80611</v>
          </cell>
        </row>
        <row r="8754">
          <cell r="C8754">
            <v>3390856</v>
          </cell>
          <cell r="D8754" t="str">
            <v>929127</v>
          </cell>
          <cell r="E8754" t="str">
            <v>109089,120994,52472,80607</v>
          </cell>
        </row>
        <row r="8755">
          <cell r="C8755">
            <v>3391250</v>
          </cell>
          <cell r="D8755" t="str">
            <v>6855897</v>
          </cell>
          <cell r="E8755" t="str">
            <v>104690</v>
          </cell>
        </row>
        <row r="8756">
          <cell r="C8756">
            <v>3391404</v>
          </cell>
          <cell r="D8756" t="str">
            <v>8003587</v>
          </cell>
          <cell r="E8756" t="str">
            <v>80612</v>
          </cell>
        </row>
        <row r="8757">
          <cell r="C8757">
            <v>3600147</v>
          </cell>
          <cell r="D8757" t="str">
            <v>2139018</v>
          </cell>
          <cell r="E8757" t="str">
            <v>27452</v>
          </cell>
        </row>
        <row r="8758">
          <cell r="C8758">
            <v>3600488</v>
          </cell>
          <cell r="D8758" t="str">
            <v>6603657</v>
          </cell>
          <cell r="E8758" t="str">
            <v>27299,27413</v>
          </cell>
        </row>
        <row r="8759">
          <cell r="C8759">
            <v>3600590</v>
          </cell>
          <cell r="D8759" t="str">
            <v>8131894</v>
          </cell>
          <cell r="E8759" t="str">
            <v>27352</v>
          </cell>
        </row>
        <row r="8760">
          <cell r="C8760">
            <v>3393076</v>
          </cell>
          <cell r="D8760" t="str">
            <v>8641571</v>
          </cell>
          <cell r="E8760" t="str">
            <v>56573,56579</v>
          </cell>
        </row>
        <row r="8761">
          <cell r="C8761">
            <v>3393360</v>
          </cell>
          <cell r="D8761" t="str">
            <v>8834167</v>
          </cell>
          <cell r="E8761" t="str">
            <v>126945,56574</v>
          </cell>
        </row>
        <row r="8762">
          <cell r="C8762">
            <v>3394997</v>
          </cell>
          <cell r="D8762" t="str">
            <v>5711071</v>
          </cell>
          <cell r="E8762" t="str">
            <v>104642,106466</v>
          </cell>
        </row>
        <row r="8763">
          <cell r="C8763">
            <v>3395590</v>
          </cell>
          <cell r="D8763" t="str">
            <v>8386940</v>
          </cell>
          <cell r="E8763" t="str">
            <v>104641</v>
          </cell>
        </row>
        <row r="8764">
          <cell r="C8764">
            <v>3601507</v>
          </cell>
          <cell r="D8764" t="str">
            <v>7239953</v>
          </cell>
          <cell r="E8764" t="str">
            <v>47536</v>
          </cell>
        </row>
        <row r="8765">
          <cell r="C8765">
            <v>3602532</v>
          </cell>
          <cell r="D8765" t="str">
            <v>2212857</v>
          </cell>
          <cell r="E8765" t="str">
            <v>65135</v>
          </cell>
        </row>
        <row r="8766">
          <cell r="C8766">
            <v>3602602</v>
          </cell>
          <cell r="D8766" t="str">
            <v>956789</v>
          </cell>
          <cell r="E8766" t="str">
            <v>65138,65139</v>
          </cell>
        </row>
        <row r="8767">
          <cell r="C8767">
            <v>3602911</v>
          </cell>
          <cell r="D8767" t="str">
            <v>3576470</v>
          </cell>
          <cell r="E8767" t="str">
            <v>65134</v>
          </cell>
        </row>
        <row r="8768">
          <cell r="C8768">
            <v>3603687</v>
          </cell>
          <cell r="D8768" t="str">
            <v>4657263</v>
          </cell>
          <cell r="E8768" t="str">
            <v>88893,88894</v>
          </cell>
        </row>
        <row r="8769">
          <cell r="C8769">
            <v>3603805</v>
          </cell>
          <cell r="D8769" t="str">
            <v>957879</v>
          </cell>
          <cell r="E8769" t="str">
            <v>65137</v>
          </cell>
        </row>
        <row r="8770">
          <cell r="C8770">
            <v>3396966</v>
          </cell>
          <cell r="D8770" t="str">
            <v>6792121</v>
          </cell>
          <cell r="E8770" t="str">
            <v>55958</v>
          </cell>
        </row>
        <row r="8771">
          <cell r="C8771">
            <v>8594543</v>
          </cell>
          <cell r="D8771" t="str">
            <v>8862382</v>
          </cell>
          <cell r="E8771" t="str">
            <v>55954</v>
          </cell>
        </row>
        <row r="8772">
          <cell r="C8772">
            <v>3397579</v>
          </cell>
          <cell r="D8772" t="str">
            <v>6539668</v>
          </cell>
          <cell r="E8772" t="str">
            <v>55956</v>
          </cell>
        </row>
        <row r="8773">
          <cell r="C8773">
            <v>3398487</v>
          </cell>
          <cell r="D8773" t="str">
            <v>3799041</v>
          </cell>
          <cell r="E8773" t="str">
            <v>58493</v>
          </cell>
        </row>
        <row r="8774">
          <cell r="C8774">
            <v>3400126</v>
          </cell>
          <cell r="D8774" t="str">
            <v>2494610</v>
          </cell>
          <cell r="E8774" t="str">
            <v>58492,58496</v>
          </cell>
        </row>
        <row r="8775">
          <cell r="C8775">
            <v>3400397</v>
          </cell>
          <cell r="D8775" t="str">
            <v>4627733</v>
          </cell>
          <cell r="E8775" t="str">
            <v>58494</v>
          </cell>
        </row>
        <row r="8776">
          <cell r="C8776">
            <v>3404517</v>
          </cell>
          <cell r="D8776" t="str">
            <v>3800077</v>
          </cell>
          <cell r="E8776" t="str">
            <v>54403</v>
          </cell>
        </row>
        <row r="8777">
          <cell r="C8777">
            <v>3404878</v>
          </cell>
          <cell r="D8777" t="str">
            <v>2211370</v>
          </cell>
          <cell r="E8777" t="str">
            <v>68490</v>
          </cell>
        </row>
        <row r="8778">
          <cell r="C8778">
            <v>3405514</v>
          </cell>
          <cell r="D8778" t="str">
            <v>5966053</v>
          </cell>
          <cell r="E8778" t="str">
            <v>41026,41073</v>
          </cell>
        </row>
        <row r="8779">
          <cell r="C8779">
            <v>3405789</v>
          </cell>
          <cell r="D8779" t="str">
            <v>2067514</v>
          </cell>
          <cell r="E8779" t="str">
            <v>39888</v>
          </cell>
        </row>
        <row r="8780">
          <cell r="C8780">
            <v>3406114</v>
          </cell>
          <cell r="D8780" t="str">
            <v>6858205</v>
          </cell>
          <cell r="E8780" t="str">
            <v>39889</v>
          </cell>
        </row>
        <row r="8781">
          <cell r="C8781">
            <v>3406705</v>
          </cell>
          <cell r="D8781" t="str">
            <v>3736177</v>
          </cell>
          <cell r="E8781" t="str">
            <v>39892,39893,68066,70434</v>
          </cell>
        </row>
        <row r="8782">
          <cell r="C8782">
            <v>2978039</v>
          </cell>
          <cell r="D8782" t="str">
            <v>5073427</v>
          </cell>
          <cell r="E8782" t="str">
            <v>21242,21243</v>
          </cell>
        </row>
        <row r="8783">
          <cell r="C8783">
            <v>2978161</v>
          </cell>
          <cell r="D8783" t="str">
            <v>6858764</v>
          </cell>
          <cell r="E8783" t="str">
            <v>15767</v>
          </cell>
        </row>
        <row r="8784">
          <cell r="C8784">
            <v>3604537</v>
          </cell>
          <cell r="D8784" t="str">
            <v>7237583</v>
          </cell>
          <cell r="E8784" t="str">
            <v>107429,107431</v>
          </cell>
        </row>
        <row r="8785">
          <cell r="C8785">
            <v>3407975</v>
          </cell>
          <cell r="D8785" t="str">
            <v>5583705</v>
          </cell>
          <cell r="E8785" t="str">
            <v>74943</v>
          </cell>
        </row>
        <row r="8786">
          <cell r="C8786">
            <v>3408343</v>
          </cell>
          <cell r="D8786" t="str">
            <v>5328439</v>
          </cell>
          <cell r="E8786" t="str">
            <v>70798</v>
          </cell>
        </row>
        <row r="8787">
          <cell r="C8787">
            <v>3605492</v>
          </cell>
          <cell r="D8787" t="str">
            <v>4819576</v>
          </cell>
          <cell r="E8787" t="str">
            <v>121754</v>
          </cell>
        </row>
        <row r="8788">
          <cell r="C8788">
            <v>3606972</v>
          </cell>
          <cell r="D8788" t="str">
            <v>8897163</v>
          </cell>
          <cell r="E8788" t="str">
            <v>105121,105126,105134,78968</v>
          </cell>
        </row>
        <row r="8789">
          <cell r="C8789">
            <v>583636</v>
          </cell>
          <cell r="D8789" t="str">
            <v>8237072</v>
          </cell>
          <cell r="E8789" t="str">
            <v>3680</v>
          </cell>
        </row>
        <row r="8790">
          <cell r="C8790">
            <v>584133</v>
          </cell>
          <cell r="D8790" t="str">
            <v>7215827</v>
          </cell>
          <cell r="E8790" t="str">
            <v>6261,8624</v>
          </cell>
        </row>
        <row r="8791">
          <cell r="C8791">
            <v>585285</v>
          </cell>
          <cell r="D8791" t="str">
            <v>348991</v>
          </cell>
          <cell r="E8791" t="str">
            <v>87624,87625</v>
          </cell>
        </row>
        <row r="8792">
          <cell r="C8792">
            <v>585400</v>
          </cell>
          <cell r="D8792" t="str">
            <v>7725266</v>
          </cell>
          <cell r="E8792" t="str">
            <v>87622</v>
          </cell>
        </row>
        <row r="8793">
          <cell r="C8793">
            <v>585783</v>
          </cell>
          <cell r="D8793" t="str">
            <v>7152049</v>
          </cell>
          <cell r="E8793" t="str">
            <v>87626,87627</v>
          </cell>
        </row>
        <row r="8794">
          <cell r="C8794">
            <v>586597</v>
          </cell>
          <cell r="D8794" t="str">
            <v>7471739</v>
          </cell>
          <cell r="E8794" t="str">
            <v>43719</v>
          </cell>
        </row>
        <row r="8795">
          <cell r="C8795">
            <v>587305</v>
          </cell>
          <cell r="D8795" t="str">
            <v>3711592</v>
          </cell>
          <cell r="E8795" t="str">
            <v>43611,43698</v>
          </cell>
        </row>
        <row r="8796">
          <cell r="C8796">
            <v>588087</v>
          </cell>
          <cell r="D8796" t="str">
            <v>3649835</v>
          </cell>
          <cell r="E8796" t="str">
            <v>25773</v>
          </cell>
        </row>
        <row r="8797">
          <cell r="C8797">
            <v>588214</v>
          </cell>
          <cell r="D8797" t="str">
            <v>4095788</v>
          </cell>
          <cell r="E8797" t="str">
            <v>47288</v>
          </cell>
        </row>
        <row r="8798">
          <cell r="C8798">
            <v>9633151</v>
          </cell>
          <cell r="D8798" t="str">
            <v>2215547</v>
          </cell>
          <cell r="E8798" t="str">
            <v>60168</v>
          </cell>
        </row>
        <row r="8799">
          <cell r="C8799">
            <v>589179</v>
          </cell>
          <cell r="D8799" t="str">
            <v>5815319</v>
          </cell>
          <cell r="E8799" t="str">
            <v>12172,70933</v>
          </cell>
        </row>
        <row r="8800">
          <cell r="C8800">
            <v>589885</v>
          </cell>
          <cell r="D8800" t="str">
            <v>3266851</v>
          </cell>
          <cell r="E8800" t="str">
            <v>61363</v>
          </cell>
        </row>
        <row r="8801">
          <cell r="C8801">
            <v>590633</v>
          </cell>
          <cell r="D8801" t="str">
            <v>2125758</v>
          </cell>
          <cell r="E8801" t="str">
            <v>70930,70932</v>
          </cell>
        </row>
        <row r="8802">
          <cell r="C8802">
            <v>590780</v>
          </cell>
          <cell r="D8802" t="str">
            <v>5049217</v>
          </cell>
          <cell r="E8802" t="str">
            <v>60890</v>
          </cell>
        </row>
        <row r="8803">
          <cell r="C8803">
            <v>590825</v>
          </cell>
          <cell r="D8803" t="str">
            <v>6248838</v>
          </cell>
          <cell r="E8803" t="str">
            <v>81000,81182</v>
          </cell>
        </row>
        <row r="8804">
          <cell r="C8804">
            <v>592377</v>
          </cell>
          <cell r="D8804" t="str">
            <v>3841729</v>
          </cell>
          <cell r="E8804" t="str">
            <v>74297</v>
          </cell>
        </row>
        <row r="8805">
          <cell r="C8805">
            <v>591871</v>
          </cell>
          <cell r="D8805" t="str">
            <v>8810442</v>
          </cell>
          <cell r="E8805" t="str">
            <v>74295,74296</v>
          </cell>
        </row>
        <row r="8806">
          <cell r="C8806">
            <v>593248</v>
          </cell>
          <cell r="D8806" t="str">
            <v>3700061</v>
          </cell>
          <cell r="E8806" t="str">
            <v>68296</v>
          </cell>
        </row>
        <row r="8807">
          <cell r="C8807">
            <v>594016</v>
          </cell>
          <cell r="D8807" t="str">
            <v>4158750</v>
          </cell>
          <cell r="E8807" t="str">
            <v>44706</v>
          </cell>
        </row>
        <row r="8808">
          <cell r="C8808">
            <v>9633066</v>
          </cell>
          <cell r="D8808" t="str">
            <v>2424955</v>
          </cell>
          <cell r="E8808" t="str">
            <v>44235,48709</v>
          </cell>
        </row>
        <row r="8809">
          <cell r="C8809">
            <v>595028</v>
          </cell>
          <cell r="D8809" t="str">
            <v>7408743</v>
          </cell>
          <cell r="E8809" t="str">
            <v>21270</v>
          </cell>
        </row>
        <row r="8810">
          <cell r="C8810">
            <v>595932</v>
          </cell>
          <cell r="D8810" t="str">
            <v>356127</v>
          </cell>
          <cell r="E8810" t="str">
            <v>21782,21783</v>
          </cell>
        </row>
        <row r="8811">
          <cell r="C8811">
            <v>596502</v>
          </cell>
          <cell r="D8811" t="str">
            <v>2242305</v>
          </cell>
          <cell r="E8811" t="str">
            <v>21269</v>
          </cell>
        </row>
        <row r="8812">
          <cell r="C8812">
            <v>3876483</v>
          </cell>
          <cell r="D8812" t="str">
            <v>3353649</v>
          </cell>
          <cell r="E8812" t="str">
            <v>22511</v>
          </cell>
        </row>
        <row r="8813">
          <cell r="C8813">
            <v>3873509</v>
          </cell>
          <cell r="D8813" t="str">
            <v>3990857</v>
          </cell>
          <cell r="E8813" t="str">
            <v>31112</v>
          </cell>
        </row>
        <row r="8814">
          <cell r="C8814">
            <v>3876977</v>
          </cell>
          <cell r="D8814" t="str">
            <v>4310596</v>
          </cell>
          <cell r="E8814" t="str">
            <v>38778</v>
          </cell>
        </row>
        <row r="8815">
          <cell r="C8815">
            <v>3877029</v>
          </cell>
          <cell r="D8815" t="str">
            <v>2049592</v>
          </cell>
          <cell r="E8815" t="str">
            <v>40775</v>
          </cell>
        </row>
        <row r="8816">
          <cell r="C8816">
            <v>3875619</v>
          </cell>
          <cell r="D8816" t="str">
            <v>7874873</v>
          </cell>
          <cell r="E8816" t="str">
            <v>73649,74424,74512</v>
          </cell>
        </row>
        <row r="8817">
          <cell r="C8817">
            <v>3877198</v>
          </cell>
          <cell r="D8817" t="str">
            <v>6921346</v>
          </cell>
          <cell r="E8817" t="str">
            <v>34820</v>
          </cell>
        </row>
        <row r="8818">
          <cell r="C8818">
            <v>3877239</v>
          </cell>
          <cell r="D8818" t="str">
            <v>8770189</v>
          </cell>
          <cell r="E8818" t="str">
            <v>130012</v>
          </cell>
        </row>
        <row r="8819">
          <cell r="C8819">
            <v>3877445</v>
          </cell>
          <cell r="D8819" t="str">
            <v>2165979</v>
          </cell>
          <cell r="E8819" t="str">
            <v>48941,48943</v>
          </cell>
        </row>
        <row r="8820">
          <cell r="C8820">
            <v>3877460</v>
          </cell>
          <cell r="D8820" t="str">
            <v>4564029</v>
          </cell>
          <cell r="E8820" t="str">
            <v>59584,59588</v>
          </cell>
        </row>
        <row r="8821">
          <cell r="C8821">
            <v>3877558</v>
          </cell>
          <cell r="D8821" t="str">
            <v>2136676</v>
          </cell>
          <cell r="E8821" t="str">
            <v>24328</v>
          </cell>
        </row>
        <row r="8822">
          <cell r="C8822">
            <v>3877616</v>
          </cell>
          <cell r="D8822" t="str">
            <v>7912284</v>
          </cell>
          <cell r="E8822" t="str">
            <v>31914</v>
          </cell>
        </row>
        <row r="8823">
          <cell r="C8823">
            <v>3877779</v>
          </cell>
          <cell r="D8823" t="str">
            <v>3353658</v>
          </cell>
          <cell r="E8823" t="str">
            <v>110056,16502,46870,46872</v>
          </cell>
        </row>
        <row r="8824">
          <cell r="C8824">
            <v>3385914</v>
          </cell>
          <cell r="D8824" t="str">
            <v>927697</v>
          </cell>
          <cell r="E8824" t="str">
            <v>85547,85549,85552</v>
          </cell>
        </row>
        <row r="8825">
          <cell r="C8825">
            <v>3384988</v>
          </cell>
          <cell r="D8825" t="str">
            <v>928473</v>
          </cell>
          <cell r="E8825" t="str">
            <v>73232,73270,91517</v>
          </cell>
        </row>
        <row r="8826">
          <cell r="C8826">
            <v>3596216</v>
          </cell>
          <cell r="D8826" t="str">
            <v>8639559</v>
          </cell>
          <cell r="E8826" t="str">
            <v>27735,29784,43833,43901</v>
          </cell>
        </row>
        <row r="8827">
          <cell r="C8827">
            <v>3596173</v>
          </cell>
          <cell r="D8827" t="str">
            <v>962213</v>
          </cell>
          <cell r="E8827" t="str">
            <v>106185,56161</v>
          </cell>
        </row>
        <row r="8828">
          <cell r="C8828">
            <v>3596426</v>
          </cell>
          <cell r="D8828" t="str">
            <v>2432446</v>
          </cell>
          <cell r="E8828" t="str">
            <v>24714,24715</v>
          </cell>
        </row>
        <row r="8829">
          <cell r="C8829">
            <v>3597520</v>
          </cell>
          <cell r="D8829" t="str">
            <v>2324207</v>
          </cell>
          <cell r="E8829" t="str">
            <v>24722</v>
          </cell>
        </row>
        <row r="8830">
          <cell r="C8830">
            <v>3597568</v>
          </cell>
          <cell r="D8830" t="str">
            <v>6412390</v>
          </cell>
          <cell r="E8830" t="str">
            <v>17101</v>
          </cell>
        </row>
        <row r="8831">
          <cell r="C8831">
            <v>3597597</v>
          </cell>
          <cell r="D8831" t="str">
            <v>8960134</v>
          </cell>
          <cell r="E8831" t="str">
            <v>22997,24717</v>
          </cell>
        </row>
        <row r="8832">
          <cell r="C8832">
            <v>3597611</v>
          </cell>
          <cell r="D8832" t="str">
            <v>2345797</v>
          </cell>
          <cell r="E8832" t="str">
            <v>26452,26721,26767</v>
          </cell>
        </row>
        <row r="8833">
          <cell r="C8833">
            <v>3407593</v>
          </cell>
          <cell r="D8833" t="str">
            <v>6412564</v>
          </cell>
          <cell r="E8833" t="str">
            <v>27787,29348,63443,64495,70407</v>
          </cell>
        </row>
        <row r="8834">
          <cell r="C8834">
            <v>585042</v>
          </cell>
          <cell r="D8834" t="str">
            <v>6516128</v>
          </cell>
          <cell r="E8834" t="str">
            <v>87621,87623</v>
          </cell>
        </row>
        <row r="8835">
          <cell r="C8835">
            <v>585174</v>
          </cell>
          <cell r="D8835" t="str">
            <v>2287784</v>
          </cell>
          <cell r="E8835" t="str">
            <v>17778,35257</v>
          </cell>
        </row>
        <row r="8836">
          <cell r="C8836">
            <v>582878</v>
          </cell>
          <cell r="D8836" t="str">
            <v>6198186</v>
          </cell>
          <cell r="E8836" t="str">
            <v>75465</v>
          </cell>
        </row>
        <row r="8837">
          <cell r="C8837">
            <v>582496</v>
          </cell>
          <cell r="D8837" t="str">
            <v>5178021</v>
          </cell>
          <cell r="E8837" t="str">
            <v>75463</v>
          </cell>
        </row>
        <row r="8838">
          <cell r="C8838">
            <v>582509</v>
          </cell>
          <cell r="D8838" t="str">
            <v>8491488</v>
          </cell>
          <cell r="E8838" t="str">
            <v>15013,15432,16472,6724</v>
          </cell>
        </row>
        <row r="8839">
          <cell r="C8839">
            <v>582528</v>
          </cell>
          <cell r="D8839" t="str">
            <v>2003686</v>
          </cell>
          <cell r="E8839" t="str">
            <v>11051,14238</v>
          </cell>
        </row>
        <row r="8840">
          <cell r="C8840">
            <v>583093</v>
          </cell>
          <cell r="D8840" t="str">
            <v>2325864</v>
          </cell>
          <cell r="E8840" t="str">
            <v>23113,5281</v>
          </cell>
        </row>
        <row r="8841">
          <cell r="C8841">
            <v>4254</v>
          </cell>
          <cell r="D8841" t="str">
            <v>2470535</v>
          </cell>
          <cell r="E8841" t="str">
            <v>34556</v>
          </cell>
        </row>
        <row r="8842">
          <cell r="C8842">
            <v>4414</v>
          </cell>
          <cell r="D8842" t="str">
            <v>6068190</v>
          </cell>
          <cell r="E8842" t="str">
            <v>38802,38803</v>
          </cell>
        </row>
        <row r="8843">
          <cell r="C8843">
            <v>4238</v>
          </cell>
          <cell r="D8843" t="str">
            <v>7724544</v>
          </cell>
          <cell r="E8843" t="str">
            <v>34554</v>
          </cell>
        </row>
        <row r="8844">
          <cell r="C8844">
            <v>13285</v>
          </cell>
          <cell r="D8844" t="str">
            <v>7214757</v>
          </cell>
          <cell r="E8844" t="str">
            <v>61297</v>
          </cell>
        </row>
        <row r="8845">
          <cell r="C8845">
            <v>127055853</v>
          </cell>
          <cell r="D8845">
            <v>0</v>
          </cell>
          <cell r="E8845">
            <v>267687</v>
          </cell>
        </row>
        <row r="8846">
          <cell r="C8846">
            <v>36914</v>
          </cell>
          <cell r="D8846" t="str">
            <v>2177509</v>
          </cell>
          <cell r="E8846" t="str">
            <v>9827,9843</v>
          </cell>
        </row>
        <row r="8847">
          <cell r="C8847">
            <v>32674</v>
          </cell>
          <cell r="D8847" t="str">
            <v>237792</v>
          </cell>
          <cell r="E8847" t="str">
            <v>22354</v>
          </cell>
        </row>
        <row r="8848">
          <cell r="C8848">
            <v>36290</v>
          </cell>
          <cell r="D8848" t="str">
            <v>5175830</v>
          </cell>
          <cell r="E8848" t="str">
            <v>15090,15091</v>
          </cell>
        </row>
        <row r="8849">
          <cell r="C8849">
            <v>31523</v>
          </cell>
          <cell r="D8849" t="str">
            <v>237105</v>
          </cell>
          <cell r="E8849" t="str">
            <v>127340,127341,74193</v>
          </cell>
        </row>
        <row r="8850">
          <cell r="C8850">
            <v>36726</v>
          </cell>
          <cell r="D8850" t="str">
            <v>4729637</v>
          </cell>
          <cell r="E8850" t="str">
            <v>9882,9912</v>
          </cell>
        </row>
        <row r="8851">
          <cell r="C8851">
            <v>40830</v>
          </cell>
          <cell r="D8851" t="str">
            <v>6705962</v>
          </cell>
          <cell r="E8851" t="str">
            <v>122694</v>
          </cell>
        </row>
        <row r="8852">
          <cell r="C8852">
            <v>42507</v>
          </cell>
          <cell r="D8852" t="str">
            <v>2428903</v>
          </cell>
          <cell r="E8852" t="str">
            <v>13153</v>
          </cell>
        </row>
        <row r="8853">
          <cell r="C8853">
            <v>44957</v>
          </cell>
          <cell r="D8853" t="str">
            <v>2243912</v>
          </cell>
          <cell r="E8853" t="str">
            <v>56377</v>
          </cell>
        </row>
        <row r="8854">
          <cell r="C8854">
            <v>44316</v>
          </cell>
          <cell r="D8854" t="str">
            <v>3772774</v>
          </cell>
          <cell r="E8854" t="str">
            <v>127604,34641</v>
          </cell>
        </row>
        <row r="8855">
          <cell r="C8855">
            <v>52395</v>
          </cell>
          <cell r="D8855" t="str">
            <v>242381</v>
          </cell>
          <cell r="E8855" t="str">
            <v>22313,22314</v>
          </cell>
        </row>
        <row r="8856">
          <cell r="C8856">
            <v>380307</v>
          </cell>
          <cell r="D8856" t="str">
            <v>2222856</v>
          </cell>
          <cell r="E8856" t="str">
            <v>57883</v>
          </cell>
        </row>
        <row r="8857">
          <cell r="C8857">
            <v>921732161</v>
          </cell>
          <cell r="D8857">
            <v>0</v>
          </cell>
          <cell r="E8857">
            <v>270673</v>
          </cell>
        </row>
        <row r="8858">
          <cell r="C8858">
            <v>475070417</v>
          </cell>
          <cell r="D8858">
            <v>0</v>
          </cell>
          <cell r="E8858">
            <v>262771</v>
          </cell>
        </row>
        <row r="8859">
          <cell r="C8859">
            <v>65159</v>
          </cell>
          <cell r="D8859" t="str">
            <v>7404136</v>
          </cell>
          <cell r="E8859" t="str">
            <v>89094,89100</v>
          </cell>
        </row>
        <row r="8860">
          <cell r="C8860">
            <v>66222</v>
          </cell>
          <cell r="D8860" t="str">
            <v>244914</v>
          </cell>
          <cell r="E8860" t="str">
            <v>121903</v>
          </cell>
        </row>
        <row r="8861">
          <cell r="C8861">
            <v>252941569</v>
          </cell>
          <cell r="D8861">
            <v>0</v>
          </cell>
          <cell r="E8861">
            <v>122029</v>
          </cell>
        </row>
        <row r="8862">
          <cell r="C8862">
            <v>669368498</v>
          </cell>
          <cell r="D8862">
            <v>0</v>
          </cell>
          <cell r="E8862">
            <v>83607</v>
          </cell>
        </row>
        <row r="8863">
          <cell r="C8863">
            <v>78467</v>
          </cell>
          <cell r="D8863" t="str">
            <v>5364591</v>
          </cell>
          <cell r="E8863" t="str">
            <v>86517</v>
          </cell>
        </row>
        <row r="8864">
          <cell r="C8864">
            <v>767835663</v>
          </cell>
          <cell r="D8864">
            <v>0</v>
          </cell>
          <cell r="E8864">
            <v>268105</v>
          </cell>
        </row>
        <row r="8865">
          <cell r="C8865">
            <v>98079</v>
          </cell>
          <cell r="D8865" t="str">
            <v>2284560</v>
          </cell>
          <cell r="E8865" t="str">
            <v>40080</v>
          </cell>
        </row>
        <row r="8866">
          <cell r="C8866">
            <v>743002</v>
          </cell>
          <cell r="D8866"/>
          <cell r="E8866">
            <v>273944</v>
          </cell>
        </row>
        <row r="8867">
          <cell r="C8867">
            <v>389709</v>
          </cell>
          <cell r="D8867" t="str">
            <v>8871507</v>
          </cell>
          <cell r="E8867" t="str">
            <v>13421,13422,13424,13425</v>
          </cell>
        </row>
        <row r="8868">
          <cell r="C8868">
            <v>109830</v>
          </cell>
          <cell r="D8868" t="str">
            <v>2094569</v>
          </cell>
          <cell r="E8868" t="str">
            <v>88954</v>
          </cell>
        </row>
        <row r="8869">
          <cell r="C8869">
            <v>109657</v>
          </cell>
          <cell r="D8869" t="str">
            <v>2347222</v>
          </cell>
          <cell r="E8869" t="str">
            <v>63490</v>
          </cell>
        </row>
        <row r="8870">
          <cell r="C8870">
            <v>109678</v>
          </cell>
          <cell r="D8870" t="str">
            <v>2363338</v>
          </cell>
          <cell r="E8870" t="str">
            <v>63482</v>
          </cell>
        </row>
        <row r="8871">
          <cell r="C8871">
            <v>109692</v>
          </cell>
          <cell r="D8871" t="str">
            <v>5239206</v>
          </cell>
          <cell r="E8871" t="str">
            <v>63485</v>
          </cell>
        </row>
        <row r="8872">
          <cell r="C8872">
            <v>108628</v>
          </cell>
          <cell r="D8872" t="str">
            <v>4856730</v>
          </cell>
          <cell r="E8872" t="str">
            <v>105477</v>
          </cell>
        </row>
        <row r="8873">
          <cell r="C8873">
            <v>109781</v>
          </cell>
          <cell r="D8873" t="str">
            <v>6068076</v>
          </cell>
          <cell r="E8873" t="str">
            <v>64860</v>
          </cell>
        </row>
        <row r="8874">
          <cell r="C8874">
            <v>109298</v>
          </cell>
          <cell r="D8874" t="str">
            <v>5429285</v>
          </cell>
          <cell r="E8874" t="str">
            <v>89004</v>
          </cell>
        </row>
        <row r="8875">
          <cell r="C8875">
            <v>18176331</v>
          </cell>
          <cell r="D8875"/>
          <cell r="E8875">
            <v>56237</v>
          </cell>
        </row>
        <row r="8876">
          <cell r="C8876">
            <v>11312082</v>
          </cell>
          <cell r="D8876">
            <v>0</v>
          </cell>
          <cell r="E8876">
            <v>262881</v>
          </cell>
        </row>
        <row r="8877">
          <cell r="C8877">
            <v>463059945</v>
          </cell>
          <cell r="D8877">
            <v>0</v>
          </cell>
          <cell r="E8877" t="str">
            <v>107346, 107344</v>
          </cell>
        </row>
        <row r="8878">
          <cell r="C8878">
            <v>134200</v>
          </cell>
          <cell r="D8878" t="str">
            <v>6957834</v>
          </cell>
          <cell r="E8878" t="str">
            <v>11714</v>
          </cell>
        </row>
        <row r="8879">
          <cell r="C8879">
            <v>7873162</v>
          </cell>
          <cell r="D8879" t="str">
            <v>7023763</v>
          </cell>
          <cell r="E8879" t="str">
            <v>107150,107151</v>
          </cell>
        </row>
        <row r="8880">
          <cell r="C8880">
            <v>325060354</v>
          </cell>
          <cell r="D8880">
            <v>0</v>
          </cell>
          <cell r="E8880">
            <v>119997</v>
          </cell>
        </row>
        <row r="8881">
          <cell r="C8881">
            <v>282412627</v>
          </cell>
          <cell r="D8881">
            <v>0</v>
          </cell>
          <cell r="E8881" t="str">
            <v>111878, 111877</v>
          </cell>
        </row>
        <row r="8882">
          <cell r="C8882">
            <v>368427061</v>
          </cell>
          <cell r="D8882">
            <v>0</v>
          </cell>
          <cell r="E8882" t="str">
            <v>111878, 111877</v>
          </cell>
        </row>
        <row r="8883">
          <cell r="C8883">
            <v>719913971</v>
          </cell>
          <cell r="D8883">
            <v>0</v>
          </cell>
          <cell r="E8883">
            <v>271647</v>
          </cell>
        </row>
        <row r="8884">
          <cell r="C8884">
            <v>532918610</v>
          </cell>
          <cell r="D8884">
            <v>0</v>
          </cell>
          <cell r="E8884" t="str">
            <v>111878, 111877</v>
          </cell>
        </row>
        <row r="8885">
          <cell r="C8885">
            <v>141974</v>
          </cell>
          <cell r="D8885" t="str">
            <v>4728690</v>
          </cell>
          <cell r="E8885" t="str">
            <v>90278,91075</v>
          </cell>
        </row>
        <row r="8886">
          <cell r="C8886">
            <v>143189</v>
          </cell>
          <cell r="D8886" t="str">
            <v>6959968</v>
          </cell>
          <cell r="E8886" t="str">
            <v>91192,91193</v>
          </cell>
        </row>
        <row r="8887">
          <cell r="C8887">
            <v>12288242</v>
          </cell>
          <cell r="D8887"/>
          <cell r="E8887" t="str">
            <v>84850, 84848, 84849</v>
          </cell>
        </row>
        <row r="8888">
          <cell r="C8888">
            <v>756375955</v>
          </cell>
          <cell r="D8888">
            <v>0</v>
          </cell>
          <cell r="E8888">
            <v>92722</v>
          </cell>
        </row>
        <row r="8889">
          <cell r="C8889">
            <v>7681298</v>
          </cell>
          <cell r="D8889" t="str">
            <v>2469848</v>
          </cell>
          <cell r="E8889" t="str">
            <v>43579,52674,86346,86348,86351</v>
          </cell>
        </row>
        <row r="8890">
          <cell r="C8890">
            <v>149186</v>
          </cell>
          <cell r="D8890" t="str">
            <v>264236</v>
          </cell>
          <cell r="E8890" t="str">
            <v>43717</v>
          </cell>
        </row>
        <row r="8891">
          <cell r="C8891">
            <v>171848</v>
          </cell>
          <cell r="D8891" t="str">
            <v>5685898</v>
          </cell>
          <cell r="E8891" t="str">
            <v>61455</v>
          </cell>
        </row>
        <row r="8892">
          <cell r="C8892">
            <v>180443</v>
          </cell>
          <cell r="D8892" t="str">
            <v>6833064</v>
          </cell>
          <cell r="E8892" t="str">
            <v>9174</v>
          </cell>
        </row>
        <row r="8893">
          <cell r="C8893">
            <v>191990</v>
          </cell>
          <cell r="D8893" t="str">
            <v>2485313</v>
          </cell>
          <cell r="E8893" t="str">
            <v>128156</v>
          </cell>
        </row>
        <row r="8894">
          <cell r="C8894">
            <v>194484</v>
          </cell>
          <cell r="D8894" t="str">
            <v>5366980</v>
          </cell>
          <cell r="E8894" t="str">
            <v>15764</v>
          </cell>
        </row>
        <row r="8895">
          <cell r="C8895">
            <v>195151</v>
          </cell>
          <cell r="D8895" t="str">
            <v>4473105</v>
          </cell>
          <cell r="E8895" t="str">
            <v>105021</v>
          </cell>
        </row>
        <row r="8896">
          <cell r="C8896">
            <v>189071</v>
          </cell>
          <cell r="D8896" t="str">
            <v>6577972</v>
          </cell>
          <cell r="E8896" t="str">
            <v>12361</v>
          </cell>
        </row>
        <row r="8897">
          <cell r="C8897">
            <v>188988</v>
          </cell>
          <cell r="D8897" t="str">
            <v>2055836</v>
          </cell>
          <cell r="E8897" t="str">
            <v>35047</v>
          </cell>
        </row>
        <row r="8898">
          <cell r="C8898">
            <v>56134145</v>
          </cell>
          <cell r="D8898"/>
          <cell r="E8898">
            <v>29742</v>
          </cell>
        </row>
        <row r="8899">
          <cell r="C8899">
            <v>188776</v>
          </cell>
          <cell r="D8899" t="str">
            <v>5558571</v>
          </cell>
          <cell r="E8899" t="str">
            <v>29561,29699,29742</v>
          </cell>
        </row>
        <row r="8900">
          <cell r="C8900">
            <v>186557</v>
          </cell>
          <cell r="D8900" t="str">
            <v>6322439</v>
          </cell>
          <cell r="E8900" t="str">
            <v>10455</v>
          </cell>
        </row>
        <row r="8901">
          <cell r="C8901">
            <v>188694</v>
          </cell>
          <cell r="D8901" t="str">
            <v>5940726</v>
          </cell>
          <cell r="E8901" t="str">
            <v>8937</v>
          </cell>
        </row>
        <row r="8902">
          <cell r="C8902">
            <v>185502</v>
          </cell>
          <cell r="D8902" t="str">
            <v>3838931</v>
          </cell>
          <cell r="E8902" t="str">
            <v>59901</v>
          </cell>
        </row>
        <row r="8903">
          <cell r="C8903">
            <v>185648</v>
          </cell>
          <cell r="D8903" t="str">
            <v>270481</v>
          </cell>
          <cell r="E8903" t="str">
            <v>29775,29798,30693</v>
          </cell>
        </row>
        <row r="8904">
          <cell r="C8904">
            <v>185649</v>
          </cell>
          <cell r="D8904" t="str">
            <v>1923544</v>
          </cell>
          <cell r="E8904" t="str">
            <v>111392,119465,39008,60251</v>
          </cell>
        </row>
        <row r="8905">
          <cell r="C8905">
            <v>188747</v>
          </cell>
          <cell r="D8905" t="str">
            <v>2490151</v>
          </cell>
          <cell r="E8905" t="str">
            <v>105020</v>
          </cell>
        </row>
        <row r="8906">
          <cell r="C8906">
            <v>188751</v>
          </cell>
          <cell r="D8906" t="str">
            <v>5685815</v>
          </cell>
          <cell r="E8906" t="str">
            <v>8941</v>
          </cell>
        </row>
        <row r="8907">
          <cell r="C8907">
            <v>186955</v>
          </cell>
          <cell r="D8907" t="str">
            <v>270337</v>
          </cell>
          <cell r="E8907" t="str">
            <v>8968</v>
          </cell>
        </row>
        <row r="8908">
          <cell r="C8908">
            <v>186781</v>
          </cell>
          <cell r="D8908" t="str">
            <v>272150</v>
          </cell>
          <cell r="E8908" t="str">
            <v>8970</v>
          </cell>
        </row>
        <row r="8909">
          <cell r="C8909">
            <v>188626</v>
          </cell>
          <cell r="D8909" t="str">
            <v>7406015</v>
          </cell>
          <cell r="E8909" t="str">
            <v>60252,60254,9441</v>
          </cell>
        </row>
        <row r="8910">
          <cell r="C8910">
            <v>189113</v>
          </cell>
          <cell r="D8910" t="str">
            <v>2494742</v>
          </cell>
          <cell r="E8910" t="str">
            <v>8938</v>
          </cell>
        </row>
        <row r="8911">
          <cell r="C8911">
            <v>198275</v>
          </cell>
          <cell r="D8911" t="str">
            <v>7851343</v>
          </cell>
          <cell r="E8911" t="str">
            <v>105026</v>
          </cell>
        </row>
        <row r="8912">
          <cell r="C8912">
            <v>980894255</v>
          </cell>
          <cell r="D8912">
            <v>0</v>
          </cell>
          <cell r="E8912">
            <v>114365</v>
          </cell>
        </row>
        <row r="8913">
          <cell r="C8913">
            <v>217722</v>
          </cell>
          <cell r="D8913" t="str">
            <v>8425361</v>
          </cell>
          <cell r="E8913" t="str">
            <v>104820,121208,60167</v>
          </cell>
        </row>
        <row r="8914">
          <cell r="C8914">
            <v>214943</v>
          </cell>
          <cell r="D8914" t="str">
            <v>8998354</v>
          </cell>
          <cell r="E8914" t="str">
            <v>88488</v>
          </cell>
        </row>
        <row r="8915">
          <cell r="C8915">
            <v>215187</v>
          </cell>
          <cell r="D8915" t="str">
            <v>8871286</v>
          </cell>
          <cell r="E8915" t="str">
            <v>49372</v>
          </cell>
        </row>
        <row r="8916">
          <cell r="C8916">
            <v>26863653</v>
          </cell>
          <cell r="D8916">
            <v>0</v>
          </cell>
          <cell r="E8916">
            <v>131630</v>
          </cell>
        </row>
        <row r="8917">
          <cell r="C8917">
            <v>56469517</v>
          </cell>
          <cell r="D8917"/>
          <cell r="E8917">
            <v>86800</v>
          </cell>
        </row>
        <row r="8918">
          <cell r="C8918">
            <v>275814638</v>
          </cell>
          <cell r="D8918">
            <v>0</v>
          </cell>
          <cell r="E8918">
            <v>64793</v>
          </cell>
        </row>
        <row r="8919">
          <cell r="C8919">
            <v>262178</v>
          </cell>
          <cell r="D8919" t="str">
            <v>6578143</v>
          </cell>
          <cell r="E8919" t="str">
            <v>54102</v>
          </cell>
        </row>
        <row r="8920">
          <cell r="C8920">
            <v>271899</v>
          </cell>
          <cell r="D8920" t="str">
            <v>6514539</v>
          </cell>
          <cell r="E8920" t="str">
            <v>56323,56324</v>
          </cell>
        </row>
        <row r="8921">
          <cell r="C8921">
            <v>88146884</v>
          </cell>
          <cell r="D8921"/>
          <cell r="E8921">
            <v>70723</v>
          </cell>
        </row>
        <row r="8922">
          <cell r="C8922">
            <v>464985</v>
          </cell>
          <cell r="D8922" t="str">
            <v>6387412</v>
          </cell>
          <cell r="E8922" t="str">
            <v>60836,64631</v>
          </cell>
        </row>
        <row r="8923">
          <cell r="C8923">
            <v>464991</v>
          </cell>
          <cell r="D8923" t="str">
            <v>2088941</v>
          </cell>
          <cell r="E8923" t="str">
            <v>9202</v>
          </cell>
        </row>
        <row r="8924">
          <cell r="C8924">
            <v>464993</v>
          </cell>
          <cell r="D8924" t="str">
            <v>4602602</v>
          </cell>
          <cell r="E8924" t="str">
            <v>11288,40078,9021</v>
          </cell>
        </row>
        <row r="8925">
          <cell r="C8925">
            <v>459358</v>
          </cell>
          <cell r="D8925" t="str">
            <v>4155900</v>
          </cell>
          <cell r="E8925" t="str">
            <v>11221,12175</v>
          </cell>
        </row>
        <row r="8926">
          <cell r="C8926">
            <v>459555</v>
          </cell>
          <cell r="D8926" t="str">
            <v>334816</v>
          </cell>
          <cell r="E8926" t="str">
            <v>8822</v>
          </cell>
        </row>
        <row r="8927">
          <cell r="C8927">
            <v>463890</v>
          </cell>
          <cell r="D8927" t="str">
            <v>3966574</v>
          </cell>
          <cell r="E8927" t="str">
            <v>6924,7132</v>
          </cell>
        </row>
        <row r="8928">
          <cell r="C8928">
            <v>464040</v>
          </cell>
          <cell r="D8928" t="str">
            <v>6642078</v>
          </cell>
          <cell r="E8928" t="str">
            <v>120907</v>
          </cell>
        </row>
        <row r="8929">
          <cell r="C8929">
            <v>460479</v>
          </cell>
          <cell r="D8929" t="str">
            <v>5876280</v>
          </cell>
          <cell r="E8929" t="str">
            <v>8467,8468</v>
          </cell>
        </row>
        <row r="8930">
          <cell r="C8930">
            <v>464643</v>
          </cell>
          <cell r="D8930" t="str">
            <v>4475715</v>
          </cell>
          <cell r="E8930" t="str">
            <v>9026</v>
          </cell>
        </row>
        <row r="8931">
          <cell r="C8931">
            <v>463336</v>
          </cell>
          <cell r="D8931" t="str">
            <v>2095081</v>
          </cell>
          <cell r="E8931" t="str">
            <v>18522,18559</v>
          </cell>
        </row>
        <row r="8932">
          <cell r="C8932">
            <v>460273</v>
          </cell>
          <cell r="D8932" t="str">
            <v>333315</v>
          </cell>
          <cell r="E8932" t="str">
            <v>6241</v>
          </cell>
        </row>
        <row r="8933">
          <cell r="C8933">
            <v>459252</v>
          </cell>
          <cell r="D8933" t="str">
            <v>3582605</v>
          </cell>
          <cell r="E8933" t="str">
            <v>8764</v>
          </cell>
        </row>
        <row r="8934">
          <cell r="C8934">
            <v>455138</v>
          </cell>
          <cell r="D8934" t="str">
            <v>3838044</v>
          </cell>
          <cell r="E8934" t="str">
            <v>10794,9757</v>
          </cell>
        </row>
        <row r="8935">
          <cell r="C8935">
            <v>459521</v>
          </cell>
          <cell r="D8935" t="str">
            <v>8934661</v>
          </cell>
          <cell r="E8935" t="str">
            <v>3962,6026</v>
          </cell>
        </row>
        <row r="8936">
          <cell r="C8936">
            <v>464340</v>
          </cell>
          <cell r="D8936" t="str">
            <v>6259570</v>
          </cell>
          <cell r="E8936" t="str">
            <v>56313,60652</v>
          </cell>
        </row>
        <row r="8937">
          <cell r="C8937">
            <v>464016</v>
          </cell>
          <cell r="D8937" t="str">
            <v>2179838</v>
          </cell>
          <cell r="E8937" t="str">
            <v>64607,68311</v>
          </cell>
        </row>
        <row r="8938">
          <cell r="C8938">
            <v>10081743</v>
          </cell>
          <cell r="D8938">
            <v>0</v>
          </cell>
          <cell r="E8938">
            <v>132173</v>
          </cell>
        </row>
        <row r="8939">
          <cell r="C8939">
            <v>461755</v>
          </cell>
          <cell r="D8939" t="str">
            <v>5110971</v>
          </cell>
          <cell r="E8939" t="str">
            <v>8082</v>
          </cell>
        </row>
        <row r="8940">
          <cell r="C8940">
            <v>456464</v>
          </cell>
          <cell r="D8940" t="str">
            <v>6767575</v>
          </cell>
          <cell r="E8940" t="str">
            <v>10999</v>
          </cell>
        </row>
        <row r="8941">
          <cell r="C8941">
            <v>456238</v>
          </cell>
          <cell r="D8941" t="str">
            <v>8104399</v>
          </cell>
          <cell r="E8941" t="str">
            <v>9671</v>
          </cell>
        </row>
        <row r="8942">
          <cell r="C8942">
            <v>464770</v>
          </cell>
          <cell r="D8942" t="str">
            <v>2146551</v>
          </cell>
          <cell r="E8942" t="str">
            <v>5076</v>
          </cell>
        </row>
        <row r="8943">
          <cell r="C8943">
            <v>456274</v>
          </cell>
          <cell r="D8943" t="str">
            <v>5492619</v>
          </cell>
          <cell r="E8943" t="str">
            <v>128648</v>
          </cell>
        </row>
        <row r="8944">
          <cell r="C8944">
            <v>464336</v>
          </cell>
          <cell r="D8944" t="str">
            <v>7915411</v>
          </cell>
          <cell r="E8944" t="str">
            <v>7215</v>
          </cell>
        </row>
        <row r="8945">
          <cell r="C8945">
            <v>464374</v>
          </cell>
          <cell r="D8945" t="str">
            <v>6642166</v>
          </cell>
          <cell r="E8945" t="str">
            <v>103555,103572</v>
          </cell>
        </row>
        <row r="8946">
          <cell r="C8946">
            <v>462924</v>
          </cell>
          <cell r="D8946" t="str">
            <v>7850247</v>
          </cell>
          <cell r="E8946" t="str">
            <v>6751</v>
          </cell>
        </row>
        <row r="8947">
          <cell r="C8947">
            <v>460015</v>
          </cell>
          <cell r="D8947" t="str">
            <v>5173259</v>
          </cell>
          <cell r="E8947" t="str">
            <v>121448,121449,127093</v>
          </cell>
        </row>
        <row r="8948">
          <cell r="C8948">
            <v>461672</v>
          </cell>
          <cell r="D8948" t="str">
            <v>7724501</v>
          </cell>
          <cell r="E8948" t="str">
            <v>127214,127215</v>
          </cell>
        </row>
        <row r="8949">
          <cell r="C8949">
            <v>463468</v>
          </cell>
          <cell r="D8949" t="str">
            <v>5494480</v>
          </cell>
          <cell r="E8949" t="str">
            <v>9506</v>
          </cell>
        </row>
        <row r="8950">
          <cell r="C8950">
            <v>457651</v>
          </cell>
          <cell r="D8950" t="str">
            <v>8677596</v>
          </cell>
          <cell r="E8950" t="str">
            <v>8899,8900</v>
          </cell>
        </row>
        <row r="8951">
          <cell r="C8951">
            <v>279643</v>
          </cell>
          <cell r="D8951" t="str">
            <v>2418191</v>
          </cell>
          <cell r="E8951" t="str">
            <v>16724</v>
          </cell>
        </row>
        <row r="8952">
          <cell r="C8952">
            <v>279714</v>
          </cell>
          <cell r="D8952" t="str">
            <v>6642115</v>
          </cell>
          <cell r="E8952" t="str">
            <v>18819,18867</v>
          </cell>
        </row>
        <row r="8953">
          <cell r="C8953">
            <v>279719</v>
          </cell>
          <cell r="D8953" t="str">
            <v>8616345</v>
          </cell>
          <cell r="E8953" t="str">
            <v>18966</v>
          </cell>
        </row>
        <row r="8954">
          <cell r="C8954">
            <v>286627</v>
          </cell>
          <cell r="D8954" t="str">
            <v>5238133</v>
          </cell>
          <cell r="E8954" t="str">
            <v>104898,104899</v>
          </cell>
        </row>
        <row r="8955">
          <cell r="C8955">
            <v>843697</v>
          </cell>
          <cell r="D8955"/>
          <cell r="E8955">
            <v>272529</v>
          </cell>
        </row>
        <row r="8956">
          <cell r="C8956">
            <v>15299015</v>
          </cell>
          <cell r="D8956"/>
          <cell r="E8956">
            <v>271116</v>
          </cell>
        </row>
        <row r="8957">
          <cell r="C8957">
            <v>306786</v>
          </cell>
          <cell r="D8957"/>
          <cell r="E8957">
            <v>272526</v>
          </cell>
        </row>
        <row r="8958">
          <cell r="C8958">
            <v>414692</v>
          </cell>
          <cell r="D8958" t="str">
            <v>4600451</v>
          </cell>
          <cell r="E8958" t="str">
            <v>23315</v>
          </cell>
        </row>
        <row r="8959">
          <cell r="C8959">
            <v>900582941</v>
          </cell>
          <cell r="D8959">
            <v>0</v>
          </cell>
          <cell r="E8959">
            <v>30445</v>
          </cell>
        </row>
        <row r="8960">
          <cell r="C8960">
            <v>333099</v>
          </cell>
          <cell r="D8960" t="str">
            <v>2021420</v>
          </cell>
          <cell r="E8960" t="str">
            <v>92320</v>
          </cell>
        </row>
        <row r="8961">
          <cell r="C8961">
            <v>333791</v>
          </cell>
          <cell r="D8961" t="str">
            <v>7140462</v>
          </cell>
          <cell r="E8961" t="str">
            <v>92318</v>
          </cell>
        </row>
        <row r="8962">
          <cell r="C8962">
            <v>9831553</v>
          </cell>
          <cell r="D8962">
            <v>0</v>
          </cell>
          <cell r="E8962">
            <v>264404</v>
          </cell>
        </row>
        <row r="8963">
          <cell r="C8963">
            <v>86341746</v>
          </cell>
          <cell r="D8963"/>
          <cell r="E8963">
            <v>24697</v>
          </cell>
        </row>
        <row r="8964">
          <cell r="C8964">
            <v>366554</v>
          </cell>
          <cell r="D8964" t="str">
            <v>1819177</v>
          </cell>
          <cell r="E8964" t="str">
            <v>92853</v>
          </cell>
        </row>
        <row r="8965">
          <cell r="C8965">
            <v>367079</v>
          </cell>
          <cell r="D8965" t="str">
            <v>4793061</v>
          </cell>
          <cell r="E8965" t="str">
            <v>92851</v>
          </cell>
        </row>
        <row r="8966">
          <cell r="C8966">
            <v>364127</v>
          </cell>
          <cell r="D8966" t="str">
            <v>308416</v>
          </cell>
          <cell r="E8966" t="str">
            <v>31963,31972,31994</v>
          </cell>
        </row>
        <row r="8967">
          <cell r="C8967">
            <v>364910</v>
          </cell>
          <cell r="D8967" t="str">
            <v>3965404</v>
          </cell>
          <cell r="E8967" t="str">
            <v>118542,19245</v>
          </cell>
        </row>
        <row r="8968">
          <cell r="C8968">
            <v>366008</v>
          </cell>
          <cell r="D8968" t="str">
            <v>6448208</v>
          </cell>
          <cell r="E8968" t="str">
            <v>34630,34774,34858,34953</v>
          </cell>
        </row>
        <row r="8969">
          <cell r="C8969">
            <v>365711</v>
          </cell>
          <cell r="D8969" t="str">
            <v>4092506</v>
          </cell>
          <cell r="E8969" t="str">
            <v>24824,24828</v>
          </cell>
        </row>
        <row r="8970">
          <cell r="C8970">
            <v>364840</v>
          </cell>
          <cell r="D8970" t="str">
            <v>4536558</v>
          </cell>
          <cell r="E8970" t="str">
            <v>81789,82381,84002,84241</v>
          </cell>
        </row>
        <row r="8971">
          <cell r="C8971">
            <v>465085</v>
          </cell>
          <cell r="D8971" t="str">
            <v>3394318</v>
          </cell>
          <cell r="E8971" t="str">
            <v>4117,58310</v>
          </cell>
        </row>
        <row r="8972">
          <cell r="C8972">
            <v>481858</v>
          </cell>
          <cell r="D8972" t="str">
            <v>331267</v>
          </cell>
          <cell r="E8972" t="str">
            <v>3205</v>
          </cell>
        </row>
        <row r="8973">
          <cell r="C8973">
            <v>484153</v>
          </cell>
          <cell r="D8973" t="str">
            <v>4287784</v>
          </cell>
          <cell r="E8973" t="str">
            <v>106437,106573,125856,61645</v>
          </cell>
        </row>
        <row r="8974">
          <cell r="C8974">
            <v>483704</v>
          </cell>
          <cell r="D8974" t="str">
            <v>2441383</v>
          </cell>
          <cell r="E8974" t="str">
            <v>55387,55435</v>
          </cell>
        </row>
        <row r="8975">
          <cell r="C8975">
            <v>480277</v>
          </cell>
          <cell r="D8975" t="str">
            <v>5496786</v>
          </cell>
          <cell r="E8975" t="str">
            <v>3213</v>
          </cell>
        </row>
        <row r="8976">
          <cell r="C8976">
            <v>482525</v>
          </cell>
          <cell r="D8976" t="str">
            <v>4095989</v>
          </cell>
          <cell r="E8976" t="str">
            <v>53597</v>
          </cell>
        </row>
        <row r="8977">
          <cell r="C8977">
            <v>482228</v>
          </cell>
          <cell r="D8977" t="str">
            <v>5877918</v>
          </cell>
          <cell r="E8977" t="str">
            <v>6246,6278,6279</v>
          </cell>
        </row>
        <row r="8978">
          <cell r="C8978">
            <v>483816</v>
          </cell>
          <cell r="D8978" t="str">
            <v>7217276</v>
          </cell>
          <cell r="E8978" t="str">
            <v>3219</v>
          </cell>
        </row>
        <row r="8979">
          <cell r="C8979">
            <v>484086</v>
          </cell>
          <cell r="D8979" t="str">
            <v>7217371</v>
          </cell>
          <cell r="E8979" t="str">
            <v>3224</v>
          </cell>
        </row>
        <row r="8980">
          <cell r="C8980">
            <v>501807</v>
          </cell>
          <cell r="D8980" t="str">
            <v>3904721</v>
          </cell>
          <cell r="E8980" t="str">
            <v>110006,110007</v>
          </cell>
        </row>
        <row r="8981">
          <cell r="C8981">
            <v>516170</v>
          </cell>
          <cell r="D8981" t="str">
            <v>345120</v>
          </cell>
          <cell r="E8981" t="str">
            <v>61601</v>
          </cell>
        </row>
        <row r="8982">
          <cell r="C8982">
            <v>517140</v>
          </cell>
          <cell r="D8982" t="str">
            <v>5367506</v>
          </cell>
          <cell r="E8982" t="str">
            <v>75277,75278</v>
          </cell>
        </row>
        <row r="8983">
          <cell r="C8983">
            <v>517410</v>
          </cell>
          <cell r="D8983" t="str">
            <v>4603611</v>
          </cell>
          <cell r="E8983" t="str">
            <v>61902</v>
          </cell>
        </row>
        <row r="8984">
          <cell r="C8984">
            <v>518149</v>
          </cell>
          <cell r="D8984" t="str">
            <v>8171335</v>
          </cell>
          <cell r="E8984" t="str">
            <v>60264</v>
          </cell>
        </row>
        <row r="8985">
          <cell r="C8985">
            <v>522531</v>
          </cell>
          <cell r="D8985" t="str">
            <v>346884</v>
          </cell>
          <cell r="E8985" t="str">
            <v>26112</v>
          </cell>
        </row>
        <row r="8986">
          <cell r="C8986">
            <v>529334</v>
          </cell>
          <cell r="D8986" t="str">
            <v>2119826</v>
          </cell>
          <cell r="E8986" t="str">
            <v>20774</v>
          </cell>
        </row>
        <row r="8987">
          <cell r="C8987">
            <v>529377</v>
          </cell>
          <cell r="D8987" t="str">
            <v>5240426</v>
          </cell>
          <cell r="E8987" t="str">
            <v>18756,18757</v>
          </cell>
        </row>
        <row r="8988">
          <cell r="C8988">
            <v>529600</v>
          </cell>
          <cell r="D8988" t="str">
            <v>6644543</v>
          </cell>
          <cell r="E8988" t="str">
            <v>18836</v>
          </cell>
        </row>
        <row r="8989">
          <cell r="C8989">
            <v>7937940</v>
          </cell>
          <cell r="D8989" t="str">
            <v>5101133</v>
          </cell>
          <cell r="E8989" t="str">
            <v>20775</v>
          </cell>
        </row>
        <row r="8990">
          <cell r="C8990">
            <v>529924</v>
          </cell>
          <cell r="D8990" t="str">
            <v>7535607</v>
          </cell>
          <cell r="E8990" t="str">
            <v>18758,18759</v>
          </cell>
        </row>
        <row r="8991">
          <cell r="C8991">
            <v>9334597</v>
          </cell>
          <cell r="D8991">
            <v>0</v>
          </cell>
          <cell r="E8991">
            <v>132243</v>
          </cell>
        </row>
        <row r="8992">
          <cell r="C8992">
            <v>102736900</v>
          </cell>
          <cell r="D8992">
            <v>0</v>
          </cell>
          <cell r="E8992">
            <v>123854</v>
          </cell>
        </row>
        <row r="8993">
          <cell r="C8993">
            <v>214728471</v>
          </cell>
          <cell r="D8993">
            <v>0</v>
          </cell>
          <cell r="E8993">
            <v>266723</v>
          </cell>
        </row>
        <row r="8994">
          <cell r="C8994">
            <v>8633673</v>
          </cell>
          <cell r="D8994" t="str">
            <v>2437943</v>
          </cell>
          <cell r="E8994" t="str">
            <v>11645,11646</v>
          </cell>
        </row>
        <row r="8995">
          <cell r="C8995">
            <v>7901202</v>
          </cell>
          <cell r="D8995" t="str">
            <v>2317929</v>
          </cell>
          <cell r="E8995" t="str">
            <v>10943</v>
          </cell>
        </row>
        <row r="8996">
          <cell r="C8996">
            <v>20448510</v>
          </cell>
          <cell r="D8996"/>
          <cell r="E8996">
            <v>123774</v>
          </cell>
        </row>
        <row r="8997">
          <cell r="C8997">
            <v>541087</v>
          </cell>
          <cell r="D8997" t="str">
            <v>8809127</v>
          </cell>
          <cell r="E8997" t="str">
            <v>9924,9935,9962,9973</v>
          </cell>
        </row>
        <row r="8998">
          <cell r="C8998">
            <v>10480396</v>
          </cell>
          <cell r="D8998">
            <v>0</v>
          </cell>
          <cell r="E8998">
            <v>131175</v>
          </cell>
        </row>
        <row r="8999">
          <cell r="C8999">
            <v>452718543</v>
          </cell>
          <cell r="D8999">
            <v>0</v>
          </cell>
          <cell r="E8999">
            <v>272295</v>
          </cell>
        </row>
        <row r="9000">
          <cell r="C9000">
            <v>912795397</v>
          </cell>
          <cell r="D9000">
            <v>0</v>
          </cell>
          <cell r="E9000">
            <v>24965</v>
          </cell>
        </row>
        <row r="9001">
          <cell r="C9001">
            <v>566512</v>
          </cell>
          <cell r="D9001" t="str">
            <v>3648834</v>
          </cell>
          <cell r="E9001" t="str">
            <v>48392</v>
          </cell>
        </row>
        <row r="9002">
          <cell r="C9002">
            <v>564899</v>
          </cell>
          <cell r="D9002" t="str">
            <v>5688487</v>
          </cell>
          <cell r="E9002" t="str">
            <v>22839,22843</v>
          </cell>
        </row>
        <row r="9003">
          <cell r="C9003">
            <v>559662</v>
          </cell>
          <cell r="D9003" t="str">
            <v>7661950</v>
          </cell>
          <cell r="E9003" t="str">
            <v>122771</v>
          </cell>
        </row>
        <row r="9004">
          <cell r="C9004">
            <v>561612</v>
          </cell>
          <cell r="D9004" t="str">
            <v>338229</v>
          </cell>
          <cell r="E9004" t="str">
            <v>123987</v>
          </cell>
        </row>
        <row r="9005">
          <cell r="C9005">
            <v>564465</v>
          </cell>
          <cell r="D9005" t="str">
            <v>6453225</v>
          </cell>
          <cell r="E9005" t="str">
            <v>18731</v>
          </cell>
        </row>
        <row r="9006">
          <cell r="C9006">
            <v>869076558</v>
          </cell>
          <cell r="D9006">
            <v>0</v>
          </cell>
          <cell r="E9006">
            <v>132316</v>
          </cell>
        </row>
        <row r="9007">
          <cell r="C9007">
            <v>560736</v>
          </cell>
          <cell r="D9007" t="str">
            <v>3267008</v>
          </cell>
          <cell r="E9007" t="str">
            <v>40881,40885</v>
          </cell>
        </row>
        <row r="9008">
          <cell r="C9008">
            <v>564450</v>
          </cell>
          <cell r="D9008" t="str">
            <v>2040782</v>
          </cell>
          <cell r="E9008" t="str">
            <v>3040</v>
          </cell>
        </row>
        <row r="9009">
          <cell r="C9009">
            <v>8463360</v>
          </cell>
          <cell r="D9009" t="str">
            <v>8542101</v>
          </cell>
          <cell r="E9009" t="str">
            <v>106228,120706,9646,9702,9721,9733,9742,9753,9810,9820,9828</v>
          </cell>
        </row>
        <row r="9010">
          <cell r="C9010">
            <v>41414078</v>
          </cell>
          <cell r="D9010"/>
          <cell r="E9010">
            <v>122771</v>
          </cell>
        </row>
        <row r="9011">
          <cell r="C9011">
            <v>565021</v>
          </cell>
          <cell r="D9011" t="str">
            <v>7153404</v>
          </cell>
          <cell r="E9011" t="str">
            <v>5966</v>
          </cell>
        </row>
        <row r="9012">
          <cell r="C9012">
            <v>562469</v>
          </cell>
          <cell r="D9012" t="str">
            <v>5176486</v>
          </cell>
          <cell r="E9012" t="str">
            <v>3214,5803</v>
          </cell>
        </row>
        <row r="9013">
          <cell r="C9013">
            <v>565152</v>
          </cell>
          <cell r="D9013" t="str">
            <v>9000913</v>
          </cell>
          <cell r="E9013" t="str">
            <v>4210</v>
          </cell>
        </row>
        <row r="9014">
          <cell r="C9014">
            <v>570698</v>
          </cell>
          <cell r="D9014" t="str">
            <v>4730811</v>
          </cell>
          <cell r="E9014" t="str">
            <v>3995</v>
          </cell>
        </row>
        <row r="9015">
          <cell r="C9015">
            <v>29688970</v>
          </cell>
          <cell r="D9015"/>
          <cell r="E9015">
            <v>13648</v>
          </cell>
        </row>
        <row r="9016">
          <cell r="C9016">
            <v>572504</v>
          </cell>
          <cell r="D9016" t="str">
            <v>356210</v>
          </cell>
          <cell r="E9016" t="str">
            <v>4062</v>
          </cell>
        </row>
        <row r="9017">
          <cell r="C9017">
            <v>575527</v>
          </cell>
          <cell r="D9017" t="str">
            <v>6515142</v>
          </cell>
          <cell r="E9017" t="str">
            <v>58599</v>
          </cell>
        </row>
        <row r="9018">
          <cell r="C9018">
            <v>576807</v>
          </cell>
          <cell r="D9018" t="str">
            <v>7788692</v>
          </cell>
          <cell r="E9018" t="str">
            <v>18169</v>
          </cell>
        </row>
        <row r="9019">
          <cell r="C9019">
            <v>576058</v>
          </cell>
          <cell r="D9019" t="str">
            <v>6068632</v>
          </cell>
          <cell r="E9019" t="str">
            <v>4215</v>
          </cell>
        </row>
        <row r="9020">
          <cell r="C9020">
            <v>584526</v>
          </cell>
          <cell r="D9020" t="str">
            <v>348979</v>
          </cell>
          <cell r="E9020" t="str">
            <v>8626</v>
          </cell>
        </row>
        <row r="9021">
          <cell r="C9021">
            <v>46610597</v>
          </cell>
          <cell r="D9021"/>
          <cell r="E9021">
            <v>43698</v>
          </cell>
        </row>
        <row r="9022">
          <cell r="C9022">
            <v>695201172</v>
          </cell>
          <cell r="D9022">
            <v>0</v>
          </cell>
          <cell r="E9022">
            <v>270869</v>
          </cell>
        </row>
        <row r="9023">
          <cell r="C9023">
            <v>596861</v>
          </cell>
          <cell r="D9023" t="str">
            <v>2455466</v>
          </cell>
          <cell r="E9023" t="str">
            <v>10179,10825</v>
          </cell>
        </row>
        <row r="9024">
          <cell r="C9024">
            <v>597151</v>
          </cell>
          <cell r="D9024" t="str">
            <v>5623043</v>
          </cell>
          <cell r="E9024" t="str">
            <v>10833,3943,3944</v>
          </cell>
        </row>
        <row r="9025">
          <cell r="C9025">
            <v>601659</v>
          </cell>
          <cell r="D9025" t="str">
            <v>5432227</v>
          </cell>
          <cell r="E9025" t="str">
            <v>24111</v>
          </cell>
        </row>
        <row r="9026">
          <cell r="C9026">
            <v>601858</v>
          </cell>
          <cell r="D9026" t="str">
            <v>355832</v>
          </cell>
          <cell r="E9026" t="str">
            <v>23429</v>
          </cell>
        </row>
        <row r="9027">
          <cell r="C9027">
            <v>599666</v>
          </cell>
          <cell r="D9027" t="str">
            <v>1850902</v>
          </cell>
          <cell r="E9027" t="str">
            <v>58372,63496,64384</v>
          </cell>
        </row>
        <row r="9028">
          <cell r="C9028">
            <v>40967936</v>
          </cell>
          <cell r="D9028"/>
          <cell r="E9028" t="str">
            <v>63496, 64384</v>
          </cell>
        </row>
        <row r="9029">
          <cell r="C9029">
            <v>602314</v>
          </cell>
          <cell r="D9029" t="str">
            <v>353778</v>
          </cell>
          <cell r="E9029" t="str">
            <v>24043</v>
          </cell>
        </row>
        <row r="9030">
          <cell r="C9030">
            <v>603229</v>
          </cell>
          <cell r="D9030" t="str">
            <v>8872280</v>
          </cell>
          <cell r="E9030" t="str">
            <v>23428</v>
          </cell>
        </row>
        <row r="9031">
          <cell r="C9031">
            <v>603403</v>
          </cell>
          <cell r="D9031" t="str">
            <v>7217380</v>
          </cell>
          <cell r="E9031" t="str">
            <v>23426</v>
          </cell>
        </row>
        <row r="9032">
          <cell r="C9032">
            <v>603897</v>
          </cell>
          <cell r="D9032" t="str">
            <v>355467</v>
          </cell>
          <cell r="E9032" t="str">
            <v>21608</v>
          </cell>
        </row>
        <row r="9033">
          <cell r="C9033">
            <v>603909</v>
          </cell>
          <cell r="D9033" t="str">
            <v>6388794</v>
          </cell>
          <cell r="E9033" t="str">
            <v>55733,58359,60013,60093</v>
          </cell>
        </row>
        <row r="9034">
          <cell r="C9034">
            <v>693364243</v>
          </cell>
          <cell r="D9034">
            <v>0</v>
          </cell>
          <cell r="E9034">
            <v>263026</v>
          </cell>
        </row>
        <row r="9035">
          <cell r="C9035">
            <v>606735</v>
          </cell>
          <cell r="D9035" t="str">
            <v>6897107</v>
          </cell>
          <cell r="E9035" t="str">
            <v>69880</v>
          </cell>
        </row>
        <row r="9036">
          <cell r="C9036">
            <v>606038</v>
          </cell>
          <cell r="D9036" t="str">
            <v>5559753</v>
          </cell>
          <cell r="E9036" t="str">
            <v>79006,81002,81003</v>
          </cell>
        </row>
        <row r="9037">
          <cell r="C9037">
            <v>606198</v>
          </cell>
          <cell r="D9037" t="str">
            <v>351316</v>
          </cell>
          <cell r="E9037" t="str">
            <v>125643,125644,125645</v>
          </cell>
        </row>
        <row r="9038">
          <cell r="C9038">
            <v>607360</v>
          </cell>
          <cell r="D9038" t="str">
            <v>350687</v>
          </cell>
          <cell r="E9038" t="str">
            <v>70052</v>
          </cell>
        </row>
        <row r="9039">
          <cell r="C9039">
            <v>607866</v>
          </cell>
          <cell r="D9039" t="str">
            <v>352048</v>
          </cell>
          <cell r="E9039" t="str">
            <v>69258</v>
          </cell>
        </row>
        <row r="9040">
          <cell r="C9040">
            <v>608051</v>
          </cell>
          <cell r="D9040" t="str">
            <v>2183040</v>
          </cell>
          <cell r="E9040" t="str">
            <v>70054</v>
          </cell>
        </row>
        <row r="9041">
          <cell r="C9041">
            <v>610987</v>
          </cell>
          <cell r="D9041" t="str">
            <v>4730854</v>
          </cell>
          <cell r="E9041" t="str">
            <v>40994</v>
          </cell>
        </row>
        <row r="9042">
          <cell r="C9042">
            <v>611514</v>
          </cell>
          <cell r="D9042" t="str">
            <v>6897755</v>
          </cell>
          <cell r="E9042" t="str">
            <v>59773,59848,8006</v>
          </cell>
        </row>
        <row r="9043">
          <cell r="C9043">
            <v>612035</v>
          </cell>
          <cell r="D9043" t="str">
            <v>4033420</v>
          </cell>
          <cell r="E9043" t="str">
            <v>106415,6788</v>
          </cell>
        </row>
        <row r="9044">
          <cell r="C9044">
            <v>610848</v>
          </cell>
          <cell r="D9044" t="str">
            <v>8746081</v>
          </cell>
          <cell r="E9044" t="str">
            <v>13148,13785,8025</v>
          </cell>
        </row>
        <row r="9045">
          <cell r="C9045">
            <v>612727</v>
          </cell>
          <cell r="D9045" t="str">
            <v>4222573</v>
          </cell>
          <cell r="E9045" t="str">
            <v>47125</v>
          </cell>
        </row>
        <row r="9046">
          <cell r="C9046">
            <v>613943</v>
          </cell>
          <cell r="D9046" t="str">
            <v>6898674</v>
          </cell>
          <cell r="E9046" t="str">
            <v>47122</v>
          </cell>
        </row>
        <row r="9047">
          <cell r="C9047">
            <v>614531</v>
          </cell>
          <cell r="D9047" t="str">
            <v>2045797</v>
          </cell>
          <cell r="E9047" t="str">
            <v>103512,91568</v>
          </cell>
        </row>
        <row r="9048">
          <cell r="C9048">
            <v>621852</v>
          </cell>
          <cell r="D9048" t="str">
            <v>369394</v>
          </cell>
          <cell r="E9048" t="str">
            <v>114321,66180</v>
          </cell>
        </row>
        <row r="9049">
          <cell r="C9049">
            <v>13466986</v>
          </cell>
          <cell r="D9049">
            <v>0</v>
          </cell>
          <cell r="E9049">
            <v>132086</v>
          </cell>
        </row>
        <row r="9050">
          <cell r="C9050">
            <v>638202</v>
          </cell>
          <cell r="D9050" t="str">
            <v>6644797</v>
          </cell>
          <cell r="E9050" t="str">
            <v>83188</v>
          </cell>
        </row>
        <row r="9051">
          <cell r="C9051">
            <v>640644</v>
          </cell>
          <cell r="D9051" t="str">
            <v>359400</v>
          </cell>
          <cell r="E9051" t="str">
            <v>42520</v>
          </cell>
        </row>
        <row r="9052">
          <cell r="C9052">
            <v>641214</v>
          </cell>
          <cell r="D9052" t="str">
            <v>8810399</v>
          </cell>
          <cell r="E9052" t="str">
            <v>106425</v>
          </cell>
        </row>
        <row r="9053">
          <cell r="C9053">
            <v>642403</v>
          </cell>
          <cell r="D9053" t="str">
            <v>7854703</v>
          </cell>
          <cell r="E9053" t="str">
            <v>56620</v>
          </cell>
        </row>
        <row r="9054">
          <cell r="C9054">
            <v>643948</v>
          </cell>
          <cell r="D9054" t="str">
            <v>6390045</v>
          </cell>
          <cell r="E9054" t="str">
            <v>26891</v>
          </cell>
        </row>
        <row r="9055">
          <cell r="C9055">
            <v>648260</v>
          </cell>
          <cell r="D9055" t="str">
            <v>2022779</v>
          </cell>
          <cell r="E9055" t="str">
            <v>28735</v>
          </cell>
        </row>
        <row r="9056">
          <cell r="C9056">
            <v>653820</v>
          </cell>
          <cell r="D9056" t="str">
            <v>2137195</v>
          </cell>
          <cell r="E9056" t="str">
            <v>72781</v>
          </cell>
        </row>
        <row r="9057">
          <cell r="C9057">
            <v>655336</v>
          </cell>
          <cell r="D9057" t="str">
            <v>365309</v>
          </cell>
          <cell r="E9057" t="str">
            <v>53806</v>
          </cell>
        </row>
        <row r="9058">
          <cell r="C9058">
            <v>98580790</v>
          </cell>
          <cell r="D9058"/>
          <cell r="E9058">
            <v>67770</v>
          </cell>
        </row>
        <row r="9059">
          <cell r="C9059">
            <v>659419</v>
          </cell>
          <cell r="D9059" t="str">
            <v>367144</v>
          </cell>
          <cell r="E9059" t="str">
            <v>30411</v>
          </cell>
        </row>
        <row r="9060">
          <cell r="C9060">
            <v>12858764</v>
          </cell>
          <cell r="D9060"/>
          <cell r="E9060" t="str">
            <v>44536, 44535, 44533</v>
          </cell>
        </row>
        <row r="9061">
          <cell r="C9061">
            <v>93619569</v>
          </cell>
          <cell r="D9061"/>
          <cell r="E9061">
            <v>89739</v>
          </cell>
        </row>
        <row r="9062">
          <cell r="C9062">
            <v>801654</v>
          </cell>
          <cell r="D9062" t="str">
            <v>5369322</v>
          </cell>
          <cell r="E9062" t="str">
            <v>128727</v>
          </cell>
        </row>
        <row r="9063">
          <cell r="C9063">
            <v>452499430</v>
          </cell>
          <cell r="D9063">
            <v>0</v>
          </cell>
          <cell r="E9063">
            <v>272124</v>
          </cell>
        </row>
        <row r="9064">
          <cell r="C9064">
            <v>242096570</v>
          </cell>
          <cell r="D9064">
            <v>0</v>
          </cell>
          <cell r="E9064" t="str">
            <v>82345, 82344</v>
          </cell>
        </row>
        <row r="9065">
          <cell r="C9065">
            <v>803113</v>
          </cell>
          <cell r="D9065" t="str">
            <v>5752235</v>
          </cell>
          <cell r="E9065" t="str">
            <v>128742,73461</v>
          </cell>
        </row>
        <row r="9066">
          <cell r="C9066">
            <v>452817311</v>
          </cell>
          <cell r="D9066">
            <v>0</v>
          </cell>
          <cell r="E9066">
            <v>268619</v>
          </cell>
        </row>
        <row r="9067">
          <cell r="C9067">
            <v>804483</v>
          </cell>
          <cell r="D9067" t="str">
            <v>7472503</v>
          </cell>
          <cell r="E9067" t="str">
            <v>121296</v>
          </cell>
        </row>
        <row r="9068">
          <cell r="C9068">
            <v>804965</v>
          </cell>
          <cell r="D9068" t="str">
            <v>8618862</v>
          </cell>
          <cell r="E9068" t="str">
            <v>73458</v>
          </cell>
        </row>
        <row r="9069">
          <cell r="C9069">
            <v>808066</v>
          </cell>
          <cell r="D9069" t="str">
            <v>2159370</v>
          </cell>
          <cell r="E9069" t="str">
            <v>92910</v>
          </cell>
        </row>
        <row r="9070">
          <cell r="C9070">
            <v>10320683</v>
          </cell>
          <cell r="D9070">
            <v>0</v>
          </cell>
          <cell r="E9070">
            <v>267586</v>
          </cell>
        </row>
        <row r="9071">
          <cell r="C9071">
            <v>786798</v>
          </cell>
          <cell r="D9071" t="str">
            <v>8362738</v>
          </cell>
          <cell r="E9071" t="str">
            <v>89782,90056</v>
          </cell>
        </row>
        <row r="9072">
          <cell r="C9072">
            <v>8235233</v>
          </cell>
          <cell r="D9072" t="str">
            <v>2195195</v>
          </cell>
          <cell r="E9072" t="str">
            <v>123492,86769</v>
          </cell>
        </row>
        <row r="9073">
          <cell r="C9073">
            <v>89952044</v>
          </cell>
          <cell r="D9073"/>
          <cell r="E9073" t="str">
            <v>59573, 59634, 59577</v>
          </cell>
        </row>
        <row r="9074">
          <cell r="C9074">
            <v>807140</v>
          </cell>
          <cell r="D9074" t="str">
            <v>2181784</v>
          </cell>
          <cell r="E9074" t="str">
            <v>59573,59576,59577,59634</v>
          </cell>
        </row>
        <row r="9075">
          <cell r="C9075">
            <v>672065</v>
          </cell>
          <cell r="D9075" t="str">
            <v>2124220</v>
          </cell>
          <cell r="E9075" t="str">
            <v>86676</v>
          </cell>
        </row>
        <row r="9076">
          <cell r="C9076">
            <v>7721530</v>
          </cell>
          <cell r="D9076" t="str">
            <v>3451043</v>
          </cell>
          <cell r="E9076" t="str">
            <v>124302,26969,90323,90324</v>
          </cell>
        </row>
        <row r="9077">
          <cell r="C9077">
            <v>677908</v>
          </cell>
          <cell r="D9077" t="str">
            <v>4160303</v>
          </cell>
          <cell r="E9077" t="str">
            <v>26968,55655,56077</v>
          </cell>
        </row>
        <row r="9078">
          <cell r="C9078">
            <v>684283</v>
          </cell>
          <cell r="D9078" t="str">
            <v>5305722</v>
          </cell>
          <cell r="E9078" t="str">
            <v>83889</v>
          </cell>
        </row>
        <row r="9079">
          <cell r="C9079">
            <v>792255565</v>
          </cell>
          <cell r="D9079">
            <v>0</v>
          </cell>
          <cell r="E9079">
            <v>61806</v>
          </cell>
        </row>
        <row r="9080">
          <cell r="C9080">
            <v>700535</v>
          </cell>
          <cell r="D9080" t="str">
            <v>374123</v>
          </cell>
          <cell r="E9080" t="str">
            <v>60119,61423</v>
          </cell>
        </row>
        <row r="9081">
          <cell r="C9081">
            <v>700971</v>
          </cell>
          <cell r="D9081" t="str">
            <v>3329525</v>
          </cell>
          <cell r="E9081" t="str">
            <v>81490</v>
          </cell>
        </row>
        <row r="9082">
          <cell r="C9082">
            <v>817724</v>
          </cell>
          <cell r="D9082" t="str">
            <v>5114449</v>
          </cell>
          <cell r="E9082" t="str">
            <v>115138</v>
          </cell>
        </row>
        <row r="9083">
          <cell r="C9083">
            <v>907367</v>
          </cell>
          <cell r="D9083"/>
          <cell r="E9083">
            <v>272971</v>
          </cell>
        </row>
        <row r="9084">
          <cell r="C9084">
            <v>9633035</v>
          </cell>
          <cell r="D9084" t="str">
            <v>18154165</v>
          </cell>
          <cell r="E9084" t="str">
            <v>106382,106383</v>
          </cell>
        </row>
        <row r="9085">
          <cell r="C9085">
            <v>8526804</v>
          </cell>
          <cell r="D9085" t="str">
            <v>8810574</v>
          </cell>
          <cell r="E9085" t="str">
            <v>53038,53040</v>
          </cell>
        </row>
        <row r="9086">
          <cell r="C9086">
            <v>65409816</v>
          </cell>
          <cell r="D9086"/>
          <cell r="E9086" t="str">
            <v>71810, 71811</v>
          </cell>
        </row>
        <row r="9087">
          <cell r="C9087">
            <v>17399660</v>
          </cell>
          <cell r="D9087">
            <v>0</v>
          </cell>
          <cell r="E9087">
            <v>267302</v>
          </cell>
        </row>
        <row r="9088">
          <cell r="C9088">
            <v>9633400</v>
          </cell>
          <cell r="D9088" t="str">
            <v>2171373</v>
          </cell>
          <cell r="E9088" t="str">
            <v>38797,38798</v>
          </cell>
        </row>
        <row r="9089">
          <cell r="C9089">
            <v>739579</v>
          </cell>
          <cell r="D9089" t="str">
            <v>3394077</v>
          </cell>
          <cell r="E9089" t="str">
            <v>44633</v>
          </cell>
        </row>
        <row r="9090">
          <cell r="C9090">
            <v>739761</v>
          </cell>
          <cell r="D9090" t="str">
            <v>8999708</v>
          </cell>
          <cell r="E9090" t="str">
            <v>113518,16727,16728</v>
          </cell>
        </row>
        <row r="9091">
          <cell r="C9091">
            <v>744010</v>
          </cell>
          <cell r="D9091" t="str">
            <v>3713283</v>
          </cell>
          <cell r="E9091" t="str">
            <v>91254,91255</v>
          </cell>
        </row>
        <row r="9092">
          <cell r="C9092">
            <v>49563896</v>
          </cell>
          <cell r="D9092"/>
          <cell r="E9092">
            <v>91255</v>
          </cell>
        </row>
        <row r="9093">
          <cell r="C9093">
            <v>744034</v>
          </cell>
          <cell r="D9093" t="str">
            <v>5432806</v>
          </cell>
          <cell r="E9093" t="str">
            <v>39726</v>
          </cell>
        </row>
        <row r="9094">
          <cell r="C9094">
            <v>744543</v>
          </cell>
          <cell r="D9094" t="str">
            <v>4094529</v>
          </cell>
          <cell r="E9094" t="str">
            <v>75793</v>
          </cell>
        </row>
        <row r="9095">
          <cell r="C9095">
            <v>744923</v>
          </cell>
          <cell r="D9095" t="str">
            <v>4859693</v>
          </cell>
          <cell r="E9095" t="str">
            <v>75423</v>
          </cell>
        </row>
        <row r="9096">
          <cell r="C9096">
            <v>824356</v>
          </cell>
          <cell r="D9096" t="str">
            <v>8622470</v>
          </cell>
          <cell r="E9096" t="str">
            <v>14021</v>
          </cell>
        </row>
        <row r="9097">
          <cell r="C9097">
            <v>826306</v>
          </cell>
          <cell r="D9097" t="str">
            <v>2469081</v>
          </cell>
          <cell r="E9097" t="str">
            <v>14014</v>
          </cell>
        </row>
        <row r="9098">
          <cell r="C9098">
            <v>827172</v>
          </cell>
          <cell r="D9098" t="str">
            <v>3398588</v>
          </cell>
          <cell r="E9098" t="str">
            <v>14018</v>
          </cell>
        </row>
        <row r="9099">
          <cell r="C9099">
            <v>827174</v>
          </cell>
          <cell r="D9099" t="str">
            <v>7921879</v>
          </cell>
          <cell r="E9099" t="str">
            <v>14023</v>
          </cell>
        </row>
        <row r="9100">
          <cell r="C9100">
            <v>831253</v>
          </cell>
          <cell r="D9100" t="str">
            <v>4545016</v>
          </cell>
          <cell r="E9100" t="str">
            <v>7917,8895</v>
          </cell>
        </row>
        <row r="9101">
          <cell r="C9101">
            <v>8743555</v>
          </cell>
          <cell r="D9101" t="str">
            <v>8877883</v>
          </cell>
          <cell r="E9101" t="str">
            <v>25315,52561</v>
          </cell>
        </row>
        <row r="9102">
          <cell r="C9102">
            <v>25762989</v>
          </cell>
          <cell r="D9102"/>
          <cell r="E9102">
            <v>87728</v>
          </cell>
        </row>
        <row r="9103">
          <cell r="C9103">
            <v>10695359</v>
          </cell>
          <cell r="D9103"/>
          <cell r="E9103">
            <v>87728</v>
          </cell>
        </row>
        <row r="9104">
          <cell r="C9104">
            <v>821045</v>
          </cell>
          <cell r="D9104" t="str">
            <v>2152330</v>
          </cell>
          <cell r="E9104" t="str">
            <v>7892</v>
          </cell>
        </row>
        <row r="9105">
          <cell r="C9105">
            <v>821051</v>
          </cell>
          <cell r="D9105" t="str">
            <v>5118240</v>
          </cell>
          <cell r="E9105" t="str">
            <v>75566</v>
          </cell>
        </row>
        <row r="9106">
          <cell r="C9106">
            <v>7676472</v>
          </cell>
          <cell r="D9106" t="str">
            <v>7652316</v>
          </cell>
          <cell r="E9106" t="str">
            <v>60792,60793</v>
          </cell>
        </row>
        <row r="9107">
          <cell r="C9107">
            <v>851427</v>
          </cell>
          <cell r="D9107" t="str">
            <v>4608799</v>
          </cell>
          <cell r="E9107" t="str">
            <v>11011,11019,11044</v>
          </cell>
        </row>
        <row r="9108">
          <cell r="C9108">
            <v>86287657</v>
          </cell>
          <cell r="D9108"/>
          <cell r="E9108">
            <v>10885</v>
          </cell>
        </row>
        <row r="9109">
          <cell r="C9109">
            <v>7736395</v>
          </cell>
          <cell r="D9109" t="str">
            <v>2258767</v>
          </cell>
          <cell r="E9109" t="str">
            <v>4367</v>
          </cell>
        </row>
        <row r="9110">
          <cell r="C9110">
            <v>855510</v>
          </cell>
          <cell r="D9110" t="str">
            <v>7029775</v>
          </cell>
          <cell r="E9110" t="str">
            <v>7901,7915</v>
          </cell>
        </row>
        <row r="9111">
          <cell r="C9111">
            <v>9633030</v>
          </cell>
          <cell r="D9111" t="str">
            <v>6712425</v>
          </cell>
          <cell r="E9111" t="str">
            <v>60994,60995</v>
          </cell>
        </row>
        <row r="9112">
          <cell r="C9112">
            <v>511043025</v>
          </cell>
          <cell r="D9112">
            <v>0</v>
          </cell>
          <cell r="E9112">
            <v>131712</v>
          </cell>
        </row>
        <row r="9113">
          <cell r="C9113">
            <v>1346534</v>
          </cell>
          <cell r="D9113" t="str">
            <v>4863475</v>
          </cell>
          <cell r="E9113" t="str">
            <v>56086</v>
          </cell>
        </row>
        <row r="9114">
          <cell r="C9114">
            <v>1347729</v>
          </cell>
          <cell r="D9114" t="str">
            <v>4545196</v>
          </cell>
          <cell r="E9114" t="str">
            <v>85577,85578</v>
          </cell>
        </row>
        <row r="9115">
          <cell r="C9115">
            <v>862786</v>
          </cell>
          <cell r="D9115" t="str">
            <v>5182151</v>
          </cell>
          <cell r="E9115" t="str">
            <v>85355</v>
          </cell>
        </row>
        <row r="9116">
          <cell r="C9116">
            <v>863520</v>
          </cell>
          <cell r="D9116" t="str">
            <v>3717234</v>
          </cell>
          <cell r="E9116" t="str">
            <v>129930,129931</v>
          </cell>
        </row>
        <row r="9117">
          <cell r="C9117">
            <v>860672</v>
          </cell>
          <cell r="D9117" t="str">
            <v>409232</v>
          </cell>
          <cell r="E9117" t="str">
            <v>34940,34941,85489</v>
          </cell>
        </row>
        <row r="9118">
          <cell r="C9118">
            <v>862542</v>
          </cell>
          <cell r="D9118" t="str">
            <v>8941239</v>
          </cell>
          <cell r="E9118" t="str">
            <v>41923,41928,85895</v>
          </cell>
        </row>
        <row r="9119">
          <cell r="C9119">
            <v>862564</v>
          </cell>
          <cell r="D9119" t="str">
            <v>2063888</v>
          </cell>
          <cell r="E9119" t="str">
            <v>72500,72502</v>
          </cell>
        </row>
        <row r="9120">
          <cell r="C9120">
            <v>94775970</v>
          </cell>
          <cell r="D9120"/>
          <cell r="E9120">
            <v>85355</v>
          </cell>
        </row>
        <row r="9121">
          <cell r="C9121">
            <v>865921</v>
          </cell>
          <cell r="D9121" t="str">
            <v>5995864</v>
          </cell>
          <cell r="E9121" t="str">
            <v>53408,53412</v>
          </cell>
        </row>
        <row r="9122">
          <cell r="C9122">
            <v>866618</v>
          </cell>
          <cell r="D9122" t="str">
            <v>5819414</v>
          </cell>
          <cell r="E9122" t="str">
            <v>53428,53430</v>
          </cell>
        </row>
        <row r="9123">
          <cell r="C9123">
            <v>866870</v>
          </cell>
          <cell r="D9123" t="str">
            <v>5883487</v>
          </cell>
          <cell r="E9123" t="str">
            <v>111683,118937</v>
          </cell>
        </row>
        <row r="9124">
          <cell r="C9124">
            <v>8854417</v>
          </cell>
          <cell r="D9124" t="str">
            <v>8750706</v>
          </cell>
          <cell r="E9124" t="str">
            <v>53426,53427</v>
          </cell>
        </row>
        <row r="9125">
          <cell r="C9125">
            <v>869025</v>
          </cell>
          <cell r="D9125" t="str">
            <v>3908255</v>
          </cell>
          <cell r="E9125" t="str">
            <v>81105,81106</v>
          </cell>
        </row>
        <row r="9126">
          <cell r="C9126">
            <v>881049</v>
          </cell>
          <cell r="D9126" t="str">
            <v>6774907</v>
          </cell>
          <cell r="E9126" t="str">
            <v>68843</v>
          </cell>
        </row>
        <row r="9127">
          <cell r="C9127">
            <v>881605</v>
          </cell>
          <cell r="D9127" t="str">
            <v>8749594</v>
          </cell>
          <cell r="E9127" t="str">
            <v>106073</v>
          </cell>
        </row>
        <row r="9128">
          <cell r="C9128">
            <v>882051</v>
          </cell>
          <cell r="D9128" t="str">
            <v>8941169</v>
          </cell>
          <cell r="E9128" t="str">
            <v>125985</v>
          </cell>
        </row>
        <row r="9129">
          <cell r="C9129">
            <v>884421</v>
          </cell>
          <cell r="D9129" t="str">
            <v>1829093</v>
          </cell>
          <cell r="E9129" t="str">
            <v>84403</v>
          </cell>
        </row>
        <row r="9130">
          <cell r="C9130">
            <v>1350615</v>
          </cell>
          <cell r="D9130" t="str">
            <v>6392078</v>
          </cell>
          <cell r="E9130" t="str">
            <v>14961</v>
          </cell>
        </row>
        <row r="9131">
          <cell r="C9131">
            <v>76048671</v>
          </cell>
          <cell r="D9131"/>
          <cell r="E9131">
            <v>29944</v>
          </cell>
        </row>
        <row r="9132">
          <cell r="C9132">
            <v>898780</v>
          </cell>
          <cell r="D9132" t="str">
            <v>5626477</v>
          </cell>
          <cell r="E9132" t="str">
            <v>12934,12935</v>
          </cell>
        </row>
        <row r="9133">
          <cell r="C9133">
            <v>8233880</v>
          </cell>
          <cell r="D9133" t="str">
            <v>3642271</v>
          </cell>
          <cell r="E9133" t="str">
            <v>56966</v>
          </cell>
        </row>
        <row r="9134">
          <cell r="C9134">
            <v>921237</v>
          </cell>
          <cell r="D9134" t="str">
            <v>2118419</v>
          </cell>
          <cell r="E9134" t="str">
            <v>61515</v>
          </cell>
        </row>
        <row r="9135">
          <cell r="C9135">
            <v>912477</v>
          </cell>
          <cell r="D9135" t="str">
            <v>6393654</v>
          </cell>
          <cell r="E9135" t="str">
            <v>104858,104859</v>
          </cell>
        </row>
        <row r="9136">
          <cell r="C9136">
            <v>916504</v>
          </cell>
          <cell r="D9136" t="str">
            <v>8814400</v>
          </cell>
          <cell r="E9136" t="str">
            <v>52720,52722</v>
          </cell>
        </row>
        <row r="9137">
          <cell r="C9137">
            <v>925891</v>
          </cell>
          <cell r="D9137" t="str">
            <v>2074445</v>
          </cell>
          <cell r="E9137" t="str">
            <v>120619,68481,68537</v>
          </cell>
        </row>
        <row r="9138">
          <cell r="C9138">
            <v>926473</v>
          </cell>
          <cell r="D9138" t="str">
            <v>2152211</v>
          </cell>
          <cell r="E9138" t="str">
            <v>48550,48732</v>
          </cell>
        </row>
        <row r="9139">
          <cell r="C9139">
            <v>923435</v>
          </cell>
          <cell r="D9139" t="str">
            <v>3715328</v>
          </cell>
          <cell r="E9139" t="str">
            <v>120161,120167,59636,59800</v>
          </cell>
        </row>
        <row r="9140">
          <cell r="C9140">
            <v>961860</v>
          </cell>
          <cell r="D9140" t="str">
            <v>2231538</v>
          </cell>
          <cell r="E9140" t="str">
            <v>105653,105654</v>
          </cell>
        </row>
        <row r="9141">
          <cell r="C9141">
            <v>17586750</v>
          </cell>
          <cell r="D9141"/>
          <cell r="E9141" t="str">
            <v>107730, 107734, 108758</v>
          </cell>
        </row>
        <row r="9142">
          <cell r="C9142">
            <v>977236</v>
          </cell>
          <cell r="D9142" t="str">
            <v>7475058</v>
          </cell>
          <cell r="E9142" t="str">
            <v>109386,110154</v>
          </cell>
        </row>
        <row r="9143">
          <cell r="C9143">
            <v>990438</v>
          </cell>
          <cell r="D9143" t="str">
            <v>5485879</v>
          </cell>
          <cell r="E9143" t="str">
            <v>109575,111209</v>
          </cell>
        </row>
        <row r="9144">
          <cell r="C9144">
            <v>984709</v>
          </cell>
          <cell r="D9144" t="str">
            <v>6138414</v>
          </cell>
          <cell r="E9144" t="str">
            <v>18792,18826,93012</v>
          </cell>
        </row>
        <row r="9145">
          <cell r="C9145">
            <v>994994</v>
          </cell>
          <cell r="D9145" t="str">
            <v>436607</v>
          </cell>
          <cell r="E9145" t="str">
            <v>85480</v>
          </cell>
        </row>
        <row r="9146">
          <cell r="C9146">
            <v>9633177</v>
          </cell>
          <cell r="D9146" t="str">
            <v>3591107</v>
          </cell>
          <cell r="E9146" t="str">
            <v>8688,8689</v>
          </cell>
        </row>
        <row r="9147">
          <cell r="C9147">
            <v>998549</v>
          </cell>
          <cell r="D9147" t="str">
            <v>2094238</v>
          </cell>
          <cell r="E9147" t="str">
            <v>90006</v>
          </cell>
        </row>
        <row r="9148">
          <cell r="C9148">
            <v>999355</v>
          </cell>
          <cell r="D9148" t="str">
            <v>436244</v>
          </cell>
          <cell r="E9148" t="str">
            <v>105208</v>
          </cell>
        </row>
        <row r="9149">
          <cell r="C9149">
            <v>7740137</v>
          </cell>
          <cell r="D9149" t="str">
            <v>2220718</v>
          </cell>
          <cell r="E9149" t="str">
            <v>105209</v>
          </cell>
        </row>
        <row r="9150">
          <cell r="C9150">
            <v>1013925</v>
          </cell>
          <cell r="D9150" t="str">
            <v>2039314</v>
          </cell>
          <cell r="E9150" t="str">
            <v>69736</v>
          </cell>
        </row>
        <row r="9151">
          <cell r="C9151">
            <v>1020071</v>
          </cell>
          <cell r="D9151" t="str">
            <v>8877771</v>
          </cell>
          <cell r="E9151" t="str">
            <v>3489,6345</v>
          </cell>
        </row>
        <row r="9152">
          <cell r="C9152">
            <v>1010859</v>
          </cell>
          <cell r="D9152" t="str">
            <v>2264420</v>
          </cell>
          <cell r="E9152" t="str">
            <v>114163,114164,80324</v>
          </cell>
        </row>
        <row r="9153">
          <cell r="C9153">
            <v>1022870</v>
          </cell>
          <cell r="D9153" t="str">
            <v>453979</v>
          </cell>
          <cell r="E9153" t="str">
            <v>19339</v>
          </cell>
        </row>
        <row r="9154">
          <cell r="C9154">
            <v>1026289</v>
          </cell>
          <cell r="D9154" t="str">
            <v>6521081</v>
          </cell>
          <cell r="E9154" t="str">
            <v>90035,90060,90066</v>
          </cell>
        </row>
        <row r="9155">
          <cell r="C9155">
            <v>1036101</v>
          </cell>
          <cell r="D9155" t="str">
            <v>7794492</v>
          </cell>
          <cell r="E9155" t="str">
            <v>35088,35089</v>
          </cell>
        </row>
        <row r="9156">
          <cell r="C9156">
            <v>63798769</v>
          </cell>
          <cell r="D9156"/>
          <cell r="E9156" t="str">
            <v>91281, 86103, 87272, 86129</v>
          </cell>
        </row>
        <row r="9157">
          <cell r="C9157">
            <v>1036656</v>
          </cell>
          <cell r="D9157" t="str">
            <v>1869130</v>
          </cell>
          <cell r="E9157" t="str">
            <v>68691,86324,86445</v>
          </cell>
        </row>
        <row r="9158">
          <cell r="C9158">
            <v>1050564</v>
          </cell>
          <cell r="D9158" t="str">
            <v>4990925</v>
          </cell>
          <cell r="E9158" t="str">
            <v>41240,41241</v>
          </cell>
        </row>
        <row r="9159">
          <cell r="C9159">
            <v>1051691</v>
          </cell>
          <cell r="D9159" t="str">
            <v>8429793</v>
          </cell>
          <cell r="E9159" t="str">
            <v>11753</v>
          </cell>
        </row>
        <row r="9160">
          <cell r="C9160">
            <v>1052960</v>
          </cell>
          <cell r="D9160" t="str">
            <v>5498230</v>
          </cell>
          <cell r="E9160" t="str">
            <v>5050</v>
          </cell>
        </row>
        <row r="9161">
          <cell r="C9161">
            <v>1053668</v>
          </cell>
          <cell r="D9161" t="str">
            <v>1858738</v>
          </cell>
          <cell r="E9161" t="str">
            <v>5048,7957</v>
          </cell>
        </row>
        <row r="9162">
          <cell r="C9162">
            <v>1057920</v>
          </cell>
          <cell r="D9162" t="str">
            <v>447945</v>
          </cell>
          <cell r="E9162" t="str">
            <v>43817,43818</v>
          </cell>
        </row>
        <row r="9163">
          <cell r="C9163">
            <v>1059350</v>
          </cell>
          <cell r="D9163" t="str">
            <v>7601923</v>
          </cell>
          <cell r="E9163" t="str">
            <v>43815</v>
          </cell>
        </row>
        <row r="9164">
          <cell r="C9164">
            <v>1078929</v>
          </cell>
          <cell r="D9164" t="str">
            <v>7792458</v>
          </cell>
          <cell r="E9164" t="str">
            <v>4362,4363</v>
          </cell>
        </row>
        <row r="9165">
          <cell r="C9165">
            <v>1078025</v>
          </cell>
          <cell r="D9165" t="str">
            <v>8874971</v>
          </cell>
          <cell r="E9165" t="str">
            <v>81622</v>
          </cell>
        </row>
        <row r="9166">
          <cell r="C9166">
            <v>1078644</v>
          </cell>
          <cell r="D9166" t="str">
            <v>5564615</v>
          </cell>
          <cell r="E9166" t="str">
            <v>87275,87276,87277,87278</v>
          </cell>
        </row>
        <row r="9167">
          <cell r="C9167">
            <v>303348489</v>
          </cell>
          <cell r="D9167">
            <v>0</v>
          </cell>
          <cell r="E9167" t="str">
            <v>104141, 104139</v>
          </cell>
        </row>
        <row r="9168">
          <cell r="C9168">
            <v>1385265</v>
          </cell>
          <cell r="D9168" t="str">
            <v>3398447</v>
          </cell>
          <cell r="E9168" t="str">
            <v>52857</v>
          </cell>
        </row>
        <row r="9169">
          <cell r="C9169">
            <v>10877828</v>
          </cell>
          <cell r="D9169">
            <v>0</v>
          </cell>
          <cell r="E9169">
            <v>132251</v>
          </cell>
        </row>
        <row r="9170">
          <cell r="C9170">
            <v>13485061</v>
          </cell>
          <cell r="D9170">
            <v>0</v>
          </cell>
          <cell r="E9170">
            <v>132368</v>
          </cell>
        </row>
        <row r="9171">
          <cell r="C9171">
            <v>78857685</v>
          </cell>
          <cell r="D9171"/>
          <cell r="E9171" t="str">
            <v>111846, 93192</v>
          </cell>
        </row>
        <row r="9172">
          <cell r="C9172">
            <v>10004540</v>
          </cell>
          <cell r="D9172">
            <v>0</v>
          </cell>
          <cell r="E9172">
            <v>133807</v>
          </cell>
        </row>
        <row r="9173">
          <cell r="C9173">
            <v>979472094</v>
          </cell>
          <cell r="D9173">
            <v>0</v>
          </cell>
          <cell r="E9173">
            <v>271327</v>
          </cell>
        </row>
        <row r="9174">
          <cell r="C9174">
            <v>1089924</v>
          </cell>
          <cell r="D9174" t="str">
            <v>2086891</v>
          </cell>
          <cell r="E9174" t="str">
            <v>25376</v>
          </cell>
        </row>
        <row r="9175">
          <cell r="C9175">
            <v>1091521</v>
          </cell>
          <cell r="D9175" t="str">
            <v>7410475</v>
          </cell>
          <cell r="E9175" t="str">
            <v>81812</v>
          </cell>
        </row>
        <row r="9176">
          <cell r="C9176">
            <v>1099528</v>
          </cell>
          <cell r="D9176" t="str">
            <v>456902</v>
          </cell>
          <cell r="E9176" t="str">
            <v>19146</v>
          </cell>
        </row>
        <row r="9177">
          <cell r="C9177">
            <v>1099778</v>
          </cell>
          <cell r="D9177" t="str">
            <v>4161517</v>
          </cell>
          <cell r="E9177" t="str">
            <v>19377</v>
          </cell>
        </row>
        <row r="9178">
          <cell r="C9178">
            <v>1100217</v>
          </cell>
          <cell r="D9178" t="str">
            <v>6520743</v>
          </cell>
          <cell r="E9178" t="str">
            <v>17186,17208</v>
          </cell>
        </row>
        <row r="9179">
          <cell r="C9179">
            <v>1101143</v>
          </cell>
          <cell r="D9179" t="str">
            <v>7666111</v>
          </cell>
          <cell r="E9179" t="str">
            <v>118714</v>
          </cell>
        </row>
        <row r="9180">
          <cell r="C9180">
            <v>1101218</v>
          </cell>
          <cell r="D9180" t="str">
            <v>455604</v>
          </cell>
          <cell r="E9180" t="str">
            <v>118721</v>
          </cell>
        </row>
        <row r="9181">
          <cell r="C9181">
            <v>1101763</v>
          </cell>
          <cell r="D9181" t="str">
            <v>2522794</v>
          </cell>
          <cell r="E9181" t="str">
            <v>88924,88927</v>
          </cell>
        </row>
        <row r="9182">
          <cell r="C9182">
            <v>1102093</v>
          </cell>
          <cell r="D9182" t="str">
            <v>6071215</v>
          </cell>
          <cell r="E9182" t="str">
            <v>21948,21984</v>
          </cell>
        </row>
        <row r="9183">
          <cell r="C9183">
            <v>1102447</v>
          </cell>
          <cell r="D9183" t="str">
            <v>6823499</v>
          </cell>
          <cell r="E9183" t="str">
            <v>118782</v>
          </cell>
        </row>
        <row r="9184">
          <cell r="C9184">
            <v>1109991</v>
          </cell>
          <cell r="D9184" t="str">
            <v>462290</v>
          </cell>
          <cell r="E9184" t="str">
            <v>22099,22102</v>
          </cell>
        </row>
        <row r="9185">
          <cell r="C9185">
            <v>1113481</v>
          </cell>
          <cell r="D9185" t="str">
            <v>3972948</v>
          </cell>
          <cell r="E9185" t="str">
            <v>21768</v>
          </cell>
        </row>
        <row r="9186">
          <cell r="C9186">
            <v>1114391</v>
          </cell>
          <cell r="D9186" t="str">
            <v>2039502</v>
          </cell>
          <cell r="E9186" t="str">
            <v>25558</v>
          </cell>
        </row>
        <row r="9187">
          <cell r="C9187">
            <v>1115843</v>
          </cell>
          <cell r="D9187" t="str">
            <v>4608931</v>
          </cell>
          <cell r="E9187" t="str">
            <v>104183</v>
          </cell>
        </row>
        <row r="9188">
          <cell r="C9188">
            <v>1105359</v>
          </cell>
          <cell r="D9188" t="str">
            <v>456396</v>
          </cell>
          <cell r="E9188" t="str">
            <v>19303</v>
          </cell>
        </row>
        <row r="9189">
          <cell r="C9189">
            <v>9633398</v>
          </cell>
          <cell r="D9189" t="str">
            <v>6902872</v>
          </cell>
          <cell r="E9189" t="str">
            <v>13957,91892</v>
          </cell>
        </row>
        <row r="9190">
          <cell r="C9190">
            <v>44042388</v>
          </cell>
          <cell r="D9190"/>
          <cell r="E9190">
            <v>19301</v>
          </cell>
        </row>
        <row r="9191">
          <cell r="C9191">
            <v>861889167</v>
          </cell>
          <cell r="D9191">
            <v>0</v>
          </cell>
          <cell r="E9191">
            <v>105509</v>
          </cell>
        </row>
        <row r="9192">
          <cell r="C9192">
            <v>1109502</v>
          </cell>
          <cell r="D9192" t="str">
            <v>461907</v>
          </cell>
          <cell r="E9192" t="str">
            <v>14663,14664,14667,38967,43903</v>
          </cell>
        </row>
        <row r="9193">
          <cell r="C9193">
            <v>1126737</v>
          </cell>
          <cell r="D9193" t="str">
            <v>4160867</v>
          </cell>
          <cell r="E9193" t="str">
            <v>83631,83677</v>
          </cell>
        </row>
        <row r="9194">
          <cell r="C9194">
            <v>1132046</v>
          </cell>
          <cell r="D9194" t="str">
            <v>6506262</v>
          </cell>
          <cell r="E9194" t="str">
            <v>110307,110497,114367</v>
          </cell>
        </row>
        <row r="9195">
          <cell r="C9195">
            <v>1132629</v>
          </cell>
          <cell r="D9195" t="str">
            <v>6327974</v>
          </cell>
          <cell r="E9195" t="str">
            <v>31860</v>
          </cell>
        </row>
        <row r="9196">
          <cell r="C9196">
            <v>1132792</v>
          </cell>
          <cell r="D9196" t="str">
            <v>4735922</v>
          </cell>
          <cell r="E9196" t="str">
            <v>31925</v>
          </cell>
        </row>
        <row r="9197">
          <cell r="C9197">
            <v>21458653</v>
          </cell>
          <cell r="D9197"/>
          <cell r="E9197">
            <v>112137</v>
          </cell>
        </row>
        <row r="9198">
          <cell r="C9198">
            <v>76862785</v>
          </cell>
          <cell r="D9198"/>
          <cell r="E9198">
            <v>112141</v>
          </cell>
        </row>
        <row r="9199">
          <cell r="C9199">
            <v>1144635</v>
          </cell>
          <cell r="D9199" t="str">
            <v>2496537</v>
          </cell>
          <cell r="E9199" t="str">
            <v>20251,20271</v>
          </cell>
        </row>
        <row r="9200">
          <cell r="C9200">
            <v>8483871</v>
          </cell>
          <cell r="D9200" t="str">
            <v>4418393</v>
          </cell>
          <cell r="E9200" t="str">
            <v>43685,43686</v>
          </cell>
        </row>
        <row r="9201">
          <cell r="C9201">
            <v>1146754</v>
          </cell>
          <cell r="D9201" t="str">
            <v>477477</v>
          </cell>
          <cell r="E9201" t="str">
            <v>10396</v>
          </cell>
        </row>
        <row r="9202">
          <cell r="C9202">
            <v>1148654</v>
          </cell>
          <cell r="D9202" t="str">
            <v>2485661</v>
          </cell>
          <cell r="E9202" t="str">
            <v>106706,106722</v>
          </cell>
        </row>
        <row r="9203">
          <cell r="C9203">
            <v>238632946</v>
          </cell>
          <cell r="D9203">
            <v>0</v>
          </cell>
          <cell r="E9203">
            <v>268420</v>
          </cell>
        </row>
        <row r="9204">
          <cell r="C9204">
            <v>1182538</v>
          </cell>
          <cell r="D9204" t="str">
            <v>475543</v>
          </cell>
          <cell r="E9204" t="str">
            <v>87564</v>
          </cell>
        </row>
        <row r="9205">
          <cell r="C9205">
            <v>1182574</v>
          </cell>
          <cell r="D9205" t="str">
            <v>7921529</v>
          </cell>
          <cell r="E9205" t="str">
            <v>75562</v>
          </cell>
        </row>
        <row r="9206">
          <cell r="C9206">
            <v>1168876</v>
          </cell>
          <cell r="D9206" t="str">
            <v>2082086</v>
          </cell>
          <cell r="E9206" t="str">
            <v>75567</v>
          </cell>
        </row>
        <row r="9207">
          <cell r="C9207">
            <v>1169192</v>
          </cell>
          <cell r="D9207" t="str">
            <v>6712409</v>
          </cell>
          <cell r="E9207" t="str">
            <v>125213,17705,17706,27175,86719</v>
          </cell>
        </row>
        <row r="9208">
          <cell r="C9208">
            <v>1199120</v>
          </cell>
          <cell r="D9208" t="str">
            <v>3716664</v>
          </cell>
          <cell r="E9208" t="str">
            <v>13909,13910</v>
          </cell>
        </row>
        <row r="9209">
          <cell r="C9209">
            <v>1196471</v>
          </cell>
          <cell r="D9209" t="str">
            <v>3973025</v>
          </cell>
          <cell r="E9209" t="str">
            <v>107700,110481,91319</v>
          </cell>
        </row>
        <row r="9210">
          <cell r="C9210">
            <v>1211615</v>
          </cell>
          <cell r="D9210" t="str">
            <v>7412401</v>
          </cell>
          <cell r="E9210" t="str">
            <v>87753,89957</v>
          </cell>
        </row>
        <row r="9211">
          <cell r="C9211">
            <v>1217683</v>
          </cell>
          <cell r="D9211" t="str">
            <v>7794703</v>
          </cell>
          <cell r="E9211" t="str">
            <v>19573,19574,19575,19576,19577,23681</v>
          </cell>
        </row>
        <row r="9212">
          <cell r="C9212">
            <v>1221488</v>
          </cell>
          <cell r="D9212" t="str">
            <v>1810039</v>
          </cell>
          <cell r="E9212" t="str">
            <v>106954,107737</v>
          </cell>
        </row>
        <row r="9213">
          <cell r="C9213">
            <v>1227428</v>
          </cell>
          <cell r="D9213" t="str">
            <v>8368370</v>
          </cell>
          <cell r="E9213" t="str">
            <v>82804</v>
          </cell>
        </row>
        <row r="9214">
          <cell r="C9214">
            <v>1238648</v>
          </cell>
          <cell r="D9214" t="str">
            <v>2255964</v>
          </cell>
          <cell r="E9214" t="str">
            <v>47194</v>
          </cell>
        </row>
        <row r="9215">
          <cell r="C9215">
            <v>1239521</v>
          </cell>
          <cell r="D9215" t="str">
            <v>3590236</v>
          </cell>
          <cell r="E9215" t="str">
            <v>47190</v>
          </cell>
        </row>
        <row r="9216">
          <cell r="C9216">
            <v>1241176</v>
          </cell>
          <cell r="D9216" t="str">
            <v>5497456</v>
          </cell>
          <cell r="E9216" t="str">
            <v>47195</v>
          </cell>
        </row>
        <row r="9217">
          <cell r="C9217">
            <v>9633040</v>
          </cell>
          <cell r="D9217" t="str">
            <v>8049462</v>
          </cell>
          <cell r="E9217" t="str">
            <v>47188,47189</v>
          </cell>
        </row>
        <row r="9218">
          <cell r="C9218">
            <v>1242988</v>
          </cell>
          <cell r="D9218" t="str">
            <v>3525966</v>
          </cell>
          <cell r="E9218" t="str">
            <v>47192</v>
          </cell>
        </row>
        <row r="9219">
          <cell r="C9219">
            <v>1246011</v>
          </cell>
          <cell r="D9219" t="str">
            <v>485228</v>
          </cell>
          <cell r="E9219" t="str">
            <v>111212</v>
          </cell>
        </row>
        <row r="9220">
          <cell r="C9220">
            <v>1246618</v>
          </cell>
          <cell r="D9220" t="str">
            <v>8240766</v>
          </cell>
          <cell r="E9220" t="str">
            <v>108947</v>
          </cell>
        </row>
        <row r="9221">
          <cell r="C9221">
            <v>72456942</v>
          </cell>
          <cell r="D9221"/>
          <cell r="E9221" t="str">
            <v>57142, 57133</v>
          </cell>
        </row>
        <row r="9222">
          <cell r="C9222">
            <v>1248771</v>
          </cell>
          <cell r="D9222" t="str">
            <v>2053058</v>
          </cell>
          <cell r="E9222" t="str">
            <v>23856,23857</v>
          </cell>
        </row>
        <row r="9223">
          <cell r="C9223">
            <v>1248967</v>
          </cell>
          <cell r="D9223" t="str">
            <v>5306298</v>
          </cell>
          <cell r="E9223" t="str">
            <v>8819</v>
          </cell>
        </row>
        <row r="9224">
          <cell r="C9224">
            <v>1250059</v>
          </cell>
          <cell r="D9224" t="str">
            <v>8113179</v>
          </cell>
          <cell r="E9224" t="str">
            <v>8876</v>
          </cell>
        </row>
        <row r="9225">
          <cell r="C9225">
            <v>1251147</v>
          </cell>
          <cell r="D9225" t="str">
            <v>5628509</v>
          </cell>
          <cell r="E9225" t="str">
            <v>85944,85945</v>
          </cell>
        </row>
        <row r="9226">
          <cell r="C9226">
            <v>1251218</v>
          </cell>
          <cell r="D9226" t="str">
            <v>4608780</v>
          </cell>
          <cell r="E9226" t="str">
            <v>22933,8786</v>
          </cell>
        </row>
        <row r="9227">
          <cell r="C9227">
            <v>1259911</v>
          </cell>
          <cell r="D9227" t="str">
            <v>5883472</v>
          </cell>
          <cell r="E9227" t="str">
            <v>92483,92484</v>
          </cell>
        </row>
        <row r="9228">
          <cell r="C9228">
            <v>35329819</v>
          </cell>
          <cell r="D9228"/>
          <cell r="E9228" t="str">
            <v>24165, 24164</v>
          </cell>
        </row>
        <row r="9229">
          <cell r="C9229">
            <v>1284631</v>
          </cell>
          <cell r="D9229" t="str">
            <v>2192691</v>
          </cell>
          <cell r="E9229" t="str">
            <v>24036</v>
          </cell>
        </row>
        <row r="9230">
          <cell r="C9230">
            <v>1282371</v>
          </cell>
          <cell r="D9230" t="str">
            <v>4100583</v>
          </cell>
          <cell r="E9230" t="str">
            <v>14479</v>
          </cell>
        </row>
        <row r="9231">
          <cell r="C9231">
            <v>1280384</v>
          </cell>
          <cell r="D9231" t="str">
            <v>8875183</v>
          </cell>
          <cell r="E9231" t="str">
            <v>80423,81055,81056</v>
          </cell>
        </row>
        <row r="9232">
          <cell r="C9232">
            <v>1280872</v>
          </cell>
          <cell r="D9232" t="str">
            <v>7410246</v>
          </cell>
          <cell r="E9232" t="str">
            <v>83421,83439,83469,83527</v>
          </cell>
        </row>
        <row r="9233">
          <cell r="C9233">
            <v>1283408</v>
          </cell>
          <cell r="D9233" t="str">
            <v>2320703</v>
          </cell>
          <cell r="E9233" t="str">
            <v>14509</v>
          </cell>
        </row>
        <row r="9234">
          <cell r="C9234">
            <v>1283076</v>
          </cell>
          <cell r="D9234" t="str">
            <v>2097181</v>
          </cell>
          <cell r="E9234" t="str">
            <v>14534</v>
          </cell>
        </row>
        <row r="9235">
          <cell r="C9235">
            <v>1295121</v>
          </cell>
          <cell r="D9235" t="str">
            <v>4541972</v>
          </cell>
          <cell r="E9235" t="str">
            <v>42924</v>
          </cell>
        </row>
        <row r="9236">
          <cell r="C9236">
            <v>1301828</v>
          </cell>
          <cell r="D9236" t="str">
            <v>4227262</v>
          </cell>
          <cell r="E9236" t="str">
            <v>53359</v>
          </cell>
        </row>
        <row r="9237">
          <cell r="C9237">
            <v>1306562</v>
          </cell>
          <cell r="D9237" t="str">
            <v>8814582</v>
          </cell>
          <cell r="E9237" t="str">
            <v>39121,39230</v>
          </cell>
        </row>
        <row r="9238">
          <cell r="C9238">
            <v>1314545</v>
          </cell>
          <cell r="D9238" t="str">
            <v>4926830</v>
          </cell>
          <cell r="E9238" t="str">
            <v>105002</v>
          </cell>
        </row>
        <row r="9239">
          <cell r="C9239">
            <v>1321381</v>
          </cell>
          <cell r="D9239" t="str">
            <v>6264198</v>
          </cell>
          <cell r="E9239" t="str">
            <v>80787,81013</v>
          </cell>
        </row>
        <row r="9240">
          <cell r="C9240">
            <v>38805137</v>
          </cell>
          <cell r="D9240"/>
          <cell r="E9240" t="str">
            <v>11173, 42027, 42002, 127857</v>
          </cell>
        </row>
        <row r="9241">
          <cell r="C9241">
            <v>1323626</v>
          </cell>
          <cell r="D9241" t="str">
            <v>3460712</v>
          </cell>
          <cell r="E9241" t="str">
            <v>11173,127857,42002,42027</v>
          </cell>
        </row>
        <row r="9242">
          <cell r="C9242">
            <v>1323875</v>
          </cell>
          <cell r="D9242" t="str">
            <v>18154337</v>
          </cell>
          <cell r="E9242" t="str">
            <v>75560</v>
          </cell>
        </row>
        <row r="9243">
          <cell r="C9243">
            <v>1327887</v>
          </cell>
          <cell r="D9243" t="str">
            <v>3971840</v>
          </cell>
          <cell r="E9243" t="str">
            <v>11391</v>
          </cell>
        </row>
        <row r="9244">
          <cell r="C9244">
            <v>1328755</v>
          </cell>
          <cell r="D9244" t="str">
            <v>3271955</v>
          </cell>
          <cell r="E9244" t="str">
            <v>34497</v>
          </cell>
        </row>
        <row r="9245">
          <cell r="C9245">
            <v>1329400</v>
          </cell>
          <cell r="D9245" t="str">
            <v>2361219</v>
          </cell>
          <cell r="E9245" t="str">
            <v>80311,80313</v>
          </cell>
        </row>
        <row r="9246">
          <cell r="C9246">
            <v>1329767</v>
          </cell>
          <cell r="D9246" t="str">
            <v>4355080</v>
          </cell>
          <cell r="E9246" t="str">
            <v>11392</v>
          </cell>
        </row>
        <row r="9247">
          <cell r="C9247">
            <v>1330636</v>
          </cell>
          <cell r="D9247" t="str">
            <v>8240767</v>
          </cell>
          <cell r="E9247" t="str">
            <v>80320,80326</v>
          </cell>
        </row>
        <row r="9248">
          <cell r="C9248">
            <v>1332288</v>
          </cell>
          <cell r="D9248" t="str">
            <v>7728104</v>
          </cell>
          <cell r="E9248" t="str">
            <v>80308,80309</v>
          </cell>
        </row>
        <row r="9249">
          <cell r="C9249">
            <v>1333137</v>
          </cell>
          <cell r="D9249" t="str">
            <v>7667362</v>
          </cell>
          <cell r="E9249" t="str">
            <v>34607,42538</v>
          </cell>
        </row>
        <row r="9250">
          <cell r="C9250">
            <v>1334328</v>
          </cell>
          <cell r="D9250" t="str">
            <v>513407</v>
          </cell>
          <cell r="E9250" t="str">
            <v>13128,13232,13242</v>
          </cell>
        </row>
        <row r="9251">
          <cell r="C9251">
            <v>1334487</v>
          </cell>
          <cell r="D9251" t="str">
            <v>8559311</v>
          </cell>
          <cell r="E9251" t="str">
            <v>115300</v>
          </cell>
        </row>
        <row r="9252">
          <cell r="C9252">
            <v>68324161</v>
          </cell>
          <cell r="D9252"/>
          <cell r="E9252">
            <v>3690</v>
          </cell>
        </row>
        <row r="9253">
          <cell r="C9253">
            <v>1394185</v>
          </cell>
          <cell r="D9253" t="str">
            <v>6584426</v>
          </cell>
          <cell r="E9253" t="str">
            <v>105377,105379</v>
          </cell>
        </row>
        <row r="9254">
          <cell r="C9254">
            <v>1399319</v>
          </cell>
          <cell r="D9254" t="str">
            <v>4420529</v>
          </cell>
          <cell r="E9254" t="str">
            <v>30542</v>
          </cell>
        </row>
        <row r="9255">
          <cell r="C9255">
            <v>1404621</v>
          </cell>
          <cell r="D9255" t="str">
            <v>521510</v>
          </cell>
          <cell r="E9255" t="str">
            <v>22200,22211</v>
          </cell>
        </row>
        <row r="9256">
          <cell r="C9256">
            <v>1406926</v>
          </cell>
          <cell r="D9256" t="str">
            <v>522094</v>
          </cell>
          <cell r="E9256" t="str">
            <v>56167</v>
          </cell>
        </row>
        <row r="9257">
          <cell r="C9257">
            <v>1407379</v>
          </cell>
          <cell r="D9257" t="str">
            <v>2273240</v>
          </cell>
          <cell r="E9257" t="str">
            <v>74115,78196</v>
          </cell>
        </row>
        <row r="9258">
          <cell r="C9258">
            <v>1407372</v>
          </cell>
          <cell r="D9258" t="str">
            <v>3846594</v>
          </cell>
          <cell r="E9258" t="str">
            <v>28006,28531,28597,28623</v>
          </cell>
        </row>
        <row r="9259">
          <cell r="C9259">
            <v>1407782</v>
          </cell>
          <cell r="D9259" t="str">
            <v>7478014</v>
          </cell>
          <cell r="E9259" t="str">
            <v>103970,103976</v>
          </cell>
        </row>
        <row r="9260">
          <cell r="C9260">
            <v>1407861</v>
          </cell>
          <cell r="D9260" t="str">
            <v>7668719</v>
          </cell>
          <cell r="E9260" t="str">
            <v>115551</v>
          </cell>
        </row>
        <row r="9261">
          <cell r="C9261">
            <v>11272948</v>
          </cell>
          <cell r="D9261">
            <v>0</v>
          </cell>
          <cell r="E9261">
            <v>268253</v>
          </cell>
        </row>
        <row r="9262">
          <cell r="C9262">
            <v>1410833</v>
          </cell>
          <cell r="D9262" t="str">
            <v>3718505</v>
          </cell>
          <cell r="E9262" t="str">
            <v>18630</v>
          </cell>
        </row>
        <row r="9263">
          <cell r="C9263">
            <v>60342378</v>
          </cell>
          <cell r="D9263"/>
          <cell r="E9263">
            <v>110477</v>
          </cell>
        </row>
        <row r="9264">
          <cell r="C9264">
            <v>63305983</v>
          </cell>
          <cell r="D9264"/>
          <cell r="E9264">
            <v>79160</v>
          </cell>
        </row>
        <row r="9265">
          <cell r="C9265">
            <v>98519322</v>
          </cell>
          <cell r="D9265"/>
          <cell r="E9265">
            <v>131388</v>
          </cell>
        </row>
        <row r="9266">
          <cell r="C9266">
            <v>1421769</v>
          </cell>
          <cell r="D9266" t="str">
            <v>8433458</v>
          </cell>
          <cell r="E9266" t="str">
            <v>74513</v>
          </cell>
        </row>
        <row r="9267">
          <cell r="C9267">
            <v>1425281</v>
          </cell>
          <cell r="D9267" t="str">
            <v>7350200</v>
          </cell>
          <cell r="E9267" t="str">
            <v>27023</v>
          </cell>
        </row>
        <row r="9268">
          <cell r="C9268">
            <v>708155433</v>
          </cell>
          <cell r="D9268">
            <v>0</v>
          </cell>
          <cell r="E9268">
            <v>262938</v>
          </cell>
        </row>
        <row r="9269">
          <cell r="C9269">
            <v>46669936</v>
          </cell>
          <cell r="D9269"/>
          <cell r="E9269" t="str">
            <v>126369, 126369, 126369</v>
          </cell>
        </row>
        <row r="9270">
          <cell r="C9270">
            <v>81029897</v>
          </cell>
          <cell r="D9270"/>
          <cell r="E9270">
            <v>84320</v>
          </cell>
        </row>
        <row r="9271">
          <cell r="C9271">
            <v>630495738</v>
          </cell>
          <cell r="D9271">
            <v>0</v>
          </cell>
          <cell r="E9271">
            <v>263589</v>
          </cell>
        </row>
        <row r="9272">
          <cell r="C9272">
            <v>1432098</v>
          </cell>
          <cell r="D9272" t="str">
            <v>7796679</v>
          </cell>
          <cell r="E9272" t="str">
            <v>120618</v>
          </cell>
        </row>
        <row r="9273">
          <cell r="C9273">
            <v>1437500</v>
          </cell>
          <cell r="D9273" t="str">
            <v>3336732</v>
          </cell>
          <cell r="E9273" t="str">
            <v>74832</v>
          </cell>
        </row>
        <row r="9274">
          <cell r="C9274">
            <v>1434350</v>
          </cell>
          <cell r="D9274" t="str">
            <v>6331445</v>
          </cell>
          <cell r="E9274" t="str">
            <v>16436,16437,16438</v>
          </cell>
        </row>
        <row r="9275">
          <cell r="C9275">
            <v>1445655</v>
          </cell>
          <cell r="D9275" t="str">
            <v>3655440</v>
          </cell>
          <cell r="E9275" t="str">
            <v>91154,91155</v>
          </cell>
        </row>
        <row r="9276">
          <cell r="C9276">
            <v>8575699</v>
          </cell>
          <cell r="D9276" t="str">
            <v>2139443</v>
          </cell>
          <cell r="E9276" t="str">
            <v>114591,114745</v>
          </cell>
        </row>
        <row r="9277">
          <cell r="C9277">
            <v>1448659</v>
          </cell>
          <cell r="D9277" t="str">
            <v>2260487</v>
          </cell>
          <cell r="E9277" t="str">
            <v>88408,88409</v>
          </cell>
        </row>
        <row r="9278">
          <cell r="C9278">
            <v>342692425</v>
          </cell>
          <cell r="D9278">
            <v>0</v>
          </cell>
          <cell r="E9278">
            <v>264525</v>
          </cell>
        </row>
        <row r="9279">
          <cell r="C9279">
            <v>1472498</v>
          </cell>
          <cell r="D9279" t="str">
            <v>2070072</v>
          </cell>
          <cell r="E9279" t="str">
            <v>10565</v>
          </cell>
        </row>
        <row r="9280">
          <cell r="C9280">
            <v>1471115</v>
          </cell>
          <cell r="D9280" t="str">
            <v>3336123</v>
          </cell>
          <cell r="E9280" t="str">
            <v>57396,57683</v>
          </cell>
        </row>
        <row r="9281">
          <cell r="C9281">
            <v>19536232</v>
          </cell>
          <cell r="D9281"/>
          <cell r="E9281">
            <v>17876</v>
          </cell>
        </row>
        <row r="9282">
          <cell r="C9282">
            <v>307611905</v>
          </cell>
          <cell r="D9282">
            <v>0</v>
          </cell>
          <cell r="E9282">
            <v>267617</v>
          </cell>
        </row>
        <row r="9283">
          <cell r="C9283">
            <v>924377661</v>
          </cell>
          <cell r="D9283">
            <v>0</v>
          </cell>
          <cell r="E9283">
            <v>267622</v>
          </cell>
        </row>
        <row r="9284">
          <cell r="C9284">
            <v>360883566</v>
          </cell>
          <cell r="D9284">
            <v>0</v>
          </cell>
          <cell r="E9284">
            <v>109687</v>
          </cell>
        </row>
        <row r="9285">
          <cell r="C9285">
            <v>31094014</v>
          </cell>
          <cell r="D9285"/>
          <cell r="E9285">
            <v>78078</v>
          </cell>
        </row>
        <row r="9286">
          <cell r="C9286">
            <v>1525399</v>
          </cell>
          <cell r="D9286" t="str">
            <v>8433472</v>
          </cell>
          <cell r="E9286" t="str">
            <v>13186</v>
          </cell>
        </row>
        <row r="9287">
          <cell r="C9287">
            <v>9632992</v>
          </cell>
          <cell r="D9287" t="str">
            <v>2269576</v>
          </cell>
          <cell r="E9287" t="str">
            <v>13196,38603,38604</v>
          </cell>
        </row>
        <row r="9288">
          <cell r="C9288">
            <v>590273988</v>
          </cell>
          <cell r="D9288">
            <v>0</v>
          </cell>
          <cell r="E9288">
            <v>263072</v>
          </cell>
        </row>
        <row r="9289">
          <cell r="C9289">
            <v>9254460</v>
          </cell>
          <cell r="D9289" t="str">
            <v>8943273</v>
          </cell>
          <cell r="E9289" t="str">
            <v>104714,113551,58424,58425</v>
          </cell>
        </row>
        <row r="9290">
          <cell r="C9290">
            <v>1525485</v>
          </cell>
          <cell r="D9290" t="str">
            <v>3975008</v>
          </cell>
          <cell r="E9290" t="str">
            <v>13184</v>
          </cell>
        </row>
        <row r="9291">
          <cell r="C9291">
            <v>1525170</v>
          </cell>
          <cell r="D9291" t="str">
            <v>7604521</v>
          </cell>
          <cell r="E9291" t="str">
            <v>86028,86030,86031,86032</v>
          </cell>
        </row>
        <row r="9292">
          <cell r="C9292">
            <v>1528121</v>
          </cell>
          <cell r="D9292" t="str">
            <v>4737005</v>
          </cell>
          <cell r="E9292" t="str">
            <v>12647</v>
          </cell>
        </row>
        <row r="9293">
          <cell r="C9293">
            <v>1532016</v>
          </cell>
          <cell r="D9293" t="str">
            <v>5120006</v>
          </cell>
          <cell r="E9293" t="str">
            <v>73534</v>
          </cell>
        </row>
        <row r="9294">
          <cell r="C9294">
            <v>1517311000</v>
          </cell>
          <cell r="D9294">
            <v>0</v>
          </cell>
          <cell r="E9294" t="str">
            <v>30960,30961,30967,86019,86021,86022,86025</v>
          </cell>
        </row>
        <row r="9295">
          <cell r="C9295">
            <v>1582876</v>
          </cell>
          <cell r="D9295" t="str">
            <v>8882979</v>
          </cell>
          <cell r="E9295" t="str">
            <v>17152,17153,17154</v>
          </cell>
        </row>
        <row r="9296">
          <cell r="C9296">
            <v>2056280</v>
          </cell>
          <cell r="D9296" t="str">
            <v>2181103</v>
          </cell>
          <cell r="E9296" t="str">
            <v>40673</v>
          </cell>
        </row>
        <row r="9297">
          <cell r="C9297">
            <v>209620067</v>
          </cell>
          <cell r="D9297">
            <v>0</v>
          </cell>
          <cell r="E9297">
            <v>132843</v>
          </cell>
        </row>
        <row r="9298">
          <cell r="C9298">
            <v>12682359</v>
          </cell>
          <cell r="D9298">
            <v>0</v>
          </cell>
          <cell r="E9298">
            <v>132829</v>
          </cell>
        </row>
        <row r="9299">
          <cell r="C9299">
            <v>425030662</v>
          </cell>
          <cell r="D9299">
            <v>0</v>
          </cell>
          <cell r="E9299" t="str">
            <v>44260, 44070, 267856</v>
          </cell>
        </row>
        <row r="9300">
          <cell r="C9300">
            <v>1643849</v>
          </cell>
          <cell r="D9300" t="str">
            <v>7033826</v>
          </cell>
          <cell r="E9300" t="str">
            <v>22838</v>
          </cell>
        </row>
        <row r="9301">
          <cell r="C9301">
            <v>1655204</v>
          </cell>
          <cell r="D9301" t="str">
            <v>8373275</v>
          </cell>
          <cell r="E9301" t="str">
            <v>25380,25448</v>
          </cell>
        </row>
        <row r="9302">
          <cell r="C9302">
            <v>1655631</v>
          </cell>
          <cell r="D9302" t="str">
            <v>5187395</v>
          </cell>
          <cell r="E9302" t="str">
            <v>24470</v>
          </cell>
        </row>
        <row r="9303">
          <cell r="C9303">
            <v>1658923</v>
          </cell>
          <cell r="D9303" t="str">
            <v>5567914</v>
          </cell>
          <cell r="E9303" t="str">
            <v>104827</v>
          </cell>
        </row>
        <row r="9304">
          <cell r="C9304">
            <v>2095200</v>
          </cell>
          <cell r="D9304" t="str">
            <v>7606834</v>
          </cell>
          <cell r="E9304" t="str">
            <v>26132</v>
          </cell>
        </row>
        <row r="9305">
          <cell r="C9305">
            <v>185179</v>
          </cell>
          <cell r="D9305"/>
          <cell r="E9305">
            <v>272738</v>
          </cell>
        </row>
        <row r="9306">
          <cell r="C9306">
            <v>2117932</v>
          </cell>
          <cell r="D9306" t="str">
            <v>2155793</v>
          </cell>
          <cell r="E9306" t="str">
            <v>23064</v>
          </cell>
        </row>
        <row r="9307">
          <cell r="C9307">
            <v>2113381</v>
          </cell>
          <cell r="D9307" t="str">
            <v>8246053</v>
          </cell>
          <cell r="E9307" t="str">
            <v>56002</v>
          </cell>
        </row>
        <row r="9308">
          <cell r="C9308">
            <v>2114533</v>
          </cell>
          <cell r="D9308" t="str">
            <v>7544986</v>
          </cell>
          <cell r="E9308" t="str">
            <v>26096</v>
          </cell>
        </row>
        <row r="9309">
          <cell r="C9309">
            <v>2108544</v>
          </cell>
          <cell r="D9309" t="str">
            <v>2063058</v>
          </cell>
          <cell r="E9309" t="str">
            <v>104949,27322,27323</v>
          </cell>
        </row>
        <row r="9310">
          <cell r="C9310">
            <v>512784</v>
          </cell>
          <cell r="D9310"/>
          <cell r="E9310">
            <v>273597</v>
          </cell>
        </row>
        <row r="9311">
          <cell r="C9311">
            <v>1707182</v>
          </cell>
          <cell r="D9311" t="str">
            <v>589586</v>
          </cell>
          <cell r="E9311" t="str">
            <v>23265</v>
          </cell>
        </row>
        <row r="9312">
          <cell r="C9312">
            <v>1732262</v>
          </cell>
          <cell r="D9312" t="str">
            <v>7733538</v>
          </cell>
          <cell r="E9312" t="str">
            <v>18171,57356</v>
          </cell>
        </row>
        <row r="9313">
          <cell r="C9313">
            <v>1751931</v>
          </cell>
          <cell r="D9313" t="str">
            <v>3914627</v>
          </cell>
          <cell r="E9313" t="str">
            <v>30736</v>
          </cell>
        </row>
        <row r="9314">
          <cell r="C9314">
            <v>1756350</v>
          </cell>
          <cell r="D9314" t="str">
            <v>7032662</v>
          </cell>
          <cell r="E9314" t="str">
            <v>28893,28898</v>
          </cell>
        </row>
        <row r="9315">
          <cell r="C9315">
            <v>1767716</v>
          </cell>
          <cell r="D9315" t="str">
            <v>7798765</v>
          </cell>
          <cell r="E9315" t="str">
            <v>4901,4912</v>
          </cell>
        </row>
        <row r="9316">
          <cell r="C9316">
            <v>1768239</v>
          </cell>
          <cell r="D9316" t="str">
            <v>5739915</v>
          </cell>
          <cell r="E9316" t="str">
            <v>4980</v>
          </cell>
        </row>
        <row r="9317">
          <cell r="C9317">
            <v>1770593</v>
          </cell>
          <cell r="D9317" t="str">
            <v>5823024</v>
          </cell>
          <cell r="E9317" t="str">
            <v>88231,88242</v>
          </cell>
        </row>
        <row r="9318">
          <cell r="C9318">
            <v>1773531</v>
          </cell>
          <cell r="D9318" t="str">
            <v>6207418</v>
          </cell>
          <cell r="E9318" t="str">
            <v>23456,23457</v>
          </cell>
        </row>
        <row r="9319">
          <cell r="C9319">
            <v>1781124</v>
          </cell>
          <cell r="D9319" t="str">
            <v>3340161</v>
          </cell>
          <cell r="E9319" t="str">
            <v>24073</v>
          </cell>
        </row>
        <row r="9320">
          <cell r="C9320">
            <v>1784098</v>
          </cell>
          <cell r="D9320" t="str">
            <v>594074</v>
          </cell>
          <cell r="E9320" t="str">
            <v>24075</v>
          </cell>
        </row>
        <row r="9321">
          <cell r="C9321">
            <v>1781790</v>
          </cell>
          <cell r="D9321" t="str">
            <v>9054945</v>
          </cell>
          <cell r="E9321" t="str">
            <v>24076</v>
          </cell>
        </row>
        <row r="9322">
          <cell r="C9322">
            <v>1782971</v>
          </cell>
          <cell r="D9322" t="str">
            <v>3978284</v>
          </cell>
          <cell r="E9322" t="str">
            <v>28119</v>
          </cell>
        </row>
        <row r="9323">
          <cell r="C9323">
            <v>1782990</v>
          </cell>
          <cell r="D9323" t="str">
            <v>7035380</v>
          </cell>
          <cell r="E9323" t="str">
            <v>28120</v>
          </cell>
        </row>
        <row r="9324">
          <cell r="C9324">
            <v>1783585</v>
          </cell>
          <cell r="D9324" t="str">
            <v>7417327</v>
          </cell>
          <cell r="E9324" t="str">
            <v>119716,119887</v>
          </cell>
        </row>
        <row r="9325">
          <cell r="C9325">
            <v>1784061</v>
          </cell>
          <cell r="D9325" t="str">
            <v>2454707</v>
          </cell>
          <cell r="E9325" t="str">
            <v>31810,31890</v>
          </cell>
        </row>
        <row r="9326">
          <cell r="C9326">
            <v>1801754</v>
          </cell>
          <cell r="D9326" t="str">
            <v>601602</v>
          </cell>
          <cell r="E9326" t="str">
            <v>48568</v>
          </cell>
        </row>
        <row r="9327">
          <cell r="C9327">
            <v>1800867</v>
          </cell>
          <cell r="D9327" t="str">
            <v>8054868</v>
          </cell>
          <cell r="E9327" t="str">
            <v>25742,48570</v>
          </cell>
        </row>
        <row r="9328">
          <cell r="C9328">
            <v>1800547</v>
          </cell>
          <cell r="D9328" t="str">
            <v>5695216</v>
          </cell>
          <cell r="E9328" t="str">
            <v>90737,90738,90741</v>
          </cell>
        </row>
        <row r="9329">
          <cell r="C9329">
            <v>81888606</v>
          </cell>
          <cell r="D9329"/>
          <cell r="E9329">
            <v>132272</v>
          </cell>
        </row>
        <row r="9330">
          <cell r="C9330">
            <v>9311193</v>
          </cell>
          <cell r="D9330" t="str">
            <v>3956147</v>
          </cell>
          <cell r="E9330" t="str">
            <v>66236</v>
          </cell>
        </row>
        <row r="9331">
          <cell r="C9331">
            <v>630669197</v>
          </cell>
          <cell r="D9331">
            <v>0</v>
          </cell>
          <cell r="E9331">
            <v>267672</v>
          </cell>
        </row>
        <row r="9332">
          <cell r="C9332">
            <v>1838006</v>
          </cell>
          <cell r="D9332" t="str">
            <v>7544978</v>
          </cell>
          <cell r="E9332" t="str">
            <v>70594</v>
          </cell>
        </row>
        <row r="9333">
          <cell r="C9333">
            <v>1840830</v>
          </cell>
          <cell r="D9333" t="str">
            <v>7479126</v>
          </cell>
          <cell r="E9333" t="str">
            <v>59096,70856</v>
          </cell>
        </row>
        <row r="9334">
          <cell r="C9334">
            <v>1844360</v>
          </cell>
          <cell r="D9334" t="str">
            <v>3978361</v>
          </cell>
          <cell r="E9334" t="str">
            <v>34517</v>
          </cell>
        </row>
        <row r="9335">
          <cell r="C9335">
            <v>1844815</v>
          </cell>
          <cell r="D9335" t="str">
            <v>6971688</v>
          </cell>
          <cell r="E9335" t="str">
            <v>34525</v>
          </cell>
        </row>
        <row r="9336">
          <cell r="C9336">
            <v>1850616</v>
          </cell>
          <cell r="D9336" t="str">
            <v>7417558</v>
          </cell>
          <cell r="E9336" t="str">
            <v>30419,30420</v>
          </cell>
        </row>
        <row r="9337">
          <cell r="C9337">
            <v>1873990</v>
          </cell>
          <cell r="D9337" t="str">
            <v>610374</v>
          </cell>
          <cell r="E9337" t="str">
            <v>88947,88953,92713</v>
          </cell>
        </row>
        <row r="9338">
          <cell r="C9338">
            <v>1875158</v>
          </cell>
          <cell r="D9338" t="str">
            <v>2425357</v>
          </cell>
          <cell r="E9338" t="str">
            <v>83450</v>
          </cell>
        </row>
        <row r="9339">
          <cell r="C9339">
            <v>1875195</v>
          </cell>
          <cell r="D9339" t="str">
            <v>8691706</v>
          </cell>
          <cell r="E9339" t="str">
            <v>70938</v>
          </cell>
        </row>
        <row r="9340">
          <cell r="C9340">
            <v>18994196</v>
          </cell>
          <cell r="D9340"/>
          <cell r="E9340">
            <v>118727</v>
          </cell>
        </row>
        <row r="9341">
          <cell r="C9341">
            <v>1900753</v>
          </cell>
          <cell r="D9341" t="str">
            <v>6781129</v>
          </cell>
          <cell r="E9341" t="str">
            <v>11497</v>
          </cell>
        </row>
        <row r="9342">
          <cell r="C9342">
            <v>1910912</v>
          </cell>
          <cell r="D9342" t="str">
            <v>6568361</v>
          </cell>
          <cell r="E9342" t="str">
            <v>28220</v>
          </cell>
        </row>
        <row r="9343">
          <cell r="C9343">
            <v>1923676</v>
          </cell>
          <cell r="D9343" t="str">
            <v>5760337</v>
          </cell>
          <cell r="E9343" t="str">
            <v>126721,90073</v>
          </cell>
        </row>
        <row r="9344">
          <cell r="C9344">
            <v>334498</v>
          </cell>
          <cell r="D9344"/>
          <cell r="E9344">
            <v>272488</v>
          </cell>
        </row>
        <row r="9345">
          <cell r="C9345">
            <v>1916256</v>
          </cell>
          <cell r="D9345" t="str">
            <v>3593277</v>
          </cell>
          <cell r="E9345" t="str">
            <v>29356</v>
          </cell>
        </row>
        <row r="9346">
          <cell r="C9346">
            <v>1921449</v>
          </cell>
          <cell r="D9346" t="str">
            <v>6905193</v>
          </cell>
          <cell r="E9346" t="str">
            <v>29351</v>
          </cell>
        </row>
        <row r="9347">
          <cell r="C9347">
            <v>965950471</v>
          </cell>
          <cell r="D9347">
            <v>0</v>
          </cell>
          <cell r="E9347">
            <v>79831</v>
          </cell>
        </row>
        <row r="9348">
          <cell r="C9348">
            <v>16854353</v>
          </cell>
          <cell r="D9348">
            <v>0</v>
          </cell>
          <cell r="E9348">
            <v>132591</v>
          </cell>
        </row>
        <row r="9349">
          <cell r="C9349">
            <v>1923346</v>
          </cell>
          <cell r="D9349" t="str">
            <v>2353116</v>
          </cell>
          <cell r="E9349" t="str">
            <v>120312,126132,79833</v>
          </cell>
        </row>
        <row r="9350">
          <cell r="C9350">
            <v>1945802</v>
          </cell>
          <cell r="D9350" t="str">
            <v>7799877</v>
          </cell>
          <cell r="E9350" t="str">
            <v>90125,90138</v>
          </cell>
        </row>
        <row r="9351">
          <cell r="C9351">
            <v>1947011</v>
          </cell>
          <cell r="D9351" t="str">
            <v>2098405</v>
          </cell>
          <cell r="E9351" t="str">
            <v>90158,90326</v>
          </cell>
        </row>
        <row r="9352">
          <cell r="C9352">
            <v>1950084</v>
          </cell>
          <cell r="D9352" t="str">
            <v>2249662</v>
          </cell>
          <cell r="E9352" t="str">
            <v>34404</v>
          </cell>
        </row>
        <row r="9353">
          <cell r="C9353">
            <v>1951001</v>
          </cell>
          <cell r="D9353" t="str">
            <v>6587605</v>
          </cell>
          <cell r="E9353" t="str">
            <v>61593</v>
          </cell>
        </row>
        <row r="9354">
          <cell r="C9354">
            <v>48177278</v>
          </cell>
          <cell r="D9354"/>
          <cell r="E9354">
            <v>75607</v>
          </cell>
        </row>
        <row r="9355">
          <cell r="C9355">
            <v>1993693</v>
          </cell>
          <cell r="D9355" t="str">
            <v>7606577</v>
          </cell>
          <cell r="E9355" t="str">
            <v>40636</v>
          </cell>
        </row>
        <row r="9356">
          <cell r="C9356">
            <v>1993027</v>
          </cell>
          <cell r="D9356" t="str">
            <v>3785126</v>
          </cell>
          <cell r="E9356" t="str">
            <v>54099,56136</v>
          </cell>
        </row>
        <row r="9357">
          <cell r="C9357">
            <v>1990238</v>
          </cell>
          <cell r="D9357" t="str">
            <v>2177919</v>
          </cell>
          <cell r="E9357" t="str">
            <v>91982,91983</v>
          </cell>
        </row>
        <row r="9358">
          <cell r="C9358">
            <v>1990679</v>
          </cell>
          <cell r="D9358" t="str">
            <v>2134880</v>
          </cell>
          <cell r="E9358" t="str">
            <v>35367,40656</v>
          </cell>
        </row>
        <row r="9359">
          <cell r="C9359">
            <v>1990030</v>
          </cell>
          <cell r="D9359" t="str">
            <v>8755935</v>
          </cell>
          <cell r="E9359" t="str">
            <v>39224,39225</v>
          </cell>
        </row>
        <row r="9360">
          <cell r="C9360">
            <v>1989234</v>
          </cell>
          <cell r="D9360" t="str">
            <v>6271115</v>
          </cell>
          <cell r="E9360" t="str">
            <v>24813</v>
          </cell>
        </row>
        <row r="9361">
          <cell r="C9361">
            <v>8015461</v>
          </cell>
          <cell r="D9361" t="str">
            <v>2097200</v>
          </cell>
          <cell r="E9361" t="str">
            <v>31199,31308,31341</v>
          </cell>
        </row>
        <row r="9362">
          <cell r="C9362">
            <v>1990144</v>
          </cell>
          <cell r="D9362" t="str">
            <v>2197116</v>
          </cell>
          <cell r="E9362" t="str">
            <v>24381</v>
          </cell>
        </row>
        <row r="9363">
          <cell r="C9363">
            <v>138003</v>
          </cell>
          <cell r="D9363"/>
          <cell r="E9363">
            <v>272847</v>
          </cell>
        </row>
        <row r="9364">
          <cell r="C9364">
            <v>1990583</v>
          </cell>
          <cell r="D9364" t="str">
            <v>2372764</v>
          </cell>
          <cell r="E9364" t="str">
            <v>29665,55131</v>
          </cell>
        </row>
        <row r="9365">
          <cell r="C9365">
            <v>1990595</v>
          </cell>
          <cell r="D9365" t="str">
            <v>4169479</v>
          </cell>
          <cell r="E9365" t="str">
            <v>39227</v>
          </cell>
        </row>
        <row r="9366">
          <cell r="C9366">
            <v>1991128</v>
          </cell>
          <cell r="D9366" t="str">
            <v>4423798</v>
          </cell>
          <cell r="E9366" t="str">
            <v>39226</v>
          </cell>
        </row>
        <row r="9367">
          <cell r="C9367">
            <v>1991451</v>
          </cell>
          <cell r="D9367" t="str">
            <v>3595712</v>
          </cell>
          <cell r="E9367" t="str">
            <v>75602</v>
          </cell>
        </row>
        <row r="9368">
          <cell r="C9368">
            <v>1991615</v>
          </cell>
          <cell r="D9368" t="str">
            <v>3978183</v>
          </cell>
          <cell r="E9368" t="str">
            <v>28750</v>
          </cell>
        </row>
        <row r="9369">
          <cell r="C9369">
            <v>1988801</v>
          </cell>
          <cell r="D9369" t="str">
            <v>6780224</v>
          </cell>
          <cell r="E9369" t="str">
            <v>38734,43560</v>
          </cell>
        </row>
        <row r="9370">
          <cell r="C9370">
            <v>1992543</v>
          </cell>
          <cell r="D9370" t="str">
            <v>5251222</v>
          </cell>
          <cell r="E9370" t="str">
            <v>107348,26247</v>
          </cell>
        </row>
        <row r="9371">
          <cell r="C9371">
            <v>7677879</v>
          </cell>
          <cell r="D9371" t="str">
            <v>2449799</v>
          </cell>
          <cell r="E9371" t="str">
            <v>31011</v>
          </cell>
        </row>
        <row r="9372">
          <cell r="C9372">
            <v>1992149</v>
          </cell>
          <cell r="D9372" t="str">
            <v>7098929</v>
          </cell>
          <cell r="E9372" t="str">
            <v>41893</v>
          </cell>
        </row>
        <row r="9373">
          <cell r="C9373">
            <v>1992210</v>
          </cell>
          <cell r="D9373" t="str">
            <v>8118441</v>
          </cell>
          <cell r="E9373" t="str">
            <v>27634</v>
          </cell>
        </row>
        <row r="9374">
          <cell r="C9374">
            <v>1992412</v>
          </cell>
          <cell r="D9374" t="str">
            <v>5187462</v>
          </cell>
          <cell r="E9374" t="str">
            <v>30882</v>
          </cell>
        </row>
        <row r="9375">
          <cell r="C9375">
            <v>1986019</v>
          </cell>
          <cell r="D9375" t="str">
            <v>4738456</v>
          </cell>
          <cell r="E9375" t="str">
            <v>34276,34277,34279,34281</v>
          </cell>
        </row>
        <row r="9376">
          <cell r="C9376">
            <v>1992498</v>
          </cell>
          <cell r="D9376" t="str">
            <v>6079866</v>
          </cell>
          <cell r="E9376" t="str">
            <v>30659</v>
          </cell>
        </row>
        <row r="9377">
          <cell r="C9377">
            <v>69091017</v>
          </cell>
          <cell r="D9377"/>
          <cell r="E9377" t="str">
            <v>26316, 10375</v>
          </cell>
        </row>
        <row r="9378">
          <cell r="C9378">
            <v>2007931</v>
          </cell>
          <cell r="D9378" t="str">
            <v>6844430</v>
          </cell>
          <cell r="E9378" t="str">
            <v>87764</v>
          </cell>
        </row>
        <row r="9379">
          <cell r="C9379">
            <v>2008679</v>
          </cell>
          <cell r="D9379" t="str">
            <v>7672629</v>
          </cell>
          <cell r="E9379" t="str">
            <v>10934,10955,10956</v>
          </cell>
        </row>
        <row r="9380">
          <cell r="C9380">
            <v>31947662</v>
          </cell>
          <cell r="D9380"/>
          <cell r="E9380">
            <v>10934</v>
          </cell>
        </row>
        <row r="9381">
          <cell r="C9381">
            <v>2008251</v>
          </cell>
          <cell r="D9381" t="str">
            <v>2346009</v>
          </cell>
          <cell r="E9381" t="str">
            <v>89575</v>
          </cell>
        </row>
        <row r="9382">
          <cell r="C9382">
            <v>2006237</v>
          </cell>
          <cell r="D9382" t="str">
            <v>1957182</v>
          </cell>
          <cell r="E9382" t="str">
            <v>8230</v>
          </cell>
        </row>
        <row r="9383">
          <cell r="C9383">
            <v>2008758</v>
          </cell>
          <cell r="D9383" t="str">
            <v>5251163</v>
          </cell>
          <cell r="E9383" t="str">
            <v>89574</v>
          </cell>
        </row>
        <row r="9384">
          <cell r="C9384">
            <v>2008198</v>
          </cell>
          <cell r="D9384" t="str">
            <v>2314695</v>
          </cell>
          <cell r="E9384" t="str">
            <v>9393,9394,9396</v>
          </cell>
        </row>
        <row r="9385">
          <cell r="C9385">
            <v>2014397</v>
          </cell>
          <cell r="D9385" t="str">
            <v>3275264</v>
          </cell>
          <cell r="E9385" t="str">
            <v>14403</v>
          </cell>
        </row>
        <row r="9386">
          <cell r="C9386">
            <v>2014441</v>
          </cell>
          <cell r="D9386" t="str">
            <v>4804141</v>
          </cell>
          <cell r="E9386" t="str">
            <v>14409</v>
          </cell>
        </row>
        <row r="9387">
          <cell r="C9387">
            <v>2018895</v>
          </cell>
          <cell r="D9387" t="str">
            <v>4932241</v>
          </cell>
          <cell r="E9387" t="str">
            <v>14407,14410</v>
          </cell>
        </row>
        <row r="9388">
          <cell r="C9388">
            <v>2019531</v>
          </cell>
          <cell r="D9388" t="str">
            <v>5059899</v>
          </cell>
          <cell r="E9388" t="str">
            <v>14399</v>
          </cell>
        </row>
        <row r="9389">
          <cell r="C9389">
            <v>2020348</v>
          </cell>
          <cell r="D9389" t="str">
            <v>4996204</v>
          </cell>
          <cell r="E9389" t="str">
            <v>14406</v>
          </cell>
        </row>
        <row r="9390">
          <cell r="C9390">
            <v>2018624</v>
          </cell>
          <cell r="D9390" t="str">
            <v>8054952</v>
          </cell>
          <cell r="E9390" t="str">
            <v>14499</v>
          </cell>
        </row>
        <row r="9391">
          <cell r="C9391">
            <v>7774400</v>
          </cell>
          <cell r="D9391" t="str">
            <v>2347962</v>
          </cell>
          <cell r="E9391" t="str">
            <v>14404</v>
          </cell>
        </row>
        <row r="9392">
          <cell r="C9392">
            <v>53377558</v>
          </cell>
          <cell r="D9392"/>
          <cell r="E9392">
            <v>7183</v>
          </cell>
        </row>
        <row r="9393">
          <cell r="C9393">
            <v>2014078</v>
          </cell>
          <cell r="D9393" t="str">
            <v>7416579</v>
          </cell>
          <cell r="E9393" t="str">
            <v>14405</v>
          </cell>
        </row>
        <row r="9394">
          <cell r="C9394">
            <v>2020548</v>
          </cell>
          <cell r="D9394" t="str">
            <v>2056365</v>
          </cell>
          <cell r="E9394" t="str">
            <v>14400</v>
          </cell>
        </row>
        <row r="9395">
          <cell r="C9395">
            <v>2016763</v>
          </cell>
          <cell r="D9395" t="str">
            <v>8627892</v>
          </cell>
          <cell r="E9395" t="str">
            <v>14402</v>
          </cell>
        </row>
        <row r="9396">
          <cell r="C9396">
            <v>2161407</v>
          </cell>
          <cell r="D9396" t="str">
            <v>4365853</v>
          </cell>
          <cell r="E9396" t="str">
            <v>103557,103558</v>
          </cell>
        </row>
        <row r="9397">
          <cell r="C9397">
            <v>2170208</v>
          </cell>
          <cell r="D9397" t="str">
            <v>5420099</v>
          </cell>
          <cell r="E9397" t="str">
            <v>35143</v>
          </cell>
        </row>
        <row r="9398">
          <cell r="C9398">
            <v>2187726</v>
          </cell>
          <cell r="D9398" t="str">
            <v>671030</v>
          </cell>
          <cell r="E9398" t="str">
            <v>26126,26127</v>
          </cell>
        </row>
        <row r="9399">
          <cell r="C9399">
            <v>2205429</v>
          </cell>
          <cell r="D9399" t="str">
            <v>7678087</v>
          </cell>
          <cell r="E9399" t="str">
            <v>109864,109865</v>
          </cell>
        </row>
        <row r="9400">
          <cell r="C9400">
            <v>2205589</v>
          </cell>
          <cell r="D9400" t="str">
            <v>676573</v>
          </cell>
          <cell r="E9400" t="str">
            <v>109489,109490</v>
          </cell>
        </row>
        <row r="9401">
          <cell r="C9401">
            <v>454031184</v>
          </cell>
          <cell r="D9401">
            <v>0</v>
          </cell>
          <cell r="E9401">
            <v>75587</v>
          </cell>
        </row>
        <row r="9402">
          <cell r="C9402">
            <v>2213261</v>
          </cell>
          <cell r="D9402" t="str">
            <v>5063427</v>
          </cell>
          <cell r="E9402" t="str">
            <v>61825</v>
          </cell>
        </row>
        <row r="9403">
          <cell r="C9403">
            <v>2221529</v>
          </cell>
          <cell r="D9403" t="str">
            <v>692281</v>
          </cell>
          <cell r="E9403" t="str">
            <v>47610</v>
          </cell>
        </row>
        <row r="9404">
          <cell r="C9404">
            <v>2221251</v>
          </cell>
          <cell r="D9404" t="str">
            <v>8183740</v>
          </cell>
          <cell r="E9404" t="str">
            <v>29514</v>
          </cell>
        </row>
        <row r="9405">
          <cell r="C9405">
            <v>9633085</v>
          </cell>
          <cell r="D9405" t="str">
            <v>8951980</v>
          </cell>
          <cell r="E9405" t="str">
            <v>104974,85351,85514</v>
          </cell>
        </row>
        <row r="9406">
          <cell r="C9406">
            <v>2863706</v>
          </cell>
          <cell r="D9406" t="str">
            <v>2110477</v>
          </cell>
          <cell r="E9406" t="str">
            <v>31668,31669</v>
          </cell>
        </row>
        <row r="9407">
          <cell r="C9407">
            <v>2866926</v>
          </cell>
          <cell r="D9407" t="str">
            <v>2114225</v>
          </cell>
          <cell r="E9407" t="str">
            <v>28087,28088,59644,59647</v>
          </cell>
        </row>
        <row r="9408">
          <cell r="C9408">
            <v>2826534</v>
          </cell>
          <cell r="D9408" t="str">
            <v>7204456</v>
          </cell>
          <cell r="E9408" t="str">
            <v>31610,31611</v>
          </cell>
        </row>
        <row r="9409">
          <cell r="C9409">
            <v>77324046</v>
          </cell>
          <cell r="D9409"/>
          <cell r="E9409" t="str">
            <v>110301, 110302</v>
          </cell>
        </row>
        <row r="9410">
          <cell r="C9410">
            <v>2858348</v>
          </cell>
          <cell r="D9410" t="str">
            <v>3724314</v>
          </cell>
          <cell r="E9410" t="str">
            <v>31635,31636</v>
          </cell>
        </row>
        <row r="9411">
          <cell r="C9411">
            <v>86561055</v>
          </cell>
          <cell r="D9411"/>
          <cell r="E9411">
            <v>11658</v>
          </cell>
        </row>
        <row r="9412">
          <cell r="C9412">
            <v>2832405</v>
          </cell>
          <cell r="D9412" t="str">
            <v>813850</v>
          </cell>
          <cell r="E9412" t="str">
            <v>7702</v>
          </cell>
        </row>
        <row r="9413">
          <cell r="C9413">
            <v>17860618</v>
          </cell>
          <cell r="D9413"/>
          <cell r="E9413">
            <v>21168</v>
          </cell>
        </row>
        <row r="9414">
          <cell r="C9414">
            <v>60899886</v>
          </cell>
          <cell r="D9414"/>
          <cell r="E9414">
            <v>6079</v>
          </cell>
        </row>
        <row r="9415">
          <cell r="C9415">
            <v>68503014</v>
          </cell>
          <cell r="D9415"/>
          <cell r="E9415">
            <v>79902</v>
          </cell>
        </row>
        <row r="9416">
          <cell r="C9416">
            <v>34736962</v>
          </cell>
          <cell r="D9416"/>
          <cell r="E9416" t="str">
            <v>110301, 110302</v>
          </cell>
        </row>
        <row r="9417">
          <cell r="C9417">
            <v>2827447</v>
          </cell>
          <cell r="D9417" t="str">
            <v>6083836</v>
          </cell>
          <cell r="E9417" t="str">
            <v>27060,27061,27063</v>
          </cell>
        </row>
        <row r="9418">
          <cell r="C9418">
            <v>2856566</v>
          </cell>
          <cell r="D9418" t="str">
            <v>815126</v>
          </cell>
          <cell r="E9418" t="str">
            <v>19655,19684</v>
          </cell>
        </row>
        <row r="9419">
          <cell r="C9419">
            <v>2856082</v>
          </cell>
          <cell r="D9419" t="str">
            <v>4872128</v>
          </cell>
          <cell r="E9419" t="str">
            <v>4435</v>
          </cell>
        </row>
        <row r="9420">
          <cell r="C9420">
            <v>345186624</v>
          </cell>
          <cell r="D9420">
            <v>0</v>
          </cell>
          <cell r="E9420">
            <v>272275</v>
          </cell>
        </row>
        <row r="9421">
          <cell r="C9421">
            <v>50447334</v>
          </cell>
          <cell r="D9421"/>
          <cell r="E9421">
            <v>75589</v>
          </cell>
        </row>
        <row r="9422">
          <cell r="C9422">
            <v>87420195</v>
          </cell>
          <cell r="D9422"/>
          <cell r="E9422">
            <v>75589</v>
          </cell>
        </row>
        <row r="9423">
          <cell r="C9423">
            <v>49895942</v>
          </cell>
          <cell r="D9423"/>
          <cell r="E9423">
            <v>124470</v>
          </cell>
        </row>
        <row r="9424">
          <cell r="C9424">
            <v>49081295</v>
          </cell>
          <cell r="D9424"/>
          <cell r="E9424">
            <v>20939</v>
          </cell>
        </row>
        <row r="9425">
          <cell r="C9425">
            <v>38166880</v>
          </cell>
          <cell r="D9425"/>
          <cell r="E9425">
            <v>20939</v>
          </cell>
        </row>
        <row r="9426">
          <cell r="C9426">
            <v>2440880</v>
          </cell>
          <cell r="D9426" t="str">
            <v>3919998</v>
          </cell>
          <cell r="E9426" t="str">
            <v>28208</v>
          </cell>
        </row>
        <row r="9427">
          <cell r="C9427">
            <v>2439320</v>
          </cell>
          <cell r="D9427" t="str">
            <v>3727140</v>
          </cell>
          <cell r="E9427" t="str">
            <v>124898,41867,42384,43681</v>
          </cell>
        </row>
        <row r="9428">
          <cell r="C9428">
            <v>2443274</v>
          </cell>
          <cell r="D9428" t="str">
            <v>723258</v>
          </cell>
          <cell r="E9428" t="str">
            <v>59044</v>
          </cell>
        </row>
        <row r="9429">
          <cell r="C9429">
            <v>2445426</v>
          </cell>
          <cell r="D9429" t="str">
            <v>4746964</v>
          </cell>
          <cell r="E9429" t="str">
            <v>64864</v>
          </cell>
        </row>
        <row r="9430">
          <cell r="C9430">
            <v>2466606</v>
          </cell>
          <cell r="D9430" t="str">
            <v>2128200</v>
          </cell>
          <cell r="E9430" t="str">
            <v>25940</v>
          </cell>
        </row>
        <row r="9431">
          <cell r="C9431">
            <v>2467368</v>
          </cell>
          <cell r="D9431" t="str">
            <v>6465709</v>
          </cell>
          <cell r="E9431" t="str">
            <v>27820,30758</v>
          </cell>
        </row>
        <row r="9432">
          <cell r="C9432">
            <v>9056141</v>
          </cell>
          <cell r="D9432" t="str">
            <v>8251656</v>
          </cell>
          <cell r="E9432" t="str">
            <v>55542,55708</v>
          </cell>
        </row>
        <row r="9433">
          <cell r="C9433">
            <v>2467915</v>
          </cell>
          <cell r="D9433" t="str">
            <v>4680023</v>
          </cell>
          <cell r="E9433" t="str">
            <v>25958</v>
          </cell>
        </row>
        <row r="9434">
          <cell r="C9434">
            <v>2469355</v>
          </cell>
          <cell r="D9434" t="str">
            <v>8761572</v>
          </cell>
          <cell r="E9434" t="str">
            <v>53056</v>
          </cell>
        </row>
        <row r="9435">
          <cell r="C9435">
            <v>347155612</v>
          </cell>
          <cell r="D9435">
            <v>0</v>
          </cell>
          <cell r="E9435">
            <v>270737</v>
          </cell>
        </row>
        <row r="9436">
          <cell r="C9436">
            <v>152948257</v>
          </cell>
          <cell r="D9436">
            <v>0</v>
          </cell>
          <cell r="E9436">
            <v>40663</v>
          </cell>
        </row>
        <row r="9437">
          <cell r="C9437">
            <v>2499271</v>
          </cell>
          <cell r="D9437" t="str">
            <v>4429238</v>
          </cell>
          <cell r="E9437" t="str">
            <v>29449,29531</v>
          </cell>
        </row>
        <row r="9438">
          <cell r="C9438">
            <v>861987998</v>
          </cell>
          <cell r="D9438">
            <v>0</v>
          </cell>
          <cell r="E9438">
            <v>24580</v>
          </cell>
        </row>
        <row r="9439">
          <cell r="C9439">
            <v>2499241</v>
          </cell>
          <cell r="D9439" t="str">
            <v>4111277</v>
          </cell>
          <cell r="E9439" t="str">
            <v>128295</v>
          </cell>
        </row>
        <row r="9440">
          <cell r="C9440">
            <v>14275512</v>
          </cell>
          <cell r="D9440"/>
          <cell r="E9440" t="str">
            <v>29531, 29449</v>
          </cell>
        </row>
        <row r="9441">
          <cell r="C9441">
            <v>2514767</v>
          </cell>
          <cell r="D9441" t="str">
            <v>754441</v>
          </cell>
          <cell r="E9441" t="str">
            <v>15588</v>
          </cell>
        </row>
        <row r="9442">
          <cell r="C9442">
            <v>2520737</v>
          </cell>
          <cell r="D9442" t="str">
            <v>8610491</v>
          </cell>
          <cell r="E9442" t="str">
            <v>118902</v>
          </cell>
        </row>
        <row r="9443">
          <cell r="C9443">
            <v>2520521</v>
          </cell>
          <cell r="D9443" t="str">
            <v>2058649</v>
          </cell>
          <cell r="E9443" t="str">
            <v>70306</v>
          </cell>
        </row>
        <row r="9444">
          <cell r="C9444">
            <v>2520458</v>
          </cell>
          <cell r="D9444" t="str">
            <v>4807559</v>
          </cell>
          <cell r="E9444" t="str">
            <v>25631</v>
          </cell>
        </row>
        <row r="9445">
          <cell r="C9445">
            <v>2522099</v>
          </cell>
          <cell r="D9445" t="str">
            <v>744260</v>
          </cell>
          <cell r="E9445" t="str">
            <v>106767,106768</v>
          </cell>
        </row>
        <row r="9446">
          <cell r="C9446">
            <v>240570</v>
          </cell>
          <cell r="D9446"/>
          <cell r="E9446">
            <v>272552</v>
          </cell>
        </row>
        <row r="9447">
          <cell r="C9447">
            <v>2539444</v>
          </cell>
          <cell r="D9447" t="str">
            <v>8312555</v>
          </cell>
          <cell r="E9447" t="str">
            <v>72567</v>
          </cell>
        </row>
        <row r="9448">
          <cell r="C9448">
            <v>2539721</v>
          </cell>
          <cell r="D9448" t="str">
            <v>8123444</v>
          </cell>
          <cell r="E9448" t="str">
            <v>72571</v>
          </cell>
        </row>
        <row r="9449">
          <cell r="C9449">
            <v>13902298</v>
          </cell>
          <cell r="D9449"/>
          <cell r="E9449">
            <v>268181</v>
          </cell>
        </row>
        <row r="9450">
          <cell r="C9450">
            <v>8488688</v>
          </cell>
          <cell r="D9450" t="str">
            <v>3409324</v>
          </cell>
          <cell r="E9450" t="str">
            <v>21571,21654</v>
          </cell>
        </row>
        <row r="9451">
          <cell r="C9451">
            <v>2882060</v>
          </cell>
          <cell r="D9451" t="str">
            <v>2279941</v>
          </cell>
          <cell r="E9451" t="str">
            <v>111129,26956,64873</v>
          </cell>
        </row>
        <row r="9452">
          <cell r="C9452">
            <v>8178005</v>
          </cell>
          <cell r="D9452" t="str">
            <v>3856397</v>
          </cell>
          <cell r="E9452" t="str">
            <v>9834</v>
          </cell>
        </row>
        <row r="9453">
          <cell r="C9453">
            <v>2881597</v>
          </cell>
          <cell r="D9453" t="str">
            <v>4429351</v>
          </cell>
          <cell r="E9453" t="str">
            <v>17320</v>
          </cell>
        </row>
        <row r="9454">
          <cell r="C9454">
            <v>470414621</v>
          </cell>
          <cell r="D9454">
            <v>0</v>
          </cell>
          <cell r="E9454">
            <v>18530</v>
          </cell>
        </row>
        <row r="9455">
          <cell r="C9455">
            <v>2878603</v>
          </cell>
          <cell r="D9455" t="str">
            <v>5574820</v>
          </cell>
          <cell r="E9455" t="str">
            <v>125064</v>
          </cell>
        </row>
        <row r="9456">
          <cell r="C9456">
            <v>896737612</v>
          </cell>
          <cell r="D9456">
            <v>0</v>
          </cell>
          <cell r="E9456">
            <v>88570</v>
          </cell>
        </row>
        <row r="9457">
          <cell r="C9457">
            <v>2568474</v>
          </cell>
          <cell r="D9457" t="str">
            <v>2226309</v>
          </cell>
          <cell r="E9457" t="str">
            <v>118389</v>
          </cell>
        </row>
        <row r="9458">
          <cell r="C9458">
            <v>39392557</v>
          </cell>
          <cell r="D9458"/>
          <cell r="E9458">
            <v>22287</v>
          </cell>
        </row>
        <row r="9459">
          <cell r="C9459">
            <v>2607548</v>
          </cell>
          <cell r="D9459" t="str">
            <v>2273393</v>
          </cell>
          <cell r="E9459" t="str">
            <v>56100</v>
          </cell>
        </row>
        <row r="9460">
          <cell r="C9460">
            <v>2607753</v>
          </cell>
          <cell r="D9460" t="str">
            <v>8439339</v>
          </cell>
          <cell r="E9460" t="str">
            <v>56090</v>
          </cell>
        </row>
        <row r="9461">
          <cell r="C9461">
            <v>2608081</v>
          </cell>
          <cell r="D9461" t="str">
            <v>8187852</v>
          </cell>
          <cell r="E9461" t="str">
            <v>107495</v>
          </cell>
        </row>
        <row r="9462">
          <cell r="C9462">
            <v>2608909</v>
          </cell>
          <cell r="D9462" t="str">
            <v>774909</v>
          </cell>
          <cell r="E9462" t="str">
            <v>106318</v>
          </cell>
        </row>
        <row r="9463">
          <cell r="C9463">
            <v>2662811</v>
          </cell>
          <cell r="D9463" t="str">
            <v>2133489</v>
          </cell>
          <cell r="E9463" t="str">
            <v>86714</v>
          </cell>
        </row>
        <row r="9464">
          <cell r="C9464">
            <v>2699461</v>
          </cell>
          <cell r="D9464" t="str">
            <v>2035757</v>
          </cell>
          <cell r="E9464" t="str">
            <v>118671</v>
          </cell>
        </row>
        <row r="9465">
          <cell r="C9465">
            <v>2699843</v>
          </cell>
          <cell r="D9465" t="str">
            <v>2105998</v>
          </cell>
          <cell r="E9465" t="str">
            <v>6070</v>
          </cell>
        </row>
        <row r="9466">
          <cell r="C9466">
            <v>2699855</v>
          </cell>
          <cell r="D9466" t="str">
            <v>784961</v>
          </cell>
          <cell r="E9466" t="str">
            <v>104937</v>
          </cell>
        </row>
        <row r="9467">
          <cell r="C9467">
            <v>2701429</v>
          </cell>
          <cell r="D9467" t="str">
            <v>8439760</v>
          </cell>
          <cell r="E9467" t="str">
            <v>83202</v>
          </cell>
        </row>
        <row r="9468">
          <cell r="C9468">
            <v>2702101</v>
          </cell>
          <cell r="D9468" t="str">
            <v>4619776</v>
          </cell>
          <cell r="E9468" t="str">
            <v>3679</v>
          </cell>
        </row>
        <row r="9469">
          <cell r="C9469">
            <v>2897950</v>
          </cell>
          <cell r="D9469" t="str">
            <v>4619618</v>
          </cell>
          <cell r="E9469" t="str">
            <v>128806,30332,30333,30337</v>
          </cell>
        </row>
        <row r="9470">
          <cell r="C9470">
            <v>2730599</v>
          </cell>
          <cell r="D9470" t="str">
            <v>8375949</v>
          </cell>
          <cell r="E9470" t="str">
            <v>106896</v>
          </cell>
        </row>
        <row r="9471">
          <cell r="C9471">
            <v>29264789</v>
          </cell>
          <cell r="D9471"/>
          <cell r="E9471" t="str">
            <v>103592, 104429</v>
          </cell>
        </row>
        <row r="9472">
          <cell r="C9472">
            <v>2715442</v>
          </cell>
          <cell r="D9472" t="str">
            <v>5317648</v>
          </cell>
          <cell r="E9472" t="str">
            <v>123068</v>
          </cell>
        </row>
        <row r="9473">
          <cell r="C9473">
            <v>88819018</v>
          </cell>
          <cell r="D9473"/>
          <cell r="E9473" t="str">
            <v>91215, 91218</v>
          </cell>
        </row>
        <row r="9474">
          <cell r="C9474">
            <v>83019983</v>
          </cell>
          <cell r="D9474"/>
          <cell r="E9474" t="str">
            <v>91215, 91218</v>
          </cell>
        </row>
        <row r="9475">
          <cell r="C9475">
            <v>95037902</v>
          </cell>
          <cell r="D9475"/>
          <cell r="E9475" t="str">
            <v>91215, 91218</v>
          </cell>
        </row>
        <row r="9476">
          <cell r="C9476">
            <v>2715179</v>
          </cell>
          <cell r="D9476" t="str">
            <v>8122094</v>
          </cell>
          <cell r="E9476" t="str">
            <v>34191,68438,68439</v>
          </cell>
        </row>
        <row r="9477">
          <cell r="C9477">
            <v>2743004</v>
          </cell>
          <cell r="D9477" t="str">
            <v>8315426</v>
          </cell>
          <cell r="E9477" t="str">
            <v>73140</v>
          </cell>
        </row>
        <row r="9478">
          <cell r="C9478">
            <v>2752771</v>
          </cell>
          <cell r="D9478" t="str">
            <v>2100669</v>
          </cell>
          <cell r="E9478" t="str">
            <v>21804</v>
          </cell>
        </row>
        <row r="9479">
          <cell r="C9479">
            <v>23813398</v>
          </cell>
          <cell r="D9479"/>
          <cell r="E9479">
            <v>92613</v>
          </cell>
        </row>
        <row r="9480">
          <cell r="C9480">
            <v>2768008</v>
          </cell>
          <cell r="D9480" t="str">
            <v>18154330</v>
          </cell>
          <cell r="E9480" t="str">
            <v>47342,47375</v>
          </cell>
        </row>
        <row r="9481">
          <cell r="C9481">
            <v>84441872</v>
          </cell>
          <cell r="D9481"/>
          <cell r="E9481">
            <v>123225</v>
          </cell>
        </row>
        <row r="9482">
          <cell r="C9482">
            <v>2902954</v>
          </cell>
          <cell r="D9482" t="str">
            <v>5039595</v>
          </cell>
          <cell r="E9482" t="str">
            <v>53602</v>
          </cell>
        </row>
        <row r="9483">
          <cell r="C9483">
            <v>885230999</v>
          </cell>
          <cell r="D9483">
            <v>0</v>
          </cell>
          <cell r="E9483">
            <v>53602</v>
          </cell>
        </row>
        <row r="9484">
          <cell r="C9484">
            <v>2902925</v>
          </cell>
          <cell r="D9484" t="str">
            <v>5520411</v>
          </cell>
          <cell r="E9484" t="str">
            <v>51833</v>
          </cell>
        </row>
        <row r="9485">
          <cell r="C9485">
            <v>611379560</v>
          </cell>
          <cell r="D9485">
            <v>0</v>
          </cell>
          <cell r="E9485">
            <v>271097</v>
          </cell>
        </row>
        <row r="9486">
          <cell r="C9486">
            <v>2936224</v>
          </cell>
          <cell r="D9486" t="str">
            <v>4813993</v>
          </cell>
          <cell r="E9486" t="str">
            <v>74367,74427,74509</v>
          </cell>
        </row>
        <row r="9487">
          <cell r="C9487">
            <v>2936606</v>
          </cell>
          <cell r="D9487" t="str">
            <v>2092096</v>
          </cell>
          <cell r="E9487" t="str">
            <v>86841,87203</v>
          </cell>
        </row>
        <row r="9488">
          <cell r="C9488">
            <v>2935405</v>
          </cell>
          <cell r="D9488" t="str">
            <v>5960975</v>
          </cell>
          <cell r="E9488" t="str">
            <v>70421,70422</v>
          </cell>
        </row>
        <row r="9489">
          <cell r="C9489">
            <v>2936619</v>
          </cell>
          <cell r="D9489" t="str">
            <v>2479708</v>
          </cell>
          <cell r="E9489" t="str">
            <v>109354,109790</v>
          </cell>
        </row>
        <row r="9490">
          <cell r="C9490">
            <v>292045003</v>
          </cell>
          <cell r="D9490">
            <v>0</v>
          </cell>
          <cell r="E9490">
            <v>133387</v>
          </cell>
        </row>
        <row r="9491">
          <cell r="C9491">
            <v>2951097</v>
          </cell>
          <cell r="D9491" t="str">
            <v>7427451</v>
          </cell>
          <cell r="E9491" t="str">
            <v>10000,6485</v>
          </cell>
        </row>
        <row r="9492">
          <cell r="C9492">
            <v>14653310</v>
          </cell>
          <cell r="D9492">
            <v>0</v>
          </cell>
          <cell r="E9492">
            <v>263757</v>
          </cell>
        </row>
        <row r="9493">
          <cell r="C9493">
            <v>18705799</v>
          </cell>
          <cell r="D9493"/>
          <cell r="E9493">
            <v>109381</v>
          </cell>
        </row>
        <row r="9494">
          <cell r="C9494">
            <v>2968128</v>
          </cell>
          <cell r="D9494" t="str">
            <v>8386348</v>
          </cell>
          <cell r="E9494" t="str">
            <v>7381</v>
          </cell>
        </row>
        <row r="9495">
          <cell r="C9495">
            <v>2969461</v>
          </cell>
          <cell r="D9495" t="str">
            <v>7749756</v>
          </cell>
          <cell r="E9495" t="str">
            <v>13138,51948</v>
          </cell>
        </row>
        <row r="9496">
          <cell r="C9496">
            <v>2968368</v>
          </cell>
          <cell r="D9496" t="str">
            <v>837680</v>
          </cell>
          <cell r="E9496" t="str">
            <v>13052</v>
          </cell>
        </row>
        <row r="9497">
          <cell r="C9497">
            <v>2969569</v>
          </cell>
          <cell r="D9497" t="str">
            <v>4691437</v>
          </cell>
          <cell r="E9497" t="str">
            <v>112121,112123</v>
          </cell>
        </row>
        <row r="9498">
          <cell r="C9498">
            <v>2967299</v>
          </cell>
          <cell r="D9498" t="str">
            <v>8066160</v>
          </cell>
          <cell r="E9498" t="str">
            <v>112239,92963,92973</v>
          </cell>
        </row>
        <row r="9499">
          <cell r="C9499">
            <v>2969669</v>
          </cell>
          <cell r="D9499" t="str">
            <v>2508926</v>
          </cell>
          <cell r="E9499" t="str">
            <v>7743,9799</v>
          </cell>
        </row>
        <row r="9500">
          <cell r="C9500">
            <v>2969311</v>
          </cell>
          <cell r="D9500" t="str">
            <v>838229</v>
          </cell>
          <cell r="E9500" t="str">
            <v>113469,113672</v>
          </cell>
        </row>
        <row r="9501">
          <cell r="C9501">
            <v>2971772</v>
          </cell>
          <cell r="D9501" t="str">
            <v>8896667</v>
          </cell>
          <cell r="E9501" t="str">
            <v>60148</v>
          </cell>
        </row>
        <row r="9502">
          <cell r="C9502">
            <v>2973477</v>
          </cell>
          <cell r="D9502" t="str">
            <v>6985874</v>
          </cell>
          <cell r="E9502" t="str">
            <v>60374</v>
          </cell>
        </row>
        <row r="9503">
          <cell r="C9503">
            <v>2973784</v>
          </cell>
          <cell r="D9503" t="str">
            <v>5329048</v>
          </cell>
          <cell r="E9503" t="str">
            <v>87148,87208</v>
          </cell>
        </row>
        <row r="9504">
          <cell r="C9504">
            <v>939723</v>
          </cell>
          <cell r="D9504"/>
          <cell r="E9504">
            <v>273962</v>
          </cell>
        </row>
        <row r="9505">
          <cell r="C9505">
            <v>27131419</v>
          </cell>
          <cell r="D9505">
            <v>0</v>
          </cell>
          <cell r="E9505">
            <v>263147</v>
          </cell>
        </row>
        <row r="9506">
          <cell r="C9506">
            <v>12234162</v>
          </cell>
          <cell r="D9506">
            <v>0</v>
          </cell>
          <cell r="E9506">
            <v>268506</v>
          </cell>
        </row>
        <row r="9507">
          <cell r="C9507">
            <v>2986502</v>
          </cell>
          <cell r="D9507" t="str">
            <v>5832707</v>
          </cell>
          <cell r="E9507" t="str">
            <v>4460,6175</v>
          </cell>
        </row>
        <row r="9508">
          <cell r="C9508">
            <v>273513456</v>
          </cell>
          <cell r="D9508">
            <v>0</v>
          </cell>
          <cell r="E9508">
            <v>268509</v>
          </cell>
        </row>
        <row r="9509">
          <cell r="C9509">
            <v>3036854</v>
          </cell>
          <cell r="D9509" t="str">
            <v>846018</v>
          </cell>
          <cell r="E9509" t="str">
            <v>106608,106609,106618,106619</v>
          </cell>
        </row>
        <row r="9510">
          <cell r="C9510">
            <v>3052988</v>
          </cell>
          <cell r="D9510" t="str">
            <v>8353600</v>
          </cell>
          <cell r="E9510" t="str">
            <v>5886</v>
          </cell>
        </row>
        <row r="9511">
          <cell r="C9511">
            <v>3051264</v>
          </cell>
          <cell r="D9511" t="str">
            <v>862964</v>
          </cell>
          <cell r="E9511" t="str">
            <v>5891</v>
          </cell>
        </row>
        <row r="9512">
          <cell r="C9512">
            <v>3052925</v>
          </cell>
          <cell r="D9512" t="str">
            <v>4628432</v>
          </cell>
          <cell r="E9512" t="str">
            <v>4130,5890</v>
          </cell>
        </row>
        <row r="9513">
          <cell r="C9513">
            <v>3056036</v>
          </cell>
          <cell r="D9513" t="str">
            <v>5519852</v>
          </cell>
          <cell r="E9513" t="str">
            <v>5893</v>
          </cell>
        </row>
        <row r="9514">
          <cell r="C9514">
            <v>3056760</v>
          </cell>
          <cell r="D9514" t="str">
            <v>8003879</v>
          </cell>
          <cell r="E9514" t="str">
            <v>5899</v>
          </cell>
        </row>
        <row r="9515">
          <cell r="C9515">
            <v>3058821</v>
          </cell>
          <cell r="D9515" t="str">
            <v>853693</v>
          </cell>
          <cell r="E9515" t="str">
            <v>17386</v>
          </cell>
        </row>
        <row r="9516">
          <cell r="C9516">
            <v>9657179</v>
          </cell>
          <cell r="D9516">
            <v>0</v>
          </cell>
          <cell r="E9516">
            <v>131696</v>
          </cell>
        </row>
        <row r="9517">
          <cell r="C9517">
            <v>3066414</v>
          </cell>
          <cell r="D9517" t="str">
            <v>6214182</v>
          </cell>
          <cell r="E9517" t="str">
            <v>16548</v>
          </cell>
        </row>
        <row r="9518">
          <cell r="C9518">
            <v>3067353</v>
          </cell>
          <cell r="D9518" t="str">
            <v>2283581</v>
          </cell>
          <cell r="E9518" t="str">
            <v>29815,30080,34675,68571</v>
          </cell>
        </row>
        <row r="9519">
          <cell r="C9519">
            <v>3067369</v>
          </cell>
          <cell r="D9519" t="str">
            <v>5515851</v>
          </cell>
          <cell r="E9519" t="str">
            <v>91247,91248</v>
          </cell>
        </row>
        <row r="9520">
          <cell r="C9520">
            <v>3067629</v>
          </cell>
          <cell r="D9520" t="str">
            <v>4369869</v>
          </cell>
          <cell r="E9520" t="str">
            <v>123699,24175</v>
          </cell>
        </row>
        <row r="9521">
          <cell r="C9521">
            <v>3066510</v>
          </cell>
          <cell r="D9521" t="str">
            <v>3921442</v>
          </cell>
          <cell r="E9521" t="str">
            <v>107268,93048</v>
          </cell>
        </row>
        <row r="9522">
          <cell r="C9522">
            <v>925279611</v>
          </cell>
          <cell r="D9522">
            <v>0</v>
          </cell>
          <cell r="E9522">
            <v>271359</v>
          </cell>
        </row>
        <row r="9523">
          <cell r="C9523">
            <v>3067776</v>
          </cell>
          <cell r="D9523" t="str">
            <v>2047312</v>
          </cell>
          <cell r="E9523" t="str">
            <v>90551</v>
          </cell>
        </row>
        <row r="9524">
          <cell r="C9524">
            <v>3067785</v>
          </cell>
          <cell r="D9524" t="str">
            <v>5133325</v>
          </cell>
          <cell r="E9524" t="str">
            <v>34573,34636</v>
          </cell>
        </row>
        <row r="9525">
          <cell r="C9525">
            <v>754109</v>
          </cell>
          <cell r="D9525"/>
          <cell r="E9525">
            <v>273797</v>
          </cell>
        </row>
        <row r="9526">
          <cell r="C9526">
            <v>3123408</v>
          </cell>
          <cell r="D9526" t="str">
            <v>4247066</v>
          </cell>
          <cell r="E9526" t="str">
            <v>103753,90565</v>
          </cell>
        </row>
        <row r="9527">
          <cell r="C9527">
            <v>3131334</v>
          </cell>
          <cell r="D9527" t="str">
            <v>2348321</v>
          </cell>
          <cell r="E9527" t="str">
            <v>25756,25758,25759</v>
          </cell>
        </row>
        <row r="9528">
          <cell r="C9528">
            <v>3175549</v>
          </cell>
          <cell r="D9528" t="str">
            <v>7299948</v>
          </cell>
          <cell r="E9528" t="str">
            <v>83382</v>
          </cell>
        </row>
        <row r="9529">
          <cell r="C9529">
            <v>59804244</v>
          </cell>
          <cell r="D9529"/>
          <cell r="E9529" t="str">
            <v>268421, 268308</v>
          </cell>
        </row>
        <row r="9530">
          <cell r="C9530">
            <v>3203297</v>
          </cell>
          <cell r="D9530" t="str">
            <v>8192191</v>
          </cell>
          <cell r="E9530" t="str">
            <v>11290</v>
          </cell>
        </row>
        <row r="9531">
          <cell r="C9531">
            <v>10081058</v>
          </cell>
          <cell r="D9531">
            <v>0</v>
          </cell>
          <cell r="E9531">
            <v>130792</v>
          </cell>
        </row>
        <row r="9532">
          <cell r="C9532">
            <v>3203888</v>
          </cell>
          <cell r="D9532" t="str">
            <v>880051</v>
          </cell>
          <cell r="E9532" t="str">
            <v>109536,109594,11416</v>
          </cell>
        </row>
        <row r="9533">
          <cell r="C9533">
            <v>3204369</v>
          </cell>
          <cell r="D9533" t="str">
            <v>2111017</v>
          </cell>
          <cell r="E9533" t="str">
            <v>26100</v>
          </cell>
        </row>
        <row r="9534">
          <cell r="C9534">
            <v>3204765</v>
          </cell>
          <cell r="D9534" t="str">
            <v>4433595</v>
          </cell>
          <cell r="E9534" t="str">
            <v>8331</v>
          </cell>
        </row>
        <row r="9535">
          <cell r="C9535">
            <v>3204810</v>
          </cell>
          <cell r="D9535" t="str">
            <v>2498663</v>
          </cell>
          <cell r="E9535" t="str">
            <v>14564</v>
          </cell>
        </row>
        <row r="9536">
          <cell r="C9536">
            <v>3261939</v>
          </cell>
          <cell r="D9536" t="str">
            <v>890625</v>
          </cell>
          <cell r="E9536" t="str">
            <v>6642</v>
          </cell>
        </row>
        <row r="9537">
          <cell r="C9537">
            <v>3263455</v>
          </cell>
          <cell r="D9537" t="str">
            <v>7112979</v>
          </cell>
          <cell r="E9537" t="str">
            <v>6453,6606</v>
          </cell>
        </row>
        <row r="9538">
          <cell r="C9538">
            <v>3263135</v>
          </cell>
          <cell r="D9538" t="str">
            <v>5582040</v>
          </cell>
          <cell r="E9538" t="str">
            <v>114355,114357,114358,114359</v>
          </cell>
        </row>
        <row r="9539">
          <cell r="C9539">
            <v>3262813</v>
          </cell>
          <cell r="D9539" t="str">
            <v>7303524</v>
          </cell>
          <cell r="E9539" t="str">
            <v>7432,7787</v>
          </cell>
        </row>
        <row r="9540">
          <cell r="C9540">
            <v>3264080</v>
          </cell>
          <cell r="D9540" t="str">
            <v>6413076</v>
          </cell>
          <cell r="E9540" t="str">
            <v>7788,7789</v>
          </cell>
        </row>
        <row r="9541">
          <cell r="C9541">
            <v>3267837</v>
          </cell>
          <cell r="D9541" t="str">
            <v>3353115</v>
          </cell>
          <cell r="E9541" t="str">
            <v>31217,39231</v>
          </cell>
        </row>
        <row r="9542">
          <cell r="C9542">
            <v>15617536</v>
          </cell>
          <cell r="D9542">
            <v>0</v>
          </cell>
          <cell r="E9542">
            <v>262600</v>
          </cell>
        </row>
        <row r="9543">
          <cell r="C9543">
            <v>319178846</v>
          </cell>
          <cell r="D9543">
            <v>0</v>
          </cell>
          <cell r="E9543">
            <v>271925</v>
          </cell>
        </row>
        <row r="9544">
          <cell r="C9544">
            <v>3312028</v>
          </cell>
          <cell r="D9544" t="str">
            <v>3476993</v>
          </cell>
          <cell r="E9544" t="str">
            <v>59852</v>
          </cell>
        </row>
        <row r="9545">
          <cell r="C9545">
            <v>3312948</v>
          </cell>
          <cell r="D9545" t="str">
            <v>4242986</v>
          </cell>
          <cell r="E9545" t="str">
            <v>86432,86434</v>
          </cell>
        </row>
        <row r="9546">
          <cell r="C9546">
            <v>118124082</v>
          </cell>
          <cell r="D9546">
            <v>0</v>
          </cell>
          <cell r="E9546">
            <v>272066</v>
          </cell>
        </row>
        <row r="9547">
          <cell r="C9547">
            <v>50058043</v>
          </cell>
          <cell r="D9547"/>
          <cell r="E9547">
            <v>123934</v>
          </cell>
        </row>
        <row r="9548">
          <cell r="C9548">
            <v>606840550</v>
          </cell>
          <cell r="D9548">
            <v>0</v>
          </cell>
          <cell r="E9548">
            <v>270222</v>
          </cell>
        </row>
        <row r="9549">
          <cell r="C9549">
            <v>3876513</v>
          </cell>
          <cell r="D9549" t="str">
            <v>6667593</v>
          </cell>
          <cell r="E9549" t="str">
            <v>78020,78022</v>
          </cell>
        </row>
        <row r="9550">
          <cell r="C9550">
            <v>3869630</v>
          </cell>
          <cell r="D9550" t="str">
            <v>6793186</v>
          </cell>
          <cell r="E9550" t="str">
            <v>85736</v>
          </cell>
        </row>
        <row r="9551">
          <cell r="C9551">
            <v>3877283</v>
          </cell>
          <cell r="D9551" t="str">
            <v>5583553</v>
          </cell>
          <cell r="E9551" t="str">
            <v>79721,80589</v>
          </cell>
        </row>
        <row r="9552">
          <cell r="C9552">
            <v>3877787</v>
          </cell>
          <cell r="D9552" t="str">
            <v>5137239</v>
          </cell>
          <cell r="E9552" t="str">
            <v>38737</v>
          </cell>
        </row>
        <row r="9553">
          <cell r="C9553">
            <v>3869278</v>
          </cell>
          <cell r="D9553" t="str">
            <v>7686053</v>
          </cell>
          <cell r="E9553" t="str">
            <v>79718,79719</v>
          </cell>
        </row>
        <row r="9554">
          <cell r="C9554">
            <v>3381290</v>
          </cell>
          <cell r="D9554" t="str">
            <v>7112407</v>
          </cell>
          <cell r="E9554" t="str">
            <v>69463,86453</v>
          </cell>
        </row>
        <row r="9555">
          <cell r="C9555">
            <v>9633247</v>
          </cell>
          <cell r="D9555" t="str">
            <v>2097236</v>
          </cell>
          <cell r="E9555" t="str">
            <v>69076</v>
          </cell>
        </row>
        <row r="9556">
          <cell r="C9556">
            <v>3492752</v>
          </cell>
          <cell r="D9556" t="str">
            <v>7556184</v>
          </cell>
          <cell r="E9556" t="str">
            <v>92633,9629,9630</v>
          </cell>
        </row>
        <row r="9557">
          <cell r="C9557">
            <v>3507020</v>
          </cell>
          <cell r="D9557" t="str">
            <v>7487735</v>
          </cell>
          <cell r="E9557" t="str">
            <v>26472,26818</v>
          </cell>
        </row>
        <row r="9558">
          <cell r="C9558">
            <v>3524443</v>
          </cell>
          <cell r="D9558" t="str">
            <v>2142928</v>
          </cell>
          <cell r="E9558" t="str">
            <v>80708</v>
          </cell>
        </row>
        <row r="9559">
          <cell r="C9559">
            <v>3534470</v>
          </cell>
          <cell r="D9559" t="str">
            <v>4627814</v>
          </cell>
          <cell r="E9559" t="str">
            <v>57705,57706</v>
          </cell>
        </row>
        <row r="9560">
          <cell r="C9560">
            <v>9633058</v>
          </cell>
          <cell r="D9560" t="str">
            <v>3736174</v>
          </cell>
          <cell r="E9560" t="str">
            <v>109563,109569</v>
          </cell>
        </row>
        <row r="9561">
          <cell r="C9561">
            <v>3515651</v>
          </cell>
          <cell r="D9561" t="str">
            <v>940919</v>
          </cell>
          <cell r="E9561" t="str">
            <v>63454</v>
          </cell>
        </row>
        <row r="9562">
          <cell r="C9562">
            <v>3515903</v>
          </cell>
          <cell r="D9562" t="str">
            <v>3354535</v>
          </cell>
          <cell r="E9562" t="str">
            <v>92305</v>
          </cell>
        </row>
        <row r="9563">
          <cell r="C9563">
            <v>3517213</v>
          </cell>
          <cell r="D9563" t="str">
            <v>3417433</v>
          </cell>
          <cell r="E9563" t="str">
            <v>124842,124844,9310,9311,9312</v>
          </cell>
        </row>
        <row r="9564">
          <cell r="C9564">
            <v>3517507</v>
          </cell>
          <cell r="D9564" t="str">
            <v>7303671</v>
          </cell>
          <cell r="E9564" t="str">
            <v>92307</v>
          </cell>
        </row>
        <row r="9565">
          <cell r="C9565">
            <v>603391803</v>
          </cell>
          <cell r="D9565">
            <v>0</v>
          </cell>
          <cell r="E9565">
            <v>84324</v>
          </cell>
        </row>
        <row r="9566">
          <cell r="C9566">
            <v>8383830</v>
          </cell>
          <cell r="D9566" t="str">
            <v>3481432</v>
          </cell>
          <cell r="E9566" t="str">
            <v>21371,21382</v>
          </cell>
        </row>
        <row r="9567">
          <cell r="C9567">
            <v>3564590</v>
          </cell>
          <cell r="D9567" t="str">
            <v>8066891</v>
          </cell>
          <cell r="E9567" t="str">
            <v>84857,89389</v>
          </cell>
        </row>
        <row r="9568">
          <cell r="C9568">
            <v>3914215</v>
          </cell>
          <cell r="D9568" t="str">
            <v>2156341</v>
          </cell>
          <cell r="E9568" t="str">
            <v>105788,105789,105790,105792</v>
          </cell>
        </row>
        <row r="9569">
          <cell r="C9569">
            <v>465728</v>
          </cell>
          <cell r="D9569"/>
          <cell r="E9569">
            <v>272859</v>
          </cell>
        </row>
        <row r="9570">
          <cell r="C9570">
            <v>920082063</v>
          </cell>
          <cell r="D9570">
            <v>0</v>
          </cell>
          <cell r="E9570">
            <v>267968</v>
          </cell>
        </row>
        <row r="9571">
          <cell r="C9571">
            <v>3617569</v>
          </cell>
          <cell r="D9571" t="str">
            <v>4373884</v>
          </cell>
          <cell r="E9571" t="str">
            <v>92270</v>
          </cell>
        </row>
        <row r="9572">
          <cell r="C9572">
            <v>3618144</v>
          </cell>
          <cell r="D9572" t="str">
            <v>975823</v>
          </cell>
          <cell r="E9572" t="str">
            <v>109639,92273</v>
          </cell>
        </row>
        <row r="9573">
          <cell r="C9573">
            <v>3654463</v>
          </cell>
          <cell r="D9573" t="str">
            <v>6221758</v>
          </cell>
          <cell r="E9573" t="str">
            <v>29544</v>
          </cell>
        </row>
        <row r="9574">
          <cell r="C9574">
            <v>3660563</v>
          </cell>
          <cell r="D9574" t="str">
            <v>969840</v>
          </cell>
          <cell r="E9574" t="str">
            <v>89340,89373</v>
          </cell>
        </row>
        <row r="9575">
          <cell r="C9575">
            <v>3661217</v>
          </cell>
          <cell r="D9575" t="str">
            <v>5775562</v>
          </cell>
          <cell r="E9575" t="str">
            <v>88175</v>
          </cell>
        </row>
        <row r="9576">
          <cell r="C9576">
            <v>3969367</v>
          </cell>
          <cell r="D9576" t="str">
            <v>1022865</v>
          </cell>
          <cell r="E9576" t="str">
            <v>109690</v>
          </cell>
        </row>
        <row r="9577">
          <cell r="C9577">
            <v>3947583</v>
          </cell>
          <cell r="D9577" t="str">
            <v>4624450</v>
          </cell>
          <cell r="E9577" t="str">
            <v>52990</v>
          </cell>
        </row>
        <row r="9578">
          <cell r="C9578">
            <v>4006156</v>
          </cell>
          <cell r="D9578" t="str">
            <v>1862847</v>
          </cell>
          <cell r="E9578" t="str">
            <v>30913,30914</v>
          </cell>
        </row>
        <row r="9579">
          <cell r="C9579">
            <v>3992487</v>
          </cell>
          <cell r="D9579" t="str">
            <v>4306719</v>
          </cell>
          <cell r="E9579" t="str">
            <v>124856</v>
          </cell>
        </row>
        <row r="9580">
          <cell r="C9580">
            <v>3992488</v>
          </cell>
          <cell r="D9580" t="str">
            <v>3477647</v>
          </cell>
          <cell r="E9580" t="str">
            <v>118680</v>
          </cell>
        </row>
        <row r="9581">
          <cell r="C9581">
            <v>3990268</v>
          </cell>
          <cell r="D9581" t="str">
            <v>4495462</v>
          </cell>
          <cell r="E9581" t="str">
            <v>127832</v>
          </cell>
        </row>
        <row r="9582">
          <cell r="C9582">
            <v>10419646</v>
          </cell>
          <cell r="D9582"/>
          <cell r="E9582" t="str">
            <v>64382 </v>
          </cell>
        </row>
        <row r="9583">
          <cell r="C9583">
            <v>3976979</v>
          </cell>
          <cell r="D9583" t="str">
            <v>1033897</v>
          </cell>
          <cell r="E9583" t="str">
            <v>60015</v>
          </cell>
        </row>
        <row r="9584">
          <cell r="C9584">
            <v>598775</v>
          </cell>
          <cell r="D9584"/>
          <cell r="E9584">
            <v>272876</v>
          </cell>
        </row>
        <row r="9585">
          <cell r="C9585">
            <v>4003884</v>
          </cell>
          <cell r="D9585" t="str">
            <v>6407003</v>
          </cell>
          <cell r="E9585" t="str">
            <v>105661,105662,122893,82643</v>
          </cell>
        </row>
        <row r="9586">
          <cell r="C9586">
            <v>63606842</v>
          </cell>
          <cell r="D9586"/>
          <cell r="E9586" t="str">
            <v>105677, 105678</v>
          </cell>
        </row>
        <row r="9587">
          <cell r="C9587">
            <v>625987</v>
          </cell>
          <cell r="D9587"/>
          <cell r="E9587">
            <v>272680</v>
          </cell>
        </row>
        <row r="9588">
          <cell r="C9588">
            <v>3974412</v>
          </cell>
          <cell r="D9588" t="str">
            <v>2075256</v>
          </cell>
          <cell r="E9588" t="str">
            <v>15084,25835,28116,31811</v>
          </cell>
        </row>
        <row r="9589">
          <cell r="C9589">
            <v>20811698</v>
          </cell>
          <cell r="D9589"/>
          <cell r="E9589">
            <v>31707</v>
          </cell>
        </row>
        <row r="9590">
          <cell r="C9590">
            <v>3948321</v>
          </cell>
          <cell r="D9590" t="str">
            <v>6790616</v>
          </cell>
          <cell r="E9590" t="str">
            <v>16867,31707,73747</v>
          </cell>
        </row>
        <row r="9591">
          <cell r="C9591">
            <v>4013053</v>
          </cell>
          <cell r="D9591" t="str">
            <v>3349964</v>
          </cell>
          <cell r="E9591" t="str">
            <v>115238</v>
          </cell>
        </row>
        <row r="9592">
          <cell r="C9592">
            <v>317703</v>
          </cell>
          <cell r="D9592"/>
          <cell r="E9592">
            <v>273209</v>
          </cell>
        </row>
        <row r="9593">
          <cell r="C9593">
            <v>94717764</v>
          </cell>
          <cell r="D9593"/>
          <cell r="E9593">
            <v>82709</v>
          </cell>
        </row>
        <row r="9594">
          <cell r="C9594">
            <v>4017903</v>
          </cell>
          <cell r="D9594" t="str">
            <v>8698978</v>
          </cell>
          <cell r="E9594" t="str">
            <v>128770</v>
          </cell>
        </row>
        <row r="9595">
          <cell r="C9595">
            <v>49628941</v>
          </cell>
          <cell r="D9595"/>
          <cell r="E9595" t="str">
            <v>110250, 129449</v>
          </cell>
        </row>
        <row r="9596">
          <cell r="C9596">
            <v>4013481</v>
          </cell>
          <cell r="D9596" t="str">
            <v>2304992</v>
          </cell>
          <cell r="E9596" t="str">
            <v>114662,13192</v>
          </cell>
        </row>
        <row r="9597">
          <cell r="C9597">
            <v>4013526</v>
          </cell>
          <cell r="D9597" t="str">
            <v>3796254</v>
          </cell>
          <cell r="E9597" t="str">
            <v>16769,31706</v>
          </cell>
        </row>
        <row r="9598">
          <cell r="C9598">
            <v>25225985</v>
          </cell>
          <cell r="D9598"/>
          <cell r="E9598" t="str">
            <v>44239, 8337</v>
          </cell>
        </row>
        <row r="9599">
          <cell r="C9599">
            <v>3957588</v>
          </cell>
          <cell r="D9599" t="str">
            <v>5640220</v>
          </cell>
          <cell r="E9599" t="str">
            <v>119151,121188</v>
          </cell>
        </row>
        <row r="9600">
          <cell r="C9600">
            <v>4006878</v>
          </cell>
          <cell r="D9600" t="str">
            <v>4176060</v>
          </cell>
          <cell r="E9600" t="str">
            <v>105302,106319</v>
          </cell>
        </row>
        <row r="9601">
          <cell r="C9601">
            <v>3968584</v>
          </cell>
          <cell r="D9601" t="str">
            <v>7363454</v>
          </cell>
          <cell r="E9601" t="str">
            <v>110252</v>
          </cell>
        </row>
        <row r="9602">
          <cell r="C9602">
            <v>3949908</v>
          </cell>
          <cell r="D9602" t="str">
            <v>4624069</v>
          </cell>
          <cell r="E9602" t="str">
            <v>20747,84878</v>
          </cell>
        </row>
        <row r="9603">
          <cell r="C9603">
            <v>14455866</v>
          </cell>
          <cell r="D9603"/>
          <cell r="E9603">
            <v>103774</v>
          </cell>
        </row>
        <row r="9604">
          <cell r="C9604">
            <v>76862797</v>
          </cell>
          <cell r="D9604"/>
          <cell r="E9604">
            <v>267771</v>
          </cell>
        </row>
        <row r="9605">
          <cell r="C9605">
            <v>4005121</v>
          </cell>
          <cell r="D9605" t="str">
            <v>5258700</v>
          </cell>
          <cell r="E9605" t="str">
            <v>105676,105677,105678</v>
          </cell>
        </row>
        <row r="9606">
          <cell r="C9606">
            <v>76408870</v>
          </cell>
          <cell r="D9606"/>
          <cell r="E9606">
            <v>34224</v>
          </cell>
        </row>
        <row r="9607">
          <cell r="C9607">
            <v>3957902</v>
          </cell>
          <cell r="D9607" t="str">
            <v>7552856</v>
          </cell>
          <cell r="E9607" t="str">
            <v>110258</v>
          </cell>
        </row>
        <row r="9608">
          <cell r="C9608">
            <v>52347898</v>
          </cell>
          <cell r="D9608"/>
          <cell r="E9608">
            <v>127832</v>
          </cell>
        </row>
        <row r="9609">
          <cell r="C9609">
            <v>94750841</v>
          </cell>
          <cell r="D9609"/>
          <cell r="E9609" t="str">
            <v>90365, 104441, 90364, 90366</v>
          </cell>
        </row>
        <row r="9610">
          <cell r="C9610">
            <v>4019974</v>
          </cell>
          <cell r="D9610" t="str">
            <v>5771517</v>
          </cell>
          <cell r="E9610" t="str">
            <v>128818</v>
          </cell>
        </row>
        <row r="9611">
          <cell r="C9611">
            <v>3974271</v>
          </cell>
          <cell r="D9611" t="str">
            <v>2109629</v>
          </cell>
          <cell r="E9611" t="str">
            <v>23503</v>
          </cell>
        </row>
        <row r="9612">
          <cell r="C9612">
            <v>94918961</v>
          </cell>
          <cell r="D9612"/>
          <cell r="E9612" t="str">
            <v>70529, 64382</v>
          </cell>
        </row>
        <row r="9613">
          <cell r="C9613">
            <v>50155017</v>
          </cell>
          <cell r="D9613"/>
          <cell r="E9613" t="str">
            <v>110250, 129449</v>
          </cell>
        </row>
        <row r="9614">
          <cell r="C9614">
            <v>3945537</v>
          </cell>
          <cell r="D9614" t="str">
            <v>7555011</v>
          </cell>
          <cell r="E9614" t="str">
            <v>105672,105673</v>
          </cell>
        </row>
        <row r="9615">
          <cell r="C9615">
            <v>3974532</v>
          </cell>
          <cell r="D9615" t="str">
            <v>4685371</v>
          </cell>
          <cell r="E9615" t="str">
            <v>105303,105304</v>
          </cell>
        </row>
        <row r="9616">
          <cell r="C9616">
            <v>4020063</v>
          </cell>
          <cell r="D9616" t="str">
            <v>2155413</v>
          </cell>
          <cell r="E9616" t="str">
            <v>5441,7056</v>
          </cell>
        </row>
        <row r="9617">
          <cell r="C9617">
            <v>4014493</v>
          </cell>
          <cell r="D9617" t="str">
            <v>2157453</v>
          </cell>
          <cell r="E9617" t="str">
            <v>82711,89849</v>
          </cell>
        </row>
        <row r="9618">
          <cell r="C9618">
            <v>50097102</v>
          </cell>
          <cell r="D9618"/>
          <cell r="E9618">
            <v>268858</v>
          </cell>
        </row>
        <row r="9619">
          <cell r="C9619">
            <v>3664096</v>
          </cell>
          <cell r="D9619" t="str">
            <v>2198517</v>
          </cell>
          <cell r="E9619" t="str">
            <v>126866,30197,30395,30699</v>
          </cell>
        </row>
        <row r="9620">
          <cell r="C9620">
            <v>3662881</v>
          </cell>
          <cell r="D9620" t="str">
            <v>969234</v>
          </cell>
          <cell r="E9620" t="str">
            <v>14768</v>
          </cell>
        </row>
        <row r="9621">
          <cell r="C9621">
            <v>3664141</v>
          </cell>
          <cell r="D9621" t="str">
            <v>2063924</v>
          </cell>
          <cell r="E9621" t="str">
            <v>16164</v>
          </cell>
        </row>
        <row r="9622">
          <cell r="C9622">
            <v>3663419</v>
          </cell>
          <cell r="D9622" t="str">
            <v>18154070</v>
          </cell>
          <cell r="E9622" t="str">
            <v>15310,22413</v>
          </cell>
        </row>
        <row r="9623">
          <cell r="C9623">
            <v>3664218</v>
          </cell>
          <cell r="D9623" t="str">
            <v>18154229</v>
          </cell>
          <cell r="E9623" t="str">
            <v>10385</v>
          </cell>
        </row>
        <row r="9624">
          <cell r="C9624">
            <v>3673535</v>
          </cell>
          <cell r="D9624" t="str">
            <v>3603533</v>
          </cell>
          <cell r="E9624" t="str">
            <v>31060,31064</v>
          </cell>
        </row>
        <row r="9625">
          <cell r="C9625">
            <v>3682592</v>
          </cell>
          <cell r="D9625" t="str">
            <v>987584</v>
          </cell>
          <cell r="E9625" t="str">
            <v>39001,39002</v>
          </cell>
        </row>
        <row r="9626">
          <cell r="C9626">
            <v>3709067</v>
          </cell>
          <cell r="D9626" t="str">
            <v>985094</v>
          </cell>
          <cell r="E9626" t="str">
            <v>87257</v>
          </cell>
        </row>
        <row r="9627">
          <cell r="C9627">
            <v>3709903</v>
          </cell>
          <cell r="D9627" t="str">
            <v>4369806</v>
          </cell>
          <cell r="E9627" t="str">
            <v>87258</v>
          </cell>
        </row>
        <row r="9628">
          <cell r="C9628">
            <v>3709917</v>
          </cell>
          <cell r="D9628" t="str">
            <v>5641974</v>
          </cell>
          <cell r="E9628" t="str">
            <v>87256</v>
          </cell>
        </row>
        <row r="9629">
          <cell r="C9629">
            <v>3710575</v>
          </cell>
          <cell r="D9629" t="str">
            <v>7425876</v>
          </cell>
          <cell r="E9629" t="str">
            <v>87532</v>
          </cell>
        </row>
        <row r="9630">
          <cell r="C9630">
            <v>3710738</v>
          </cell>
          <cell r="D9630" t="str">
            <v>2108270</v>
          </cell>
          <cell r="E9630" t="str">
            <v>86735</v>
          </cell>
        </row>
        <row r="9631">
          <cell r="C9631">
            <v>3712626</v>
          </cell>
          <cell r="D9631" t="str">
            <v>3413677</v>
          </cell>
          <cell r="E9631" t="str">
            <v>10760</v>
          </cell>
        </row>
        <row r="9632">
          <cell r="C9632">
            <v>3723297</v>
          </cell>
          <cell r="D9632" t="str">
            <v>983392</v>
          </cell>
          <cell r="E9632" t="str">
            <v>105371</v>
          </cell>
        </row>
        <row r="9633">
          <cell r="C9633">
            <v>255033900</v>
          </cell>
          <cell r="D9633">
            <v>0</v>
          </cell>
          <cell r="E9633">
            <v>265131</v>
          </cell>
        </row>
        <row r="9634">
          <cell r="C9634">
            <v>3733404</v>
          </cell>
          <cell r="D9634" t="str">
            <v>2066649</v>
          </cell>
          <cell r="E9634" t="str">
            <v>106402</v>
          </cell>
        </row>
        <row r="9635">
          <cell r="C9635">
            <v>349147512</v>
          </cell>
          <cell r="D9635">
            <v>0</v>
          </cell>
          <cell r="E9635">
            <v>104696</v>
          </cell>
        </row>
        <row r="9636">
          <cell r="C9636">
            <v>3791152</v>
          </cell>
          <cell r="D9636" t="str">
            <v>6025987</v>
          </cell>
          <cell r="E9636" t="str">
            <v>19635,19636</v>
          </cell>
        </row>
        <row r="9637">
          <cell r="C9637">
            <v>7755871</v>
          </cell>
          <cell r="D9637" t="str">
            <v>6345335</v>
          </cell>
          <cell r="E9637" t="str">
            <v>19623,19624</v>
          </cell>
        </row>
        <row r="9638">
          <cell r="C9638">
            <v>15816281</v>
          </cell>
          <cell r="D9638">
            <v>0</v>
          </cell>
          <cell r="E9638">
            <v>132526</v>
          </cell>
        </row>
        <row r="9639">
          <cell r="C9639">
            <v>3787652</v>
          </cell>
          <cell r="D9639" t="str">
            <v>7555101</v>
          </cell>
          <cell r="E9639" t="str">
            <v>19627,19628</v>
          </cell>
        </row>
        <row r="9640">
          <cell r="C9640">
            <v>8489686</v>
          </cell>
          <cell r="D9640" t="str">
            <v>6727386</v>
          </cell>
          <cell r="E9640" t="str">
            <v>19625,19626</v>
          </cell>
        </row>
        <row r="9641">
          <cell r="C9641">
            <v>3784534</v>
          </cell>
          <cell r="D9641" t="str">
            <v>8889778</v>
          </cell>
          <cell r="E9641" t="str">
            <v>19629,19630</v>
          </cell>
        </row>
        <row r="9642">
          <cell r="C9642">
            <v>9794755</v>
          </cell>
          <cell r="D9642">
            <v>0</v>
          </cell>
          <cell r="E9642">
            <v>262959</v>
          </cell>
        </row>
        <row r="9643">
          <cell r="C9643">
            <v>3787769</v>
          </cell>
          <cell r="D9643" t="str">
            <v>5771187</v>
          </cell>
          <cell r="E9643" t="str">
            <v>15224</v>
          </cell>
        </row>
        <row r="9644">
          <cell r="C9644">
            <v>7868026</v>
          </cell>
          <cell r="D9644" t="str">
            <v>2116091</v>
          </cell>
          <cell r="E9644" t="str">
            <v>19621,19622</v>
          </cell>
        </row>
        <row r="9645">
          <cell r="C9645">
            <v>8649889</v>
          </cell>
          <cell r="D9645" t="str">
            <v>8956324</v>
          </cell>
          <cell r="E9645" t="str">
            <v>15227</v>
          </cell>
        </row>
        <row r="9646">
          <cell r="C9646">
            <v>812903645</v>
          </cell>
          <cell r="D9646">
            <v>0</v>
          </cell>
          <cell r="E9646">
            <v>21109</v>
          </cell>
        </row>
        <row r="9647">
          <cell r="C9647">
            <v>3798771</v>
          </cell>
          <cell r="D9647" t="str">
            <v>998415</v>
          </cell>
          <cell r="E9647" t="str">
            <v>4534</v>
          </cell>
        </row>
        <row r="9648">
          <cell r="C9648">
            <v>3798892</v>
          </cell>
          <cell r="D9648" t="str">
            <v>7552850</v>
          </cell>
          <cell r="E9648" t="str">
            <v>106236</v>
          </cell>
        </row>
        <row r="9649">
          <cell r="C9649">
            <v>8551335</v>
          </cell>
          <cell r="D9649" t="str">
            <v>2475138</v>
          </cell>
          <cell r="E9649" t="str">
            <v>4518</v>
          </cell>
        </row>
        <row r="9650">
          <cell r="C9650">
            <v>3799913</v>
          </cell>
          <cell r="D9650" t="str">
            <v>2305367</v>
          </cell>
          <cell r="E9650" t="str">
            <v>4508</v>
          </cell>
        </row>
        <row r="9651">
          <cell r="C9651">
            <v>3800376</v>
          </cell>
          <cell r="D9651" t="str">
            <v>6217075</v>
          </cell>
          <cell r="E9651" t="str">
            <v>6822,6823</v>
          </cell>
        </row>
        <row r="9652">
          <cell r="C9652">
            <v>3800421</v>
          </cell>
          <cell r="D9652" t="str">
            <v>6025872</v>
          </cell>
          <cell r="E9652" t="str">
            <v>4535</v>
          </cell>
        </row>
        <row r="9653">
          <cell r="C9653">
            <v>3809780</v>
          </cell>
          <cell r="D9653" t="str">
            <v>3286713</v>
          </cell>
          <cell r="E9653" t="str">
            <v>27043,27050</v>
          </cell>
        </row>
        <row r="9654">
          <cell r="C9654">
            <v>3812355</v>
          </cell>
          <cell r="D9654" t="str">
            <v>2073285</v>
          </cell>
          <cell r="E9654" t="str">
            <v>29745,29817</v>
          </cell>
        </row>
        <row r="9655">
          <cell r="C9655">
            <v>3812689</v>
          </cell>
          <cell r="D9655" t="str">
            <v>6663813</v>
          </cell>
          <cell r="E9655" t="str">
            <v>92736</v>
          </cell>
        </row>
        <row r="9656">
          <cell r="C9656">
            <v>3807126</v>
          </cell>
          <cell r="D9656" t="str">
            <v>2286193</v>
          </cell>
          <cell r="E9656" t="str">
            <v>128240,129512</v>
          </cell>
        </row>
        <row r="9657">
          <cell r="C9657">
            <v>3807065</v>
          </cell>
          <cell r="D9657" t="str">
            <v>8255997</v>
          </cell>
          <cell r="E9657" t="str">
            <v>27059,27073</v>
          </cell>
        </row>
        <row r="9658">
          <cell r="C9658">
            <v>3824179</v>
          </cell>
          <cell r="D9658" t="str">
            <v>8194107</v>
          </cell>
          <cell r="E9658" t="str">
            <v>118508,118509,118510,48513,48514,48515,48518</v>
          </cell>
        </row>
        <row r="9659">
          <cell r="C9659">
            <v>9703380</v>
          </cell>
          <cell r="D9659">
            <v>0</v>
          </cell>
          <cell r="E9659">
            <v>264325</v>
          </cell>
        </row>
        <row r="9660">
          <cell r="C9660">
            <v>3843199</v>
          </cell>
          <cell r="D9660" t="str">
            <v>2173962</v>
          </cell>
          <cell r="E9660" t="str">
            <v>29970,29971</v>
          </cell>
        </row>
        <row r="9661">
          <cell r="C9661">
            <v>50439628</v>
          </cell>
          <cell r="D9661"/>
          <cell r="E9661">
            <v>115647</v>
          </cell>
        </row>
        <row r="9662">
          <cell r="C9662">
            <v>17453805</v>
          </cell>
          <cell r="D9662"/>
          <cell r="E9662">
            <v>7571</v>
          </cell>
        </row>
        <row r="9663">
          <cell r="C9663">
            <v>33332162</v>
          </cell>
          <cell r="D9663"/>
          <cell r="E9663">
            <v>58787</v>
          </cell>
        </row>
        <row r="9664">
          <cell r="C9664">
            <v>14188475</v>
          </cell>
          <cell r="D9664"/>
          <cell r="E9664">
            <v>7448</v>
          </cell>
        </row>
        <row r="9665">
          <cell r="C9665">
            <v>73221388</v>
          </cell>
          <cell r="D9665"/>
          <cell r="E9665">
            <v>81752</v>
          </cell>
        </row>
        <row r="9666">
          <cell r="C9666">
            <v>4080480</v>
          </cell>
          <cell r="D9666" t="str">
            <v>2064545</v>
          </cell>
          <cell r="E9666" t="str">
            <v>23374,23375</v>
          </cell>
        </row>
        <row r="9667">
          <cell r="C9667">
            <v>88198244</v>
          </cell>
          <cell r="D9667"/>
          <cell r="E9667">
            <v>17646</v>
          </cell>
        </row>
        <row r="9668">
          <cell r="C9668">
            <v>33353915</v>
          </cell>
          <cell r="D9668"/>
          <cell r="E9668" t="str">
            <v>263265, 25797</v>
          </cell>
        </row>
        <row r="9669">
          <cell r="C9669">
            <v>20844714</v>
          </cell>
          <cell r="D9669"/>
          <cell r="E9669">
            <v>63499</v>
          </cell>
        </row>
        <row r="9670">
          <cell r="C9670">
            <v>330862188</v>
          </cell>
          <cell r="D9670">
            <v>0</v>
          </cell>
          <cell r="E9670">
            <v>268218</v>
          </cell>
        </row>
        <row r="9671">
          <cell r="C9671">
            <v>90069283</v>
          </cell>
          <cell r="D9671"/>
          <cell r="E9671">
            <v>59073</v>
          </cell>
        </row>
        <row r="9672">
          <cell r="C9672">
            <v>4145649</v>
          </cell>
          <cell r="D9672" t="str">
            <v>4756100</v>
          </cell>
          <cell r="E9672" t="str">
            <v>119774</v>
          </cell>
        </row>
        <row r="9673">
          <cell r="C9673">
            <v>77343082</v>
          </cell>
          <cell r="D9673"/>
          <cell r="E9673" t="str">
            <v>30930, 30986</v>
          </cell>
        </row>
        <row r="9674">
          <cell r="C9674">
            <v>4243383</v>
          </cell>
          <cell r="D9674" t="str">
            <v>8452080</v>
          </cell>
          <cell r="E9674" t="str">
            <v>5798</v>
          </cell>
        </row>
        <row r="9675">
          <cell r="C9675">
            <v>77462776</v>
          </cell>
          <cell r="D9675"/>
          <cell r="E9675">
            <v>26939</v>
          </cell>
        </row>
        <row r="9676">
          <cell r="C9676">
            <v>30663506</v>
          </cell>
          <cell r="D9676"/>
          <cell r="E9676" t="str">
            <v>6272, 6274</v>
          </cell>
        </row>
        <row r="9677">
          <cell r="C9677">
            <v>23183179</v>
          </cell>
          <cell r="D9677"/>
          <cell r="E9677">
            <v>6443</v>
          </cell>
        </row>
        <row r="9678">
          <cell r="C9678">
            <v>37873119</v>
          </cell>
          <cell r="D9678"/>
          <cell r="E9678">
            <v>64400</v>
          </cell>
        </row>
        <row r="9679">
          <cell r="C9679">
            <v>9568993</v>
          </cell>
          <cell r="D9679" t="str">
            <v>2210669</v>
          </cell>
          <cell r="E9679" t="str">
            <v>64436,64437</v>
          </cell>
        </row>
        <row r="9680">
          <cell r="C9680">
            <v>4278556</v>
          </cell>
          <cell r="D9680" t="str">
            <v>2562884</v>
          </cell>
          <cell r="E9680" t="str">
            <v>64438,64439</v>
          </cell>
        </row>
        <row r="9681">
          <cell r="C9681">
            <v>9633399</v>
          </cell>
          <cell r="D9681" t="str">
            <v>4785561</v>
          </cell>
          <cell r="E9681" t="str">
            <v>64442,64443</v>
          </cell>
        </row>
        <row r="9682">
          <cell r="C9682">
            <v>7776476</v>
          </cell>
          <cell r="D9682" t="str">
            <v>2564770</v>
          </cell>
          <cell r="E9682" t="str">
            <v>64450,64451</v>
          </cell>
        </row>
        <row r="9683">
          <cell r="C9683">
            <v>8731896</v>
          </cell>
          <cell r="D9683" t="str">
            <v>7524412</v>
          </cell>
          <cell r="E9683" t="str">
            <v>17993</v>
          </cell>
        </row>
        <row r="9684">
          <cell r="C9684">
            <v>4270477</v>
          </cell>
          <cell r="D9684" t="str">
            <v>8198541</v>
          </cell>
          <cell r="E9684" t="str">
            <v>17482</v>
          </cell>
        </row>
        <row r="9685">
          <cell r="C9685">
            <v>4274397</v>
          </cell>
          <cell r="D9685" t="str">
            <v>5205625</v>
          </cell>
          <cell r="E9685" t="str">
            <v>120891,120918,126536,17685</v>
          </cell>
        </row>
        <row r="9686">
          <cell r="C9686">
            <v>4270138</v>
          </cell>
          <cell r="D9686" t="str">
            <v>7498415</v>
          </cell>
          <cell r="E9686" t="str">
            <v>17218</v>
          </cell>
        </row>
        <row r="9687">
          <cell r="C9687">
            <v>4271149</v>
          </cell>
          <cell r="D9687" t="str">
            <v>3802537</v>
          </cell>
          <cell r="E9687" t="str">
            <v>16237</v>
          </cell>
        </row>
        <row r="9688">
          <cell r="C9688">
            <v>4274033</v>
          </cell>
          <cell r="D9688" t="str">
            <v>4378714</v>
          </cell>
          <cell r="E9688" t="str">
            <v>17217</v>
          </cell>
        </row>
        <row r="9689">
          <cell r="C9689">
            <v>4274044</v>
          </cell>
          <cell r="D9689" t="str">
            <v>7754388</v>
          </cell>
          <cell r="E9689" t="str">
            <v>16842,17216</v>
          </cell>
        </row>
        <row r="9690">
          <cell r="C9690">
            <v>4274124</v>
          </cell>
          <cell r="D9690" t="str">
            <v>2432692</v>
          </cell>
          <cell r="E9690" t="str">
            <v>124356</v>
          </cell>
        </row>
        <row r="9691">
          <cell r="C9691">
            <v>4270705</v>
          </cell>
          <cell r="D9691" t="str">
            <v>6095787</v>
          </cell>
          <cell r="E9691" t="str">
            <v>127436,6885</v>
          </cell>
        </row>
        <row r="9692">
          <cell r="C9692">
            <v>4274268</v>
          </cell>
          <cell r="D9692" t="str">
            <v>2138355</v>
          </cell>
          <cell r="E9692" t="str">
            <v>17992</v>
          </cell>
        </row>
        <row r="9693">
          <cell r="C9693">
            <v>4274320</v>
          </cell>
          <cell r="D9693" t="str">
            <v>7181026</v>
          </cell>
          <cell r="E9693" t="str">
            <v>17481</v>
          </cell>
        </row>
        <row r="9694">
          <cell r="C9694">
            <v>4274347</v>
          </cell>
          <cell r="D9694" t="str">
            <v>4886775</v>
          </cell>
          <cell r="E9694" t="str">
            <v>16613</v>
          </cell>
        </row>
        <row r="9695">
          <cell r="C9695">
            <v>8039135</v>
          </cell>
          <cell r="D9695" t="str">
            <v>2568340</v>
          </cell>
          <cell r="E9695" t="str">
            <v>41275,58863</v>
          </cell>
        </row>
        <row r="9696">
          <cell r="C9696">
            <v>93119901</v>
          </cell>
          <cell r="D9696"/>
          <cell r="E9696" t="str">
            <v>18236, 18235, 18233</v>
          </cell>
        </row>
        <row r="9697">
          <cell r="C9697">
            <v>59437579</v>
          </cell>
          <cell r="D9697"/>
          <cell r="E9697">
            <v>82461</v>
          </cell>
        </row>
        <row r="9698">
          <cell r="C9698">
            <v>355068192</v>
          </cell>
          <cell r="D9698">
            <v>0</v>
          </cell>
          <cell r="E9698">
            <v>268339</v>
          </cell>
        </row>
        <row r="9699">
          <cell r="C9699">
            <v>12849783</v>
          </cell>
          <cell r="D9699"/>
          <cell r="E9699" t="str">
            <v>64906, 64905, 57607</v>
          </cell>
        </row>
        <row r="9700">
          <cell r="C9700">
            <v>4407309</v>
          </cell>
          <cell r="D9700" t="str">
            <v>8328096</v>
          </cell>
          <cell r="E9700" t="str">
            <v>73026,73285</v>
          </cell>
        </row>
        <row r="9701">
          <cell r="C9701">
            <v>4400727</v>
          </cell>
          <cell r="D9701" t="str">
            <v>8964711</v>
          </cell>
          <cell r="E9701" t="str">
            <v>88174,88250</v>
          </cell>
        </row>
        <row r="9702">
          <cell r="C9702">
            <v>4402716</v>
          </cell>
          <cell r="D9702" t="str">
            <v>6862835</v>
          </cell>
          <cell r="E9702" t="str">
            <v>103516</v>
          </cell>
        </row>
        <row r="9703">
          <cell r="C9703">
            <v>90175756</v>
          </cell>
          <cell r="D9703"/>
          <cell r="E9703" t="str">
            <v>71389, 71391</v>
          </cell>
        </row>
        <row r="9704">
          <cell r="C9704">
            <v>4474234</v>
          </cell>
          <cell r="D9704" t="str">
            <v>4315308</v>
          </cell>
          <cell r="E9704" t="str">
            <v>16102</v>
          </cell>
        </row>
        <row r="9705">
          <cell r="C9705">
            <v>9633002</v>
          </cell>
          <cell r="D9705" t="str">
            <v>5715839</v>
          </cell>
          <cell r="E9705" t="str">
            <v>30848</v>
          </cell>
        </row>
        <row r="9706">
          <cell r="C9706">
            <v>4468922</v>
          </cell>
          <cell r="D9706" t="str">
            <v>3802557</v>
          </cell>
          <cell r="E9706" t="str">
            <v>89289,89290,89291,89292</v>
          </cell>
        </row>
        <row r="9707">
          <cell r="C9707">
            <v>4471984</v>
          </cell>
          <cell r="D9707" t="str">
            <v>7117211</v>
          </cell>
          <cell r="E9707" t="str">
            <v>60171,72029,77620,79827</v>
          </cell>
        </row>
        <row r="9708">
          <cell r="C9708">
            <v>4482263</v>
          </cell>
          <cell r="D9708" t="str">
            <v>4632623</v>
          </cell>
          <cell r="E9708" t="str">
            <v>4290</v>
          </cell>
        </row>
        <row r="9709">
          <cell r="C9709">
            <v>78881827</v>
          </cell>
          <cell r="D9709"/>
          <cell r="E9709">
            <v>43763</v>
          </cell>
        </row>
        <row r="9710">
          <cell r="C9710">
            <v>7675541</v>
          </cell>
          <cell r="D9710" t="str">
            <v>2465068</v>
          </cell>
          <cell r="E9710" t="str">
            <v>52536</v>
          </cell>
        </row>
        <row r="9711">
          <cell r="C9711">
            <v>4494563</v>
          </cell>
          <cell r="D9711" t="str">
            <v>1139436</v>
          </cell>
          <cell r="E9711" t="str">
            <v>24569</v>
          </cell>
        </row>
        <row r="9712">
          <cell r="C9712">
            <v>4505880</v>
          </cell>
          <cell r="D9712" t="str">
            <v>7433737</v>
          </cell>
          <cell r="E9712" t="str">
            <v>92256</v>
          </cell>
        </row>
        <row r="9713">
          <cell r="C9713">
            <v>620122340</v>
          </cell>
          <cell r="D9713">
            <v>0</v>
          </cell>
          <cell r="E9713">
            <v>27630</v>
          </cell>
        </row>
        <row r="9714">
          <cell r="C9714">
            <v>4520658</v>
          </cell>
          <cell r="D9714" t="str">
            <v>2206913</v>
          </cell>
          <cell r="E9714" t="str">
            <v>28268</v>
          </cell>
        </row>
        <row r="9715">
          <cell r="C9715">
            <v>4520829</v>
          </cell>
          <cell r="D9715" t="str">
            <v>7562003</v>
          </cell>
          <cell r="E9715" t="str">
            <v>103409</v>
          </cell>
        </row>
        <row r="9716">
          <cell r="C9716">
            <v>4523827</v>
          </cell>
          <cell r="D9716" t="str">
            <v>18154080</v>
          </cell>
          <cell r="E9716" t="str">
            <v>130204</v>
          </cell>
        </row>
        <row r="9717">
          <cell r="C9717">
            <v>4725828</v>
          </cell>
          <cell r="D9717" t="str">
            <v>1192731</v>
          </cell>
          <cell r="E9717" t="str">
            <v>12339,12340</v>
          </cell>
        </row>
        <row r="9718">
          <cell r="C9718">
            <v>4726344</v>
          </cell>
          <cell r="D9718" t="str">
            <v>6608025</v>
          </cell>
          <cell r="E9718" t="str">
            <v>12454,12456</v>
          </cell>
        </row>
        <row r="9719">
          <cell r="C9719">
            <v>4727533</v>
          </cell>
          <cell r="D9719" t="str">
            <v>8073264</v>
          </cell>
          <cell r="E9719" t="str">
            <v>8052,8093</v>
          </cell>
        </row>
        <row r="9720">
          <cell r="C9720">
            <v>4729026</v>
          </cell>
          <cell r="D9720" t="str">
            <v>4695834</v>
          </cell>
          <cell r="E9720" t="str">
            <v>6495</v>
          </cell>
        </row>
        <row r="9721">
          <cell r="C9721">
            <v>4728314</v>
          </cell>
          <cell r="D9721" t="str">
            <v>4315287</v>
          </cell>
          <cell r="E9721" t="str">
            <v>6505</v>
          </cell>
        </row>
        <row r="9722">
          <cell r="C9722">
            <v>138176</v>
          </cell>
          <cell r="D9722"/>
          <cell r="E9722">
            <v>272532</v>
          </cell>
        </row>
        <row r="9723">
          <cell r="C9723">
            <v>4724943</v>
          </cell>
          <cell r="D9723" t="str">
            <v>1192760</v>
          </cell>
          <cell r="E9723" t="str">
            <v>6498</v>
          </cell>
        </row>
        <row r="9724">
          <cell r="C9724">
            <v>821856569</v>
          </cell>
          <cell r="D9724">
            <v>0</v>
          </cell>
          <cell r="E9724" t="str">
            <v>262781, 130752</v>
          </cell>
        </row>
        <row r="9725">
          <cell r="C9725">
            <v>4575082</v>
          </cell>
          <cell r="D9725" t="str">
            <v>6926241</v>
          </cell>
          <cell r="E9725" t="str">
            <v>72465</v>
          </cell>
        </row>
        <row r="9726">
          <cell r="C9726">
            <v>9633211</v>
          </cell>
          <cell r="D9726" t="str">
            <v>3576059</v>
          </cell>
          <cell r="E9726" t="str">
            <v>72466</v>
          </cell>
        </row>
        <row r="9727">
          <cell r="C9727">
            <v>8025026</v>
          </cell>
          <cell r="D9727" t="str">
            <v>2465433</v>
          </cell>
          <cell r="E9727" t="str">
            <v>72462</v>
          </cell>
        </row>
        <row r="9728">
          <cell r="C9728">
            <v>4575881</v>
          </cell>
          <cell r="D9728" t="str">
            <v>3740008</v>
          </cell>
          <cell r="E9728" t="str">
            <v>72464</v>
          </cell>
        </row>
        <row r="9729">
          <cell r="C9729">
            <v>4576683</v>
          </cell>
          <cell r="D9729" t="str">
            <v>7689554</v>
          </cell>
          <cell r="E9729" t="str">
            <v>66234,72467</v>
          </cell>
        </row>
        <row r="9730">
          <cell r="C9730">
            <v>22377698</v>
          </cell>
          <cell r="D9730"/>
          <cell r="E9730">
            <v>272095</v>
          </cell>
        </row>
        <row r="9731">
          <cell r="C9731">
            <v>4748744</v>
          </cell>
          <cell r="D9731" t="str">
            <v>4315357</v>
          </cell>
          <cell r="E9731" t="str">
            <v>18123,18124</v>
          </cell>
        </row>
        <row r="9732">
          <cell r="C9732">
            <v>4748974</v>
          </cell>
          <cell r="D9732" t="str">
            <v>7117033</v>
          </cell>
          <cell r="E9732" t="str">
            <v>7440,9467</v>
          </cell>
        </row>
        <row r="9733">
          <cell r="C9733">
            <v>4749164</v>
          </cell>
          <cell r="D9733" t="str">
            <v>2070529</v>
          </cell>
          <cell r="E9733" t="str">
            <v>125804,74417</v>
          </cell>
        </row>
        <row r="9734">
          <cell r="C9734">
            <v>4748936</v>
          </cell>
          <cell r="D9734" t="str">
            <v>2274396</v>
          </cell>
          <cell r="E9734" t="str">
            <v>24365,24366</v>
          </cell>
        </row>
        <row r="9735">
          <cell r="C9735">
            <v>46501645</v>
          </cell>
          <cell r="D9735"/>
          <cell r="E9735">
            <v>262560</v>
          </cell>
        </row>
        <row r="9736">
          <cell r="C9736">
            <v>4749986</v>
          </cell>
          <cell r="D9736" t="str">
            <v>4886969</v>
          </cell>
          <cell r="E9736" t="str">
            <v>6300</v>
          </cell>
        </row>
        <row r="9737">
          <cell r="C9737">
            <v>4750038</v>
          </cell>
          <cell r="D9737" t="str">
            <v>6225879</v>
          </cell>
          <cell r="E9737" t="str">
            <v>9086</v>
          </cell>
        </row>
        <row r="9738">
          <cell r="C9738">
            <v>7923163</v>
          </cell>
          <cell r="D9738" t="str">
            <v>2272528</v>
          </cell>
          <cell r="E9738" t="str">
            <v>14513</v>
          </cell>
        </row>
        <row r="9739">
          <cell r="C9739">
            <v>4743844</v>
          </cell>
          <cell r="D9739" t="str">
            <v>8836207</v>
          </cell>
          <cell r="E9739" t="str">
            <v>7366,9484</v>
          </cell>
        </row>
        <row r="9740">
          <cell r="C9740">
            <v>707254275</v>
          </cell>
          <cell r="D9740">
            <v>0</v>
          </cell>
          <cell r="E9740">
            <v>133107</v>
          </cell>
        </row>
        <row r="9741">
          <cell r="C9741">
            <v>4658532</v>
          </cell>
          <cell r="D9741" t="str">
            <v>7308644</v>
          </cell>
          <cell r="E9741" t="str">
            <v>34448,34449</v>
          </cell>
        </row>
        <row r="9742">
          <cell r="C9742">
            <v>62976828</v>
          </cell>
          <cell r="D9742"/>
          <cell r="E9742">
            <v>3477</v>
          </cell>
        </row>
        <row r="9743">
          <cell r="C9743">
            <v>4778527</v>
          </cell>
          <cell r="D9743" t="str">
            <v>2378139</v>
          </cell>
          <cell r="E9743" t="str">
            <v>72554</v>
          </cell>
        </row>
        <row r="9744">
          <cell r="C9744">
            <v>4782381</v>
          </cell>
          <cell r="D9744" t="str">
            <v>7757064</v>
          </cell>
          <cell r="E9744" t="str">
            <v>51815</v>
          </cell>
        </row>
        <row r="9745">
          <cell r="C9745">
            <v>4783593</v>
          </cell>
          <cell r="D9745" t="str">
            <v>1202633</v>
          </cell>
          <cell r="E9745" t="str">
            <v>24437,24439</v>
          </cell>
        </row>
        <row r="9746">
          <cell r="C9746">
            <v>4785275</v>
          </cell>
          <cell r="D9746" t="str">
            <v>5208618</v>
          </cell>
          <cell r="E9746" t="str">
            <v>62077</v>
          </cell>
        </row>
        <row r="9747">
          <cell r="C9747">
            <v>9633017</v>
          </cell>
          <cell r="D9747" t="str">
            <v>18154286</v>
          </cell>
          <cell r="E9747" t="str">
            <v>58564</v>
          </cell>
        </row>
        <row r="9748">
          <cell r="C9748">
            <v>4808945</v>
          </cell>
          <cell r="D9748" t="str">
            <v>4571672</v>
          </cell>
          <cell r="E9748" t="str">
            <v>58566</v>
          </cell>
        </row>
        <row r="9749">
          <cell r="C9749">
            <v>4809184</v>
          </cell>
          <cell r="D9749" t="str">
            <v>4381163</v>
          </cell>
          <cell r="E9749" t="str">
            <v>74597,74598</v>
          </cell>
        </row>
        <row r="9750">
          <cell r="C9750">
            <v>5011147</v>
          </cell>
          <cell r="D9750" t="str">
            <v>4571627</v>
          </cell>
          <cell r="E9750" t="str">
            <v>78935,78937,82878</v>
          </cell>
        </row>
        <row r="9751">
          <cell r="C9751">
            <v>5011150</v>
          </cell>
          <cell r="D9751" t="str">
            <v>7757326</v>
          </cell>
          <cell r="E9751" t="str">
            <v>125904,125905,9737</v>
          </cell>
        </row>
        <row r="9752">
          <cell r="C9752">
            <v>5010747</v>
          </cell>
          <cell r="D9752" t="str">
            <v>6929077</v>
          </cell>
          <cell r="E9752" t="str">
            <v>9837,9838,9839</v>
          </cell>
        </row>
        <row r="9753">
          <cell r="C9753">
            <v>5003195</v>
          </cell>
          <cell r="D9753" t="str">
            <v>3360052</v>
          </cell>
          <cell r="E9753" t="str">
            <v>14962,88189</v>
          </cell>
        </row>
        <row r="9754">
          <cell r="C9754">
            <v>5010808</v>
          </cell>
          <cell r="D9754" t="str">
            <v>4126922</v>
          </cell>
          <cell r="E9754" t="str">
            <v>24780,24781</v>
          </cell>
        </row>
        <row r="9755">
          <cell r="C9755">
            <v>5011888</v>
          </cell>
          <cell r="D9755" t="str">
            <v>2072176</v>
          </cell>
          <cell r="E9755" t="str">
            <v>125117,125120,125568,127638</v>
          </cell>
        </row>
        <row r="9756">
          <cell r="C9756">
            <v>5011372</v>
          </cell>
          <cell r="D9756" t="str">
            <v>2124210</v>
          </cell>
          <cell r="E9756" t="str">
            <v>81636</v>
          </cell>
        </row>
        <row r="9757">
          <cell r="C9757">
            <v>8789115</v>
          </cell>
          <cell r="D9757" t="str">
            <v>2217305</v>
          </cell>
          <cell r="E9757" t="str">
            <v>75049</v>
          </cell>
        </row>
        <row r="9758">
          <cell r="C9758">
            <v>5003239</v>
          </cell>
          <cell r="D9758" t="str">
            <v>6227416</v>
          </cell>
          <cell r="E9758" t="str">
            <v>129190</v>
          </cell>
        </row>
        <row r="9759">
          <cell r="C9759">
            <v>5012518</v>
          </cell>
          <cell r="D9759" t="str">
            <v>2038514</v>
          </cell>
          <cell r="E9759" t="str">
            <v>6703</v>
          </cell>
        </row>
        <row r="9760">
          <cell r="C9760">
            <v>5000604</v>
          </cell>
          <cell r="D9760" t="str">
            <v>18154390</v>
          </cell>
          <cell r="E9760" t="str">
            <v>128568</v>
          </cell>
        </row>
        <row r="9761">
          <cell r="C9761">
            <v>4825299</v>
          </cell>
          <cell r="D9761" t="str">
            <v>2108604</v>
          </cell>
          <cell r="E9761" t="str">
            <v>2938</v>
          </cell>
        </row>
        <row r="9762">
          <cell r="C9762">
            <v>4825248</v>
          </cell>
          <cell r="D9762" t="str">
            <v>8267227</v>
          </cell>
          <cell r="E9762" t="str">
            <v>13653</v>
          </cell>
        </row>
        <row r="9763">
          <cell r="C9763">
            <v>4840465</v>
          </cell>
          <cell r="D9763" t="str">
            <v>4444880</v>
          </cell>
          <cell r="E9763" t="str">
            <v>107030</v>
          </cell>
        </row>
        <row r="9764">
          <cell r="C9764">
            <v>4840856</v>
          </cell>
          <cell r="D9764" t="str">
            <v>1221068</v>
          </cell>
          <cell r="E9764" t="str">
            <v>107264,107265</v>
          </cell>
        </row>
        <row r="9765">
          <cell r="C9765">
            <v>4843687</v>
          </cell>
          <cell r="D9765" t="str">
            <v>6037387</v>
          </cell>
          <cell r="E9765" t="str">
            <v>4029</v>
          </cell>
        </row>
        <row r="9766">
          <cell r="C9766">
            <v>4843970</v>
          </cell>
          <cell r="D9766" t="str">
            <v>6675827</v>
          </cell>
          <cell r="E9766" t="str">
            <v>4031</v>
          </cell>
        </row>
        <row r="9767">
          <cell r="C9767">
            <v>4845144</v>
          </cell>
          <cell r="D9767" t="str">
            <v>7885527</v>
          </cell>
          <cell r="E9767" t="str">
            <v>4028</v>
          </cell>
        </row>
        <row r="9768">
          <cell r="C9768">
            <v>4845270</v>
          </cell>
          <cell r="D9768" t="str">
            <v>3807584</v>
          </cell>
          <cell r="E9768" t="str">
            <v>12957,12958</v>
          </cell>
        </row>
        <row r="9769">
          <cell r="C9769">
            <v>4847437</v>
          </cell>
          <cell r="D9769" t="str">
            <v>1221883</v>
          </cell>
          <cell r="E9769" t="str">
            <v>5324</v>
          </cell>
        </row>
        <row r="9770">
          <cell r="C9770">
            <v>4849771</v>
          </cell>
          <cell r="D9770" t="str">
            <v>6992452</v>
          </cell>
          <cell r="E9770" t="str">
            <v>12955,12956,8631</v>
          </cell>
        </row>
        <row r="9771">
          <cell r="C9771">
            <v>4856284</v>
          </cell>
          <cell r="D9771" t="str">
            <v>7566390</v>
          </cell>
          <cell r="E9771" t="str">
            <v>26426</v>
          </cell>
        </row>
        <row r="9772">
          <cell r="C9772">
            <v>4856157</v>
          </cell>
          <cell r="D9772" t="str">
            <v>6548332</v>
          </cell>
          <cell r="E9772" t="str">
            <v>23014,26446</v>
          </cell>
        </row>
        <row r="9773">
          <cell r="C9773">
            <v>559102</v>
          </cell>
          <cell r="D9773"/>
          <cell r="E9773">
            <v>272809</v>
          </cell>
        </row>
        <row r="9774">
          <cell r="C9774">
            <v>4862572</v>
          </cell>
          <cell r="D9774" t="str">
            <v>8585946</v>
          </cell>
          <cell r="E9774" t="str">
            <v>119481</v>
          </cell>
        </row>
        <row r="9775">
          <cell r="C9775">
            <v>4867824</v>
          </cell>
          <cell r="D9775" t="str">
            <v>6100919</v>
          </cell>
          <cell r="E9775" t="str">
            <v>26021,26820</v>
          </cell>
        </row>
        <row r="9776">
          <cell r="C9776">
            <v>5018286</v>
          </cell>
          <cell r="D9776" t="str">
            <v>2315306</v>
          </cell>
          <cell r="E9776" t="str">
            <v>14652,14659</v>
          </cell>
        </row>
        <row r="9777">
          <cell r="C9777">
            <v>5018395</v>
          </cell>
          <cell r="D9777" t="str">
            <v>2300525</v>
          </cell>
          <cell r="E9777" t="str">
            <v>127147,21324,34831</v>
          </cell>
        </row>
        <row r="9778">
          <cell r="C9778">
            <v>5018480</v>
          </cell>
          <cell r="D9778" t="str">
            <v>2336912</v>
          </cell>
          <cell r="E9778" t="str">
            <v>122878,12855,14892,14893</v>
          </cell>
        </row>
        <row r="9779">
          <cell r="C9779">
            <v>4886940</v>
          </cell>
          <cell r="D9779" t="str">
            <v>2456312</v>
          </cell>
          <cell r="E9779" t="str">
            <v>47761</v>
          </cell>
        </row>
        <row r="9780">
          <cell r="C9780">
            <v>4887470</v>
          </cell>
          <cell r="D9780" t="str">
            <v>5335825</v>
          </cell>
          <cell r="E9780" t="str">
            <v>82492,82494</v>
          </cell>
        </row>
        <row r="9781">
          <cell r="C9781">
            <v>22601169</v>
          </cell>
          <cell r="D9781"/>
          <cell r="E9781">
            <v>104341</v>
          </cell>
        </row>
        <row r="9782">
          <cell r="C9782">
            <v>14385109</v>
          </cell>
          <cell r="D9782">
            <v>0</v>
          </cell>
          <cell r="E9782">
            <v>131303</v>
          </cell>
        </row>
        <row r="9783">
          <cell r="C9783">
            <v>4916328</v>
          </cell>
          <cell r="D9783" t="str">
            <v>8137790</v>
          </cell>
          <cell r="E9783" t="str">
            <v>119205</v>
          </cell>
        </row>
        <row r="9784">
          <cell r="C9784">
            <v>4917219</v>
          </cell>
          <cell r="D9784" t="str">
            <v>2329872</v>
          </cell>
          <cell r="E9784" t="str">
            <v>119206</v>
          </cell>
        </row>
        <row r="9785">
          <cell r="C9785">
            <v>50340705</v>
          </cell>
          <cell r="D9785"/>
          <cell r="E9785">
            <v>47650</v>
          </cell>
        </row>
        <row r="9786">
          <cell r="C9786">
            <v>4926582</v>
          </cell>
          <cell r="D9786" t="str">
            <v>5654254</v>
          </cell>
          <cell r="E9786" t="str">
            <v>23006</v>
          </cell>
        </row>
        <row r="9787">
          <cell r="C9787">
            <v>48528478</v>
          </cell>
          <cell r="D9787"/>
          <cell r="E9787">
            <v>66716</v>
          </cell>
        </row>
        <row r="9788">
          <cell r="C9788">
            <v>4970656</v>
          </cell>
          <cell r="D9788" t="str">
            <v>1243145</v>
          </cell>
          <cell r="E9788" t="str">
            <v>92424</v>
          </cell>
        </row>
        <row r="9789">
          <cell r="C9789">
            <v>4971577</v>
          </cell>
          <cell r="D9789" t="str">
            <v>5717607</v>
          </cell>
          <cell r="E9789" t="str">
            <v>11401,11402</v>
          </cell>
        </row>
        <row r="9790">
          <cell r="C9790">
            <v>4972379</v>
          </cell>
          <cell r="D9790" t="str">
            <v>6865366</v>
          </cell>
          <cell r="E9790" t="str">
            <v>5572</v>
          </cell>
        </row>
        <row r="9791">
          <cell r="C9791">
            <v>12303663</v>
          </cell>
          <cell r="D9791">
            <v>0</v>
          </cell>
          <cell r="E9791">
            <v>265725</v>
          </cell>
        </row>
        <row r="9792">
          <cell r="C9792">
            <v>4964996</v>
          </cell>
          <cell r="D9792" t="str">
            <v>8203488</v>
          </cell>
          <cell r="E9792" t="str">
            <v>114663,66753,66754</v>
          </cell>
        </row>
        <row r="9793">
          <cell r="C9793">
            <v>5025014</v>
          </cell>
          <cell r="D9793" t="str">
            <v>1254495</v>
          </cell>
          <cell r="E9793" t="str">
            <v>104616</v>
          </cell>
        </row>
        <row r="9794">
          <cell r="C9794">
            <v>5027172</v>
          </cell>
          <cell r="D9794" t="str">
            <v>7632525</v>
          </cell>
          <cell r="E9794" t="str">
            <v>86580</v>
          </cell>
        </row>
        <row r="9795">
          <cell r="C9795">
            <v>5025841</v>
          </cell>
          <cell r="D9795" t="str">
            <v>4509552</v>
          </cell>
          <cell r="E9795" t="str">
            <v>23586</v>
          </cell>
        </row>
        <row r="9796">
          <cell r="C9796">
            <v>5027084</v>
          </cell>
          <cell r="D9796" t="str">
            <v>4129478</v>
          </cell>
          <cell r="E9796" t="str">
            <v>55747</v>
          </cell>
        </row>
        <row r="9797">
          <cell r="C9797">
            <v>62400848</v>
          </cell>
          <cell r="D9797"/>
          <cell r="E9797">
            <v>123336</v>
          </cell>
        </row>
        <row r="9798">
          <cell r="C9798">
            <v>308529195</v>
          </cell>
          <cell r="D9798">
            <v>0</v>
          </cell>
          <cell r="E9798">
            <v>119919</v>
          </cell>
        </row>
        <row r="9799">
          <cell r="C9799">
            <v>5033549</v>
          </cell>
          <cell r="D9799" t="str">
            <v>8333109</v>
          </cell>
          <cell r="E9799" t="str">
            <v>15030,15031,15032</v>
          </cell>
        </row>
        <row r="9800">
          <cell r="C9800">
            <v>5046334</v>
          </cell>
          <cell r="D9800" t="str">
            <v>5273945</v>
          </cell>
          <cell r="E9800" t="str">
            <v>25700,25709,60261,80938</v>
          </cell>
        </row>
        <row r="9801">
          <cell r="C9801">
            <v>5046624</v>
          </cell>
          <cell r="D9801" t="str">
            <v>1259930</v>
          </cell>
          <cell r="E9801" t="str">
            <v>80937</v>
          </cell>
        </row>
        <row r="9802">
          <cell r="C9802">
            <v>5046929</v>
          </cell>
          <cell r="D9802" t="str">
            <v>2223898</v>
          </cell>
          <cell r="E9802" t="str">
            <v>80939</v>
          </cell>
        </row>
        <row r="9803">
          <cell r="C9803">
            <v>5047655</v>
          </cell>
          <cell r="D9803" t="str">
            <v>3619304</v>
          </cell>
          <cell r="E9803" t="str">
            <v>60262</v>
          </cell>
        </row>
        <row r="9804">
          <cell r="C9804">
            <v>5047881</v>
          </cell>
          <cell r="D9804" t="str">
            <v>7313754</v>
          </cell>
          <cell r="E9804" t="str">
            <v>66308,80936</v>
          </cell>
        </row>
        <row r="9805">
          <cell r="C9805">
            <v>5048179</v>
          </cell>
          <cell r="D9805" t="str">
            <v>5337786</v>
          </cell>
          <cell r="E9805" t="str">
            <v>64691</v>
          </cell>
        </row>
        <row r="9806">
          <cell r="C9806">
            <v>5048456</v>
          </cell>
          <cell r="D9806" t="str">
            <v>5210947</v>
          </cell>
          <cell r="E9806" t="str">
            <v>92622</v>
          </cell>
        </row>
        <row r="9807">
          <cell r="C9807">
            <v>5049534</v>
          </cell>
          <cell r="D9807" t="str">
            <v>8587989</v>
          </cell>
          <cell r="E9807" t="str">
            <v>11489,11522</v>
          </cell>
        </row>
        <row r="9808">
          <cell r="C9808">
            <v>5043912</v>
          </cell>
          <cell r="D9808" t="str">
            <v>8587043</v>
          </cell>
          <cell r="E9808" t="str">
            <v>7918</v>
          </cell>
        </row>
        <row r="9809">
          <cell r="C9809">
            <v>5043361</v>
          </cell>
          <cell r="D9809" t="str">
            <v>8460335</v>
          </cell>
          <cell r="E9809" t="str">
            <v>17579,17585,88532</v>
          </cell>
        </row>
        <row r="9810">
          <cell r="C9810">
            <v>5044777</v>
          </cell>
          <cell r="D9810" t="str">
            <v>2102741</v>
          </cell>
          <cell r="E9810" t="str">
            <v>125687,125688,125689</v>
          </cell>
        </row>
        <row r="9811">
          <cell r="C9811">
            <v>5044794</v>
          </cell>
          <cell r="D9811" t="str">
            <v>6613824</v>
          </cell>
          <cell r="E9811" t="str">
            <v>63463,63501,86488</v>
          </cell>
        </row>
        <row r="9812">
          <cell r="C9812">
            <v>25593281</v>
          </cell>
          <cell r="D9812"/>
          <cell r="E9812">
            <v>124233</v>
          </cell>
        </row>
        <row r="9813">
          <cell r="C9813">
            <v>5041040</v>
          </cell>
          <cell r="D9813" t="str">
            <v>1261946</v>
          </cell>
          <cell r="E9813" t="str">
            <v>61663,61812</v>
          </cell>
        </row>
        <row r="9814">
          <cell r="C9814">
            <v>5041228</v>
          </cell>
          <cell r="D9814" t="str">
            <v>6102592</v>
          </cell>
          <cell r="E9814" t="str">
            <v>124233,5078</v>
          </cell>
        </row>
        <row r="9815">
          <cell r="C9815">
            <v>5041887</v>
          </cell>
          <cell r="D9815" t="str">
            <v>1260548</v>
          </cell>
          <cell r="E9815" t="str">
            <v>14685,14697</v>
          </cell>
        </row>
        <row r="9816">
          <cell r="C9816">
            <v>5045102</v>
          </cell>
          <cell r="D9816" t="str">
            <v>3427328</v>
          </cell>
          <cell r="E9816" t="str">
            <v>8008</v>
          </cell>
        </row>
        <row r="9817">
          <cell r="C9817">
            <v>8496152</v>
          </cell>
          <cell r="D9817" t="str">
            <v>4193143</v>
          </cell>
          <cell r="E9817" t="str">
            <v>10799</v>
          </cell>
        </row>
        <row r="9818">
          <cell r="C9818">
            <v>8103384</v>
          </cell>
          <cell r="D9818" t="str">
            <v>5531136</v>
          </cell>
          <cell r="E9818" t="str">
            <v>10796</v>
          </cell>
        </row>
        <row r="9819">
          <cell r="C9819">
            <v>8861544</v>
          </cell>
          <cell r="D9819" t="str">
            <v>2092185</v>
          </cell>
          <cell r="E9819" t="str">
            <v>15402,15403</v>
          </cell>
        </row>
        <row r="9820">
          <cell r="C9820">
            <v>8673418</v>
          </cell>
          <cell r="D9820" t="str">
            <v>2220293</v>
          </cell>
          <cell r="E9820" t="str">
            <v>10797</v>
          </cell>
        </row>
        <row r="9821">
          <cell r="C9821">
            <v>8602174</v>
          </cell>
          <cell r="D9821" t="str">
            <v>5721103</v>
          </cell>
          <cell r="E9821" t="str">
            <v>14463,14464</v>
          </cell>
        </row>
        <row r="9822">
          <cell r="C9822">
            <v>5052192</v>
          </cell>
          <cell r="D9822" t="str">
            <v>3620465</v>
          </cell>
          <cell r="E9822" t="str">
            <v>10800</v>
          </cell>
        </row>
        <row r="9823">
          <cell r="C9823">
            <v>5052459</v>
          </cell>
          <cell r="D9823" t="str">
            <v>7887000</v>
          </cell>
          <cell r="E9823" t="str">
            <v>15404,15405</v>
          </cell>
        </row>
        <row r="9824">
          <cell r="C9824">
            <v>5054096</v>
          </cell>
          <cell r="D9824" t="str">
            <v>6869019</v>
          </cell>
          <cell r="E9824" t="str">
            <v>20983,20984</v>
          </cell>
        </row>
        <row r="9825">
          <cell r="C9825">
            <v>5055358</v>
          </cell>
          <cell r="D9825" t="str">
            <v>1265514</v>
          </cell>
          <cell r="E9825" t="str">
            <v>104591</v>
          </cell>
        </row>
        <row r="9826">
          <cell r="C9826">
            <v>5057499</v>
          </cell>
          <cell r="D9826" t="str">
            <v>5210096</v>
          </cell>
          <cell r="E9826" t="str">
            <v>23100,30614</v>
          </cell>
        </row>
        <row r="9827">
          <cell r="C9827">
            <v>5061240</v>
          </cell>
          <cell r="D9827" t="str">
            <v>8142928</v>
          </cell>
          <cell r="E9827" t="str">
            <v>49344,49531,50270</v>
          </cell>
        </row>
        <row r="9828">
          <cell r="C9828">
            <v>5063781</v>
          </cell>
          <cell r="D9828" t="str">
            <v>4828121</v>
          </cell>
          <cell r="E9828" t="str">
            <v>46662,73164</v>
          </cell>
        </row>
        <row r="9829">
          <cell r="C9829">
            <v>5064072</v>
          </cell>
          <cell r="D9829" t="str">
            <v>4319993</v>
          </cell>
          <cell r="E9829" t="str">
            <v>55769,55985</v>
          </cell>
        </row>
        <row r="9830">
          <cell r="C9830">
            <v>5064804</v>
          </cell>
          <cell r="D9830" t="str">
            <v>1265122</v>
          </cell>
          <cell r="E9830" t="str">
            <v>34569</v>
          </cell>
        </row>
        <row r="9831">
          <cell r="C9831">
            <v>470968</v>
          </cell>
          <cell r="D9831"/>
          <cell r="E9831">
            <v>272465</v>
          </cell>
        </row>
        <row r="9832">
          <cell r="C9832">
            <v>998518445</v>
          </cell>
          <cell r="D9832">
            <v>0</v>
          </cell>
          <cell r="E9832">
            <v>266318</v>
          </cell>
        </row>
        <row r="9833">
          <cell r="C9833">
            <v>5078610</v>
          </cell>
          <cell r="D9833" t="str">
            <v>7058995</v>
          </cell>
          <cell r="E9833" t="str">
            <v>25928</v>
          </cell>
        </row>
        <row r="9834">
          <cell r="C9834">
            <v>951426720</v>
          </cell>
          <cell r="D9834">
            <v>0</v>
          </cell>
          <cell r="E9834">
            <v>268014</v>
          </cell>
        </row>
        <row r="9835">
          <cell r="C9835">
            <v>516245</v>
          </cell>
          <cell r="D9835"/>
          <cell r="E9835">
            <v>272598</v>
          </cell>
        </row>
        <row r="9836">
          <cell r="C9836">
            <v>5083931</v>
          </cell>
          <cell r="D9836" t="str">
            <v>8141761</v>
          </cell>
          <cell r="E9836" t="str">
            <v>4601</v>
          </cell>
        </row>
        <row r="9837">
          <cell r="C9837">
            <v>385902829</v>
          </cell>
          <cell r="D9837">
            <v>0</v>
          </cell>
          <cell r="E9837">
            <v>113769</v>
          </cell>
        </row>
        <row r="9838">
          <cell r="C9838">
            <v>56135629</v>
          </cell>
          <cell r="D9838"/>
          <cell r="E9838">
            <v>83461</v>
          </cell>
        </row>
        <row r="9839">
          <cell r="C9839">
            <v>114706657</v>
          </cell>
          <cell r="D9839">
            <v>0</v>
          </cell>
          <cell r="E9839">
            <v>269073</v>
          </cell>
        </row>
        <row r="9840">
          <cell r="C9840">
            <v>5111563</v>
          </cell>
          <cell r="D9840" t="str">
            <v>8715375</v>
          </cell>
          <cell r="E9840" t="str">
            <v>121955,121956</v>
          </cell>
        </row>
        <row r="9841">
          <cell r="C9841">
            <v>5127459</v>
          </cell>
          <cell r="D9841" t="str">
            <v>2107869</v>
          </cell>
          <cell r="E9841" t="str">
            <v>15204</v>
          </cell>
        </row>
        <row r="9842">
          <cell r="C9842">
            <v>5136322</v>
          </cell>
          <cell r="D9842" t="str">
            <v>5783689</v>
          </cell>
          <cell r="E9842" t="str">
            <v>27137</v>
          </cell>
        </row>
        <row r="9843">
          <cell r="C9843">
            <v>28836893</v>
          </cell>
          <cell r="D9843"/>
          <cell r="E9843">
            <v>122332</v>
          </cell>
        </row>
        <row r="9844">
          <cell r="C9844">
            <v>74787565</v>
          </cell>
          <cell r="D9844"/>
          <cell r="E9844">
            <v>8135</v>
          </cell>
        </row>
        <row r="9845">
          <cell r="C9845">
            <v>5144063</v>
          </cell>
          <cell r="D9845" t="str">
            <v>4955673</v>
          </cell>
          <cell r="E9845" t="str">
            <v>24412</v>
          </cell>
        </row>
        <row r="9846">
          <cell r="C9846">
            <v>319545671</v>
          </cell>
          <cell r="D9846">
            <v>0</v>
          </cell>
          <cell r="E9846">
            <v>269275</v>
          </cell>
        </row>
        <row r="9847">
          <cell r="C9847">
            <v>877837449</v>
          </cell>
          <cell r="D9847">
            <v>0</v>
          </cell>
          <cell r="E9847">
            <v>269257</v>
          </cell>
        </row>
        <row r="9848">
          <cell r="C9848">
            <v>5157654</v>
          </cell>
          <cell r="D9848" t="str">
            <v>4953991</v>
          </cell>
          <cell r="E9848" t="str">
            <v>26003,26007</v>
          </cell>
        </row>
        <row r="9849">
          <cell r="C9849">
            <v>522340959</v>
          </cell>
          <cell r="D9849">
            <v>0</v>
          </cell>
          <cell r="E9849">
            <v>35307</v>
          </cell>
        </row>
        <row r="9850">
          <cell r="C9850">
            <v>7861392</v>
          </cell>
          <cell r="D9850" t="str">
            <v>6995329</v>
          </cell>
          <cell r="E9850" t="str">
            <v>26451</v>
          </cell>
        </row>
        <row r="9851">
          <cell r="C9851">
            <v>5166454</v>
          </cell>
          <cell r="D9851" t="str">
            <v>4509819</v>
          </cell>
          <cell r="E9851" t="str">
            <v>26751</v>
          </cell>
        </row>
        <row r="9852">
          <cell r="C9852">
            <v>7805895</v>
          </cell>
          <cell r="D9852" t="str">
            <v>4384925</v>
          </cell>
          <cell r="E9852" t="str">
            <v>26359</v>
          </cell>
        </row>
        <row r="9853">
          <cell r="C9853">
            <v>5168707</v>
          </cell>
          <cell r="D9853" t="str">
            <v>7695721</v>
          </cell>
          <cell r="E9853" t="str">
            <v>109315,109323</v>
          </cell>
        </row>
        <row r="9854">
          <cell r="C9854">
            <v>5169306</v>
          </cell>
          <cell r="D9854" t="str">
            <v>7695133</v>
          </cell>
          <cell r="E9854" t="str">
            <v>109347,109348</v>
          </cell>
        </row>
        <row r="9855">
          <cell r="C9855">
            <v>362814613</v>
          </cell>
          <cell r="D9855">
            <v>0</v>
          </cell>
          <cell r="E9855">
            <v>61846</v>
          </cell>
        </row>
        <row r="9856">
          <cell r="C9856">
            <v>5188985</v>
          </cell>
          <cell r="D9856" t="str">
            <v>1301399</v>
          </cell>
          <cell r="E9856" t="str">
            <v>110019,110020,110022</v>
          </cell>
        </row>
        <row r="9857">
          <cell r="C9857">
            <v>5207979</v>
          </cell>
          <cell r="D9857" t="str">
            <v>5974501</v>
          </cell>
          <cell r="E9857" t="str">
            <v>48186</v>
          </cell>
        </row>
        <row r="9858">
          <cell r="C9858">
            <v>96849872</v>
          </cell>
          <cell r="D9858"/>
          <cell r="E9858">
            <v>126765</v>
          </cell>
        </row>
        <row r="9859">
          <cell r="C9859">
            <v>637849</v>
          </cell>
          <cell r="D9859"/>
          <cell r="E9859">
            <v>273847</v>
          </cell>
        </row>
        <row r="9860">
          <cell r="C9860">
            <v>5213543</v>
          </cell>
          <cell r="D9860" t="str">
            <v>5911173</v>
          </cell>
          <cell r="E9860" t="str">
            <v>81805</v>
          </cell>
        </row>
        <row r="9861">
          <cell r="C9861">
            <v>5217403</v>
          </cell>
          <cell r="D9861" t="str">
            <v>3490600</v>
          </cell>
          <cell r="E9861" t="str">
            <v>42238,62359</v>
          </cell>
        </row>
        <row r="9862">
          <cell r="C9862">
            <v>5220222</v>
          </cell>
          <cell r="D9862" t="str">
            <v>7632645</v>
          </cell>
          <cell r="E9862" t="str">
            <v>34500</v>
          </cell>
        </row>
        <row r="9863">
          <cell r="C9863">
            <v>5220410</v>
          </cell>
          <cell r="D9863" t="str">
            <v>1934264</v>
          </cell>
          <cell r="E9863" t="str">
            <v>34502</v>
          </cell>
        </row>
        <row r="9864">
          <cell r="C9864">
            <v>7757704</v>
          </cell>
          <cell r="D9864" t="str">
            <v>3834602</v>
          </cell>
          <cell r="E9864" t="str">
            <v>85018,85019</v>
          </cell>
        </row>
        <row r="9865">
          <cell r="C9865">
            <v>5226718</v>
          </cell>
          <cell r="D9865" t="str">
            <v>7759708</v>
          </cell>
          <cell r="E9865" t="str">
            <v>76175</v>
          </cell>
        </row>
        <row r="9866">
          <cell r="C9866">
            <v>16030035</v>
          </cell>
          <cell r="D9866">
            <v>0</v>
          </cell>
          <cell r="E9866">
            <v>269365</v>
          </cell>
        </row>
        <row r="9867">
          <cell r="C9867">
            <v>9196290</v>
          </cell>
          <cell r="D9867" t="str">
            <v>5338510</v>
          </cell>
          <cell r="E9867" t="str">
            <v>5067</v>
          </cell>
        </row>
        <row r="9868">
          <cell r="C9868">
            <v>478970</v>
          </cell>
          <cell r="D9868"/>
          <cell r="E9868">
            <v>274077</v>
          </cell>
        </row>
        <row r="9869">
          <cell r="C9869">
            <v>5330132</v>
          </cell>
          <cell r="D9869" t="str">
            <v>7186081</v>
          </cell>
          <cell r="E9869" t="str">
            <v>106128,21111,21112</v>
          </cell>
        </row>
        <row r="9870">
          <cell r="C9870">
            <v>835418914</v>
          </cell>
          <cell r="D9870">
            <v>0</v>
          </cell>
          <cell r="E9870">
            <v>133869</v>
          </cell>
        </row>
        <row r="9871">
          <cell r="C9871">
            <v>5330264</v>
          </cell>
          <cell r="D9871" t="str">
            <v>1318745</v>
          </cell>
          <cell r="E9871" t="str">
            <v>92380,92381</v>
          </cell>
        </row>
        <row r="9872">
          <cell r="C9872">
            <v>5329020</v>
          </cell>
          <cell r="D9872" t="str">
            <v>7311752</v>
          </cell>
          <cell r="E9872" t="str">
            <v>77993,77994</v>
          </cell>
        </row>
        <row r="9873">
          <cell r="C9873">
            <v>5329005</v>
          </cell>
          <cell r="D9873" t="str">
            <v>1990120</v>
          </cell>
          <cell r="E9873" t="str">
            <v>88909</v>
          </cell>
        </row>
        <row r="9874">
          <cell r="C9874">
            <v>5330053</v>
          </cell>
          <cell r="D9874" t="str">
            <v>3682661</v>
          </cell>
          <cell r="E9874" t="str">
            <v>81760</v>
          </cell>
        </row>
        <row r="9875">
          <cell r="C9875">
            <v>666820806</v>
          </cell>
          <cell r="D9875">
            <v>0</v>
          </cell>
          <cell r="E9875">
            <v>196228</v>
          </cell>
        </row>
        <row r="9876">
          <cell r="C9876">
            <v>172731014</v>
          </cell>
          <cell r="D9876">
            <v>0</v>
          </cell>
          <cell r="E9876">
            <v>24106</v>
          </cell>
        </row>
        <row r="9877">
          <cell r="C9877">
            <v>5265741</v>
          </cell>
          <cell r="D9877" t="str">
            <v>5465829</v>
          </cell>
          <cell r="E9877" t="str">
            <v>67803</v>
          </cell>
        </row>
        <row r="9878">
          <cell r="C9878">
            <v>27387207</v>
          </cell>
          <cell r="D9878">
            <v>0</v>
          </cell>
          <cell r="E9878">
            <v>132081</v>
          </cell>
        </row>
        <row r="9879">
          <cell r="C9879">
            <v>5298066</v>
          </cell>
          <cell r="D9879" t="str">
            <v>7441428</v>
          </cell>
          <cell r="E9879" t="str">
            <v>108843,108844</v>
          </cell>
        </row>
        <row r="9880">
          <cell r="C9880">
            <v>5298491</v>
          </cell>
          <cell r="D9880" t="str">
            <v>8779671</v>
          </cell>
          <cell r="E9880" t="str">
            <v>13739</v>
          </cell>
        </row>
        <row r="9881">
          <cell r="C9881">
            <v>5324419</v>
          </cell>
          <cell r="D9881" t="str">
            <v>1313307</v>
          </cell>
          <cell r="E9881" t="str">
            <v>21758</v>
          </cell>
        </row>
        <row r="9882">
          <cell r="C9882">
            <v>5292764</v>
          </cell>
          <cell r="D9882" t="str">
            <v>2229830</v>
          </cell>
          <cell r="E9882" t="str">
            <v>127916,8820,8862</v>
          </cell>
        </row>
        <row r="9883">
          <cell r="C9883">
            <v>5424580</v>
          </cell>
          <cell r="D9883" t="str">
            <v>5790747</v>
          </cell>
          <cell r="E9883" t="str">
            <v>77953</v>
          </cell>
        </row>
        <row r="9884">
          <cell r="C9884">
            <v>7743569</v>
          </cell>
          <cell r="D9884" t="str">
            <v>4785674</v>
          </cell>
          <cell r="E9884" t="str">
            <v>9470,9471</v>
          </cell>
        </row>
        <row r="9885">
          <cell r="C9885">
            <v>5429752</v>
          </cell>
          <cell r="D9885" t="str">
            <v>3620537</v>
          </cell>
          <cell r="E9885" t="str">
            <v>5141</v>
          </cell>
        </row>
        <row r="9886">
          <cell r="C9886">
            <v>5430055</v>
          </cell>
          <cell r="D9886" t="str">
            <v>4326492</v>
          </cell>
          <cell r="E9886" t="str">
            <v>11690,11691</v>
          </cell>
        </row>
        <row r="9887">
          <cell r="C9887">
            <v>5429573</v>
          </cell>
          <cell r="D9887" t="str">
            <v>5339372</v>
          </cell>
          <cell r="E9887" t="str">
            <v>93089</v>
          </cell>
        </row>
        <row r="9888">
          <cell r="C9888">
            <v>5432223</v>
          </cell>
          <cell r="D9888" t="str">
            <v>2011599</v>
          </cell>
          <cell r="E9888" t="str">
            <v>11688,11689</v>
          </cell>
        </row>
        <row r="9889">
          <cell r="C9889">
            <v>44712287</v>
          </cell>
          <cell r="D9889"/>
          <cell r="E9889">
            <v>118720</v>
          </cell>
        </row>
        <row r="9890">
          <cell r="C9890">
            <v>31802724</v>
          </cell>
          <cell r="D9890"/>
          <cell r="E9890">
            <v>88129</v>
          </cell>
        </row>
        <row r="9891">
          <cell r="C9891">
            <v>657452</v>
          </cell>
          <cell r="D9891"/>
          <cell r="E9891">
            <v>272816</v>
          </cell>
        </row>
        <row r="9892">
          <cell r="C9892">
            <v>605042</v>
          </cell>
          <cell r="D9892"/>
          <cell r="E9892">
            <v>272841</v>
          </cell>
        </row>
        <row r="9893">
          <cell r="C9893">
            <v>41298263</v>
          </cell>
          <cell r="D9893"/>
          <cell r="E9893">
            <v>120259</v>
          </cell>
        </row>
        <row r="9894">
          <cell r="C9894">
            <v>8803360</v>
          </cell>
          <cell r="D9894" t="str">
            <v>5344829</v>
          </cell>
          <cell r="E9894" t="str">
            <v>80110,81564</v>
          </cell>
        </row>
        <row r="9895">
          <cell r="C9895">
            <v>5788570</v>
          </cell>
          <cell r="D9895" t="str">
            <v>4962118</v>
          </cell>
          <cell r="E9895" t="str">
            <v>13238</v>
          </cell>
        </row>
        <row r="9896">
          <cell r="C9896">
            <v>927543915</v>
          </cell>
          <cell r="D9896">
            <v>0</v>
          </cell>
          <cell r="E9896">
            <v>109213</v>
          </cell>
        </row>
        <row r="9897">
          <cell r="C9897">
            <v>5521253</v>
          </cell>
          <cell r="D9897" t="str">
            <v>8656261</v>
          </cell>
          <cell r="E9897" t="str">
            <v>47684,47685</v>
          </cell>
        </row>
        <row r="9898">
          <cell r="C9898">
            <v>5960703</v>
          </cell>
          <cell r="D9898" t="str">
            <v>4512051</v>
          </cell>
          <cell r="E9898" t="str">
            <v>107713</v>
          </cell>
        </row>
        <row r="9899">
          <cell r="C9899">
            <v>56989563</v>
          </cell>
          <cell r="D9899"/>
          <cell r="E9899">
            <v>264227</v>
          </cell>
        </row>
        <row r="9900">
          <cell r="C9900">
            <v>105750388</v>
          </cell>
          <cell r="D9900">
            <v>0</v>
          </cell>
          <cell r="E9900">
            <v>126191</v>
          </cell>
        </row>
        <row r="9901">
          <cell r="C9901">
            <v>566694546</v>
          </cell>
          <cell r="D9901">
            <v>0</v>
          </cell>
          <cell r="E9901">
            <v>124058</v>
          </cell>
        </row>
        <row r="9902">
          <cell r="C9902">
            <v>5961096</v>
          </cell>
          <cell r="D9902" t="str">
            <v>6301770</v>
          </cell>
          <cell r="E9902" t="str">
            <v>125851,47171</v>
          </cell>
        </row>
        <row r="9903">
          <cell r="C9903">
            <v>488539614</v>
          </cell>
          <cell r="D9903">
            <v>0</v>
          </cell>
          <cell r="E9903">
            <v>272039</v>
          </cell>
        </row>
        <row r="9904">
          <cell r="C9904">
            <v>5961173</v>
          </cell>
          <cell r="D9904" t="str">
            <v>4004403</v>
          </cell>
          <cell r="E9904" t="str">
            <v>85596</v>
          </cell>
        </row>
        <row r="9905">
          <cell r="C9905">
            <v>5979249</v>
          </cell>
          <cell r="D9905" t="str">
            <v>8593563</v>
          </cell>
          <cell r="E9905" t="str">
            <v>124283</v>
          </cell>
        </row>
        <row r="9906">
          <cell r="C9906">
            <v>7768104</v>
          </cell>
          <cell r="D9906" t="str">
            <v>2139947</v>
          </cell>
          <cell r="E9906" t="str">
            <v>92773,92774</v>
          </cell>
        </row>
        <row r="9907">
          <cell r="C9907">
            <v>5979755</v>
          </cell>
          <cell r="D9907" t="str">
            <v>2053436</v>
          </cell>
          <cell r="E9907" t="str">
            <v>58221,58238</v>
          </cell>
        </row>
        <row r="9908">
          <cell r="C9908">
            <v>5979970</v>
          </cell>
          <cell r="D9908" t="str">
            <v>2118702</v>
          </cell>
          <cell r="E9908" t="str">
            <v>110204</v>
          </cell>
        </row>
        <row r="9909">
          <cell r="C9909">
            <v>5980801</v>
          </cell>
          <cell r="D9909" t="str">
            <v>8085052</v>
          </cell>
          <cell r="E9909" t="str">
            <v>128556</v>
          </cell>
        </row>
        <row r="9910">
          <cell r="C9910">
            <v>5982736</v>
          </cell>
          <cell r="D9910" t="str">
            <v>7780575</v>
          </cell>
          <cell r="E9910" t="str">
            <v>129954</v>
          </cell>
        </row>
        <row r="9911">
          <cell r="C9911">
            <v>5530241</v>
          </cell>
          <cell r="D9911" t="str">
            <v>7190342</v>
          </cell>
          <cell r="E9911" t="str">
            <v>29413,31277</v>
          </cell>
        </row>
        <row r="9912">
          <cell r="C9912">
            <v>9633075</v>
          </cell>
          <cell r="D9912" t="str">
            <v>8912775</v>
          </cell>
          <cell r="E9912" t="str">
            <v>21841,21842</v>
          </cell>
        </row>
        <row r="9913">
          <cell r="C9913">
            <v>5542939</v>
          </cell>
          <cell r="D9913" t="str">
            <v>6995801</v>
          </cell>
          <cell r="E9913" t="str">
            <v>72873</v>
          </cell>
        </row>
        <row r="9914">
          <cell r="C9914">
            <v>5548244</v>
          </cell>
          <cell r="D9914" t="str">
            <v>3942940</v>
          </cell>
          <cell r="E9914" t="str">
            <v>27397</v>
          </cell>
        </row>
        <row r="9915">
          <cell r="C9915">
            <v>5550713</v>
          </cell>
          <cell r="D9915" t="str">
            <v>1361762</v>
          </cell>
          <cell r="E9915" t="str">
            <v>111473,111521</v>
          </cell>
        </row>
        <row r="9916">
          <cell r="C9916">
            <v>5557757</v>
          </cell>
          <cell r="D9916" t="str">
            <v>7702227</v>
          </cell>
          <cell r="E9916" t="str">
            <v>53457</v>
          </cell>
        </row>
        <row r="9917">
          <cell r="C9917">
            <v>5558232</v>
          </cell>
          <cell r="D9917" t="str">
            <v>8146854</v>
          </cell>
          <cell r="E9917" t="str">
            <v>53452</v>
          </cell>
        </row>
        <row r="9918">
          <cell r="C9918">
            <v>5558617</v>
          </cell>
          <cell r="D9918" t="str">
            <v>8084562</v>
          </cell>
          <cell r="E9918" t="str">
            <v>109777,109778</v>
          </cell>
        </row>
        <row r="9919">
          <cell r="C9919">
            <v>5561301</v>
          </cell>
          <cell r="D9919" t="str">
            <v>4580586</v>
          </cell>
          <cell r="E9919" t="str">
            <v>91104,91106</v>
          </cell>
        </row>
        <row r="9920">
          <cell r="C9920">
            <v>9597536</v>
          </cell>
          <cell r="D9920" t="str">
            <v>18154247</v>
          </cell>
          <cell r="E9920" t="str">
            <v>79169,80661</v>
          </cell>
        </row>
        <row r="9921">
          <cell r="C9921">
            <v>5571229</v>
          </cell>
          <cell r="D9921" t="str">
            <v>8147068</v>
          </cell>
          <cell r="E9921" t="str">
            <v>55983</v>
          </cell>
        </row>
        <row r="9922">
          <cell r="C9922">
            <v>5987884</v>
          </cell>
          <cell r="D9922" t="str">
            <v>3306233</v>
          </cell>
          <cell r="E9922" t="str">
            <v>22544</v>
          </cell>
        </row>
        <row r="9923">
          <cell r="C9923">
            <v>400487548</v>
          </cell>
          <cell r="D9923">
            <v>0</v>
          </cell>
          <cell r="E9923">
            <v>270196</v>
          </cell>
        </row>
        <row r="9924">
          <cell r="C9924">
            <v>5997495</v>
          </cell>
          <cell r="D9924" t="str">
            <v>8340114</v>
          </cell>
          <cell r="E9924" t="str">
            <v>22654</v>
          </cell>
        </row>
        <row r="9925">
          <cell r="C9925">
            <v>5998156</v>
          </cell>
          <cell r="D9925" t="str">
            <v>6936813</v>
          </cell>
          <cell r="E9925" t="str">
            <v>22977</v>
          </cell>
        </row>
        <row r="9926">
          <cell r="C9926">
            <v>5576184</v>
          </cell>
          <cell r="D9926" t="str">
            <v>2154229</v>
          </cell>
          <cell r="E9926" t="str">
            <v>19071</v>
          </cell>
        </row>
        <row r="9927">
          <cell r="C9927">
            <v>5584160</v>
          </cell>
          <cell r="D9927" t="str">
            <v>7824836</v>
          </cell>
          <cell r="E9927" t="str">
            <v>121981</v>
          </cell>
        </row>
        <row r="9928">
          <cell r="C9928">
            <v>5584832</v>
          </cell>
          <cell r="D9928" t="str">
            <v>4261160</v>
          </cell>
          <cell r="E9928" t="str">
            <v>121923,121925</v>
          </cell>
        </row>
        <row r="9929">
          <cell r="C9929">
            <v>6016753</v>
          </cell>
          <cell r="D9929" t="str">
            <v>1974376</v>
          </cell>
          <cell r="E9929" t="str">
            <v>109230,109236</v>
          </cell>
        </row>
        <row r="9930">
          <cell r="C9930">
            <v>482639566</v>
          </cell>
          <cell r="D9930">
            <v>0</v>
          </cell>
          <cell r="E9930">
            <v>110002</v>
          </cell>
        </row>
        <row r="9931">
          <cell r="C9931">
            <v>89858788</v>
          </cell>
          <cell r="D9931"/>
          <cell r="E9931" t="str">
            <v>269932, 269931</v>
          </cell>
        </row>
        <row r="9932">
          <cell r="C9932">
            <v>6024926</v>
          </cell>
          <cell r="D9932" t="str">
            <v>3881282</v>
          </cell>
          <cell r="E9932" t="str">
            <v>63422,81011</v>
          </cell>
        </row>
        <row r="9933">
          <cell r="C9933">
            <v>6024156</v>
          </cell>
          <cell r="D9933" t="str">
            <v>1903702</v>
          </cell>
          <cell r="E9933" t="str">
            <v>63420</v>
          </cell>
        </row>
        <row r="9934">
          <cell r="C9934">
            <v>6025651</v>
          </cell>
          <cell r="D9934" t="str">
            <v>2188511</v>
          </cell>
          <cell r="E9934" t="str">
            <v>63423</v>
          </cell>
        </row>
        <row r="9935">
          <cell r="C9935">
            <v>6021215</v>
          </cell>
          <cell r="D9935" t="str">
            <v>5277945</v>
          </cell>
          <cell r="E9935" t="str">
            <v>91359</v>
          </cell>
        </row>
        <row r="9936">
          <cell r="C9936">
            <v>6025189</v>
          </cell>
          <cell r="D9936" t="str">
            <v>7638808</v>
          </cell>
          <cell r="E9936" t="str">
            <v>63417</v>
          </cell>
        </row>
        <row r="9937">
          <cell r="C9937">
            <v>388129</v>
          </cell>
          <cell r="D9937"/>
          <cell r="E9937">
            <v>273549</v>
          </cell>
        </row>
        <row r="9938">
          <cell r="C9938">
            <v>6040993</v>
          </cell>
          <cell r="D9938" t="str">
            <v>1467549</v>
          </cell>
          <cell r="E9938" t="str">
            <v>16018</v>
          </cell>
        </row>
        <row r="9939">
          <cell r="C9939">
            <v>8923191</v>
          </cell>
          <cell r="D9939" t="str">
            <v>5472037</v>
          </cell>
          <cell r="E9939" t="str">
            <v>89724,89725</v>
          </cell>
        </row>
        <row r="9940">
          <cell r="C9940">
            <v>9633076</v>
          </cell>
          <cell r="D9940" t="str">
            <v>2359833</v>
          </cell>
          <cell r="E9940" t="str">
            <v>123000,123073</v>
          </cell>
        </row>
        <row r="9941">
          <cell r="C9941">
            <v>5596666</v>
          </cell>
          <cell r="D9941" t="str">
            <v>1380935</v>
          </cell>
          <cell r="E9941" t="str">
            <v>24051</v>
          </cell>
        </row>
        <row r="9942">
          <cell r="C9942">
            <v>5604209</v>
          </cell>
          <cell r="D9942" t="str">
            <v>4707315</v>
          </cell>
          <cell r="E9942" t="str">
            <v>104625,50268</v>
          </cell>
        </row>
        <row r="9943">
          <cell r="C9943">
            <v>5610705</v>
          </cell>
          <cell r="D9943" t="str">
            <v>2054570</v>
          </cell>
          <cell r="E9943" t="str">
            <v>25497</v>
          </cell>
        </row>
        <row r="9944">
          <cell r="C9944">
            <v>5614195</v>
          </cell>
          <cell r="D9944" t="str">
            <v>2168718</v>
          </cell>
          <cell r="E9944" t="str">
            <v>109830</v>
          </cell>
        </row>
        <row r="9945">
          <cell r="C9945">
            <v>9633107</v>
          </cell>
          <cell r="D9945" t="str">
            <v>3834999</v>
          </cell>
          <cell r="E9945" t="str">
            <v>25941</v>
          </cell>
        </row>
        <row r="9946">
          <cell r="C9946">
            <v>15200936</v>
          </cell>
          <cell r="D9946">
            <v>0</v>
          </cell>
          <cell r="E9946">
            <v>265759</v>
          </cell>
        </row>
        <row r="9947">
          <cell r="C9947">
            <v>54737001</v>
          </cell>
          <cell r="D9947"/>
          <cell r="E9947">
            <v>84609</v>
          </cell>
        </row>
        <row r="9948">
          <cell r="C9948">
            <v>58545882</v>
          </cell>
          <cell r="D9948"/>
          <cell r="E9948" t="str">
            <v>88106, 88103</v>
          </cell>
        </row>
        <row r="9949">
          <cell r="C9949">
            <v>5635365</v>
          </cell>
          <cell r="D9949" t="str">
            <v>2315648</v>
          </cell>
          <cell r="E9949" t="str">
            <v>86985</v>
          </cell>
        </row>
        <row r="9950">
          <cell r="C9950">
            <v>16181331</v>
          </cell>
          <cell r="D9950"/>
          <cell r="E9950">
            <v>72657</v>
          </cell>
        </row>
        <row r="9951">
          <cell r="C9951">
            <v>62630216</v>
          </cell>
          <cell r="D9951"/>
          <cell r="E9951">
            <v>47269</v>
          </cell>
        </row>
        <row r="9952">
          <cell r="C9952">
            <v>5655932</v>
          </cell>
          <cell r="D9952" t="str">
            <v>2187689</v>
          </cell>
          <cell r="E9952" t="str">
            <v>34318</v>
          </cell>
        </row>
        <row r="9953">
          <cell r="C9953">
            <v>5663601</v>
          </cell>
          <cell r="D9953" t="str">
            <v>6237350</v>
          </cell>
          <cell r="E9953" t="str">
            <v>88154,88162</v>
          </cell>
        </row>
        <row r="9954">
          <cell r="C9954">
            <v>5671167</v>
          </cell>
          <cell r="D9954" t="str">
            <v>7447635</v>
          </cell>
          <cell r="E9954" t="str">
            <v>28251,68581</v>
          </cell>
        </row>
        <row r="9955">
          <cell r="C9955">
            <v>5668742</v>
          </cell>
          <cell r="D9955" t="str">
            <v>3878798</v>
          </cell>
          <cell r="E9955" t="str">
            <v>48683,48684</v>
          </cell>
        </row>
        <row r="9956">
          <cell r="C9956">
            <v>5671712</v>
          </cell>
          <cell r="D9956" t="str">
            <v>3305706</v>
          </cell>
          <cell r="E9956" t="str">
            <v>48692,48694</v>
          </cell>
        </row>
        <row r="9957">
          <cell r="C9957">
            <v>5678941</v>
          </cell>
          <cell r="D9957" t="str">
            <v>2471649</v>
          </cell>
          <cell r="E9957" t="str">
            <v>84728,84729</v>
          </cell>
        </row>
        <row r="9958">
          <cell r="C9958">
            <v>5679431</v>
          </cell>
          <cell r="D9958" t="str">
            <v>7892839</v>
          </cell>
          <cell r="E9958" t="str">
            <v>108953,108954</v>
          </cell>
        </row>
        <row r="9959">
          <cell r="C9959">
            <v>5687221</v>
          </cell>
          <cell r="D9959" t="str">
            <v>2211012</v>
          </cell>
          <cell r="E9959" t="str">
            <v>9747</v>
          </cell>
        </row>
        <row r="9960">
          <cell r="C9960">
            <v>5687845</v>
          </cell>
          <cell r="D9960" t="str">
            <v>8594960</v>
          </cell>
          <cell r="E9960" t="str">
            <v>9748</v>
          </cell>
        </row>
        <row r="9961">
          <cell r="C9961">
            <v>5684860</v>
          </cell>
          <cell r="D9961" t="str">
            <v>8145865</v>
          </cell>
          <cell r="E9961" t="str">
            <v>9743</v>
          </cell>
        </row>
        <row r="9962">
          <cell r="C9962">
            <v>5685028</v>
          </cell>
          <cell r="D9962" t="str">
            <v>1400309</v>
          </cell>
          <cell r="E9962" t="str">
            <v>23638,23661</v>
          </cell>
        </row>
        <row r="9963">
          <cell r="C9963">
            <v>5685972</v>
          </cell>
          <cell r="D9963" t="str">
            <v>3687824</v>
          </cell>
          <cell r="E9963" t="str">
            <v>22709,9750</v>
          </cell>
        </row>
        <row r="9964">
          <cell r="C9964">
            <v>5689568</v>
          </cell>
          <cell r="D9964" t="str">
            <v>3625504</v>
          </cell>
          <cell r="E9964" t="str">
            <v>128484</v>
          </cell>
        </row>
        <row r="9965">
          <cell r="C9965">
            <v>5688517</v>
          </cell>
          <cell r="D9965" t="str">
            <v>5916506</v>
          </cell>
          <cell r="E9965" t="str">
            <v>118718,41465,47673</v>
          </cell>
        </row>
        <row r="9966">
          <cell r="C9966">
            <v>55229170</v>
          </cell>
          <cell r="D9966"/>
          <cell r="E9966">
            <v>30264</v>
          </cell>
        </row>
        <row r="9967">
          <cell r="C9967">
            <v>65391835</v>
          </cell>
          <cell r="D9967"/>
          <cell r="E9967">
            <v>128646</v>
          </cell>
        </row>
        <row r="9968">
          <cell r="C9968">
            <v>5709803</v>
          </cell>
          <cell r="D9968" t="str">
            <v>2350099</v>
          </cell>
          <cell r="E9968" t="str">
            <v>16847,44004</v>
          </cell>
        </row>
        <row r="9969">
          <cell r="C9969">
            <v>5710590</v>
          </cell>
          <cell r="D9969" t="str">
            <v>5088551</v>
          </cell>
          <cell r="E9969" t="str">
            <v>16619,16848</v>
          </cell>
        </row>
        <row r="9970">
          <cell r="C9970">
            <v>5712060</v>
          </cell>
          <cell r="D9970" t="str">
            <v>4072310</v>
          </cell>
          <cell r="E9970" t="str">
            <v>16845,16846</v>
          </cell>
        </row>
        <row r="9971">
          <cell r="C9971">
            <v>5722940</v>
          </cell>
          <cell r="D9971" t="str">
            <v>7124608</v>
          </cell>
          <cell r="E9971" t="str">
            <v>17976,18990</v>
          </cell>
        </row>
        <row r="9972">
          <cell r="C9972">
            <v>5723308</v>
          </cell>
          <cell r="D9972" t="str">
            <v>1395175</v>
          </cell>
          <cell r="E9972" t="str">
            <v>18992,18993</v>
          </cell>
        </row>
        <row r="9973">
          <cell r="C9973">
            <v>5723865</v>
          </cell>
          <cell r="D9973" t="str">
            <v>1394587</v>
          </cell>
          <cell r="E9973" t="str">
            <v>22246</v>
          </cell>
        </row>
        <row r="9974">
          <cell r="C9974">
            <v>5724983</v>
          </cell>
          <cell r="D9974" t="str">
            <v>8912889</v>
          </cell>
          <cell r="E9974" t="str">
            <v>22242,22243</v>
          </cell>
        </row>
        <row r="9975">
          <cell r="C9975">
            <v>7714035</v>
          </cell>
          <cell r="D9975" t="str">
            <v>6251508</v>
          </cell>
          <cell r="E9975" t="str">
            <v>17962</v>
          </cell>
        </row>
        <row r="9976">
          <cell r="C9976">
            <v>5731888</v>
          </cell>
          <cell r="D9976" t="str">
            <v>4072130</v>
          </cell>
          <cell r="E9976" t="str">
            <v>114224</v>
          </cell>
        </row>
        <row r="9977">
          <cell r="C9977">
            <v>177270089</v>
          </cell>
          <cell r="D9977">
            <v>0</v>
          </cell>
          <cell r="E9977">
            <v>40617</v>
          </cell>
        </row>
        <row r="9978">
          <cell r="C9978">
            <v>6114167</v>
          </cell>
          <cell r="D9978" t="str">
            <v>4072624</v>
          </cell>
          <cell r="E9978" t="str">
            <v>85329</v>
          </cell>
        </row>
        <row r="9979">
          <cell r="C9979">
            <v>6100921</v>
          </cell>
          <cell r="D9979" t="str">
            <v>6617880</v>
          </cell>
          <cell r="E9979" t="str">
            <v>19392,91594,91595</v>
          </cell>
        </row>
        <row r="9980">
          <cell r="C9980">
            <v>83627351</v>
          </cell>
          <cell r="D9980"/>
          <cell r="E9980">
            <v>30932</v>
          </cell>
        </row>
        <row r="9981">
          <cell r="C9981">
            <v>6134571</v>
          </cell>
          <cell r="D9981" t="str">
            <v>2119062</v>
          </cell>
          <cell r="E9981" t="str">
            <v>81211,84333</v>
          </cell>
        </row>
        <row r="9982">
          <cell r="C9982">
            <v>7845549</v>
          </cell>
          <cell r="D9982" t="str">
            <v>2161604</v>
          </cell>
          <cell r="E9982" t="str">
            <v>15520,78947</v>
          </cell>
        </row>
        <row r="9983">
          <cell r="C9983">
            <v>6135123</v>
          </cell>
          <cell r="D9983" t="str">
            <v>6172545</v>
          </cell>
          <cell r="E9983" t="str">
            <v>20439</v>
          </cell>
        </row>
        <row r="9984">
          <cell r="C9984">
            <v>42018643</v>
          </cell>
          <cell r="D9984"/>
          <cell r="E9984" t="str">
            <v>133554, 92834, 130992</v>
          </cell>
        </row>
        <row r="9985">
          <cell r="C9985">
            <v>7677110</v>
          </cell>
          <cell r="D9985" t="str">
            <v>3767188</v>
          </cell>
          <cell r="E9985" t="str">
            <v>20017</v>
          </cell>
        </row>
        <row r="9986">
          <cell r="C9986">
            <v>117628363</v>
          </cell>
          <cell r="D9986">
            <v>0</v>
          </cell>
          <cell r="E9986">
            <v>133413</v>
          </cell>
        </row>
        <row r="9987">
          <cell r="C9987">
            <v>6135636</v>
          </cell>
          <cell r="D9987" t="str">
            <v>4390433</v>
          </cell>
          <cell r="E9987" t="str">
            <v>80655,80656</v>
          </cell>
        </row>
        <row r="9988">
          <cell r="C9988">
            <v>7989141</v>
          </cell>
          <cell r="D9988" t="str">
            <v>3306852</v>
          </cell>
          <cell r="E9988" t="str">
            <v>20508</v>
          </cell>
        </row>
        <row r="9989">
          <cell r="C9989">
            <v>8064243</v>
          </cell>
          <cell r="D9989" t="str">
            <v>5727419</v>
          </cell>
          <cell r="E9989" t="str">
            <v>82380,82547</v>
          </cell>
        </row>
        <row r="9990">
          <cell r="C9990">
            <v>6135149</v>
          </cell>
          <cell r="D9990" t="str">
            <v>8339769</v>
          </cell>
          <cell r="E9990" t="str">
            <v>92324,92325</v>
          </cell>
        </row>
        <row r="9991">
          <cell r="C9991">
            <v>6131037</v>
          </cell>
          <cell r="D9991" t="str">
            <v>6683725</v>
          </cell>
          <cell r="E9991" t="str">
            <v>20144</v>
          </cell>
        </row>
        <row r="9992">
          <cell r="C9992">
            <v>6135319</v>
          </cell>
          <cell r="D9992" t="str">
            <v>5217142</v>
          </cell>
          <cell r="E9992" t="str">
            <v>15528,80653</v>
          </cell>
        </row>
        <row r="9993">
          <cell r="C9993">
            <v>6135015</v>
          </cell>
          <cell r="D9993" t="str">
            <v>2307744</v>
          </cell>
          <cell r="E9993" t="str">
            <v>16179</v>
          </cell>
        </row>
        <row r="9994">
          <cell r="C9994">
            <v>6135563</v>
          </cell>
          <cell r="D9994" t="str">
            <v>5982341</v>
          </cell>
          <cell r="E9994" t="str">
            <v>19723</v>
          </cell>
        </row>
        <row r="9995">
          <cell r="C9995">
            <v>6135160</v>
          </cell>
          <cell r="D9995" t="str">
            <v>8085131</v>
          </cell>
          <cell r="E9995" t="str">
            <v>16013</v>
          </cell>
        </row>
        <row r="9996">
          <cell r="C9996">
            <v>6135558</v>
          </cell>
          <cell r="D9996" t="str">
            <v>8147336</v>
          </cell>
          <cell r="E9996" t="str">
            <v>17024,80652</v>
          </cell>
        </row>
        <row r="9997">
          <cell r="C9997">
            <v>6150124</v>
          </cell>
          <cell r="D9997" t="str">
            <v>5982382</v>
          </cell>
          <cell r="E9997" t="str">
            <v>119198,92903</v>
          </cell>
        </row>
        <row r="9998">
          <cell r="C9998">
            <v>69652387</v>
          </cell>
          <cell r="D9998"/>
          <cell r="E9998">
            <v>23399</v>
          </cell>
        </row>
        <row r="9999">
          <cell r="C9999">
            <v>5840222</v>
          </cell>
          <cell r="D9999" t="str">
            <v>3429501</v>
          </cell>
          <cell r="E9999" t="str">
            <v>59017,60940</v>
          </cell>
        </row>
        <row r="10000">
          <cell r="C10000">
            <v>5842691</v>
          </cell>
          <cell r="D10000" t="str">
            <v>3813594</v>
          </cell>
          <cell r="E10000" t="str">
            <v>71650,71844</v>
          </cell>
        </row>
        <row r="10001">
          <cell r="C10001">
            <v>5827055</v>
          </cell>
          <cell r="D10001" t="str">
            <v>3304093</v>
          </cell>
          <cell r="E10001" t="str">
            <v>25634</v>
          </cell>
        </row>
        <row r="10002">
          <cell r="C10002">
            <v>47005294</v>
          </cell>
          <cell r="D10002"/>
          <cell r="E10002">
            <v>119828</v>
          </cell>
        </row>
        <row r="10003">
          <cell r="C10003">
            <v>5883641</v>
          </cell>
          <cell r="D10003" t="str">
            <v>8785763</v>
          </cell>
          <cell r="E10003" t="str">
            <v>107170,107171</v>
          </cell>
        </row>
        <row r="10004">
          <cell r="C10004">
            <v>5862842</v>
          </cell>
          <cell r="D10004" t="str">
            <v>6173699</v>
          </cell>
          <cell r="E10004" t="str">
            <v>3420</v>
          </cell>
        </row>
        <row r="10005">
          <cell r="C10005">
            <v>7798244</v>
          </cell>
          <cell r="D10005" t="str">
            <v>4007239</v>
          </cell>
          <cell r="E10005" t="str">
            <v>3039</v>
          </cell>
        </row>
        <row r="10006">
          <cell r="C10006">
            <v>5861302</v>
          </cell>
          <cell r="D10006" t="str">
            <v>1438090</v>
          </cell>
          <cell r="E10006" t="str">
            <v>3317,3427</v>
          </cell>
        </row>
        <row r="10007">
          <cell r="C10007">
            <v>5860841</v>
          </cell>
          <cell r="D10007" t="str">
            <v>6040447</v>
          </cell>
          <cell r="E10007" t="str">
            <v>3336</v>
          </cell>
        </row>
        <row r="10008">
          <cell r="C10008">
            <v>5859642</v>
          </cell>
          <cell r="D10008" t="str">
            <v>6107016</v>
          </cell>
          <cell r="E10008" t="str">
            <v>3423</v>
          </cell>
        </row>
        <row r="10009">
          <cell r="C10009">
            <v>739312676</v>
          </cell>
          <cell r="D10009">
            <v>0</v>
          </cell>
          <cell r="E10009" t="str">
            <v>6919, 6937, 6931</v>
          </cell>
        </row>
        <row r="10010">
          <cell r="C10010">
            <v>6200298</v>
          </cell>
          <cell r="D10010" t="str">
            <v>2070739</v>
          </cell>
          <cell r="E10010" t="str">
            <v>57099</v>
          </cell>
        </row>
        <row r="10011">
          <cell r="C10011">
            <v>13886504</v>
          </cell>
          <cell r="D10011">
            <v>0</v>
          </cell>
          <cell r="E10011">
            <v>131517</v>
          </cell>
        </row>
        <row r="10012">
          <cell r="C10012">
            <v>21089330</v>
          </cell>
          <cell r="D10012"/>
          <cell r="E10012" t="str">
            <v>2992, 128795, 128429</v>
          </cell>
        </row>
        <row r="10013">
          <cell r="C10013">
            <v>6472089</v>
          </cell>
          <cell r="D10013" t="str">
            <v>3307392</v>
          </cell>
          <cell r="E10013" t="str">
            <v>2981,2982</v>
          </cell>
        </row>
        <row r="10014">
          <cell r="C10014">
            <v>651453</v>
          </cell>
          <cell r="D10014"/>
          <cell r="E10014">
            <v>272939</v>
          </cell>
        </row>
        <row r="10015">
          <cell r="C10015">
            <v>6235149</v>
          </cell>
          <cell r="D10015" t="str">
            <v>6175779</v>
          </cell>
          <cell r="E10015" t="str">
            <v>54405</v>
          </cell>
        </row>
        <row r="10016">
          <cell r="C10016">
            <v>6234433</v>
          </cell>
          <cell r="D10016" t="str">
            <v>4392205</v>
          </cell>
          <cell r="E10016" t="str">
            <v>7646,7684,7877</v>
          </cell>
        </row>
        <row r="10017">
          <cell r="C10017">
            <v>6235696</v>
          </cell>
          <cell r="D10017" t="str">
            <v>1516423</v>
          </cell>
          <cell r="E10017" t="str">
            <v>119577</v>
          </cell>
        </row>
        <row r="10018">
          <cell r="C10018">
            <v>6236757</v>
          </cell>
          <cell r="D10018" t="str">
            <v>5294892</v>
          </cell>
          <cell r="E10018" t="str">
            <v>119637</v>
          </cell>
        </row>
        <row r="10019">
          <cell r="C10019">
            <v>52361754</v>
          </cell>
          <cell r="D10019"/>
          <cell r="E10019">
            <v>19881</v>
          </cell>
        </row>
        <row r="10020">
          <cell r="C10020">
            <v>6243238</v>
          </cell>
          <cell r="D10020" t="str">
            <v>5346433</v>
          </cell>
          <cell r="E10020" t="str">
            <v>126524,7374</v>
          </cell>
        </row>
        <row r="10021">
          <cell r="C10021">
            <v>6243296</v>
          </cell>
          <cell r="D10021" t="str">
            <v>5091825</v>
          </cell>
          <cell r="E10021" t="str">
            <v>12119,12624</v>
          </cell>
        </row>
        <row r="10022">
          <cell r="C10022">
            <v>6247341</v>
          </cell>
          <cell r="D10022" t="str">
            <v>6430392</v>
          </cell>
          <cell r="E10022" t="str">
            <v>3577</v>
          </cell>
        </row>
        <row r="10023">
          <cell r="C10023">
            <v>141713113</v>
          </cell>
          <cell r="D10023">
            <v>0</v>
          </cell>
          <cell r="E10023" t="str">
            <v>8199, 8190, 8217</v>
          </cell>
        </row>
        <row r="10024">
          <cell r="C10024">
            <v>553518068</v>
          </cell>
          <cell r="D10024">
            <v>0</v>
          </cell>
          <cell r="E10024">
            <v>132292</v>
          </cell>
        </row>
        <row r="10025">
          <cell r="C10025">
            <v>6300395</v>
          </cell>
          <cell r="D10025" t="str">
            <v>2066783</v>
          </cell>
          <cell r="E10025" t="str">
            <v>19259,20069</v>
          </cell>
        </row>
        <row r="10026">
          <cell r="C10026">
            <v>6300644</v>
          </cell>
          <cell r="D10026" t="str">
            <v>2442042</v>
          </cell>
          <cell r="E10026" t="str">
            <v>5162</v>
          </cell>
        </row>
        <row r="10027">
          <cell r="C10027">
            <v>6300583</v>
          </cell>
          <cell r="D10027" t="str">
            <v>5793183</v>
          </cell>
          <cell r="E10027" t="str">
            <v>31384</v>
          </cell>
        </row>
        <row r="10028">
          <cell r="C10028">
            <v>6299224</v>
          </cell>
          <cell r="D10028" t="str">
            <v>1518617</v>
          </cell>
          <cell r="E10028" t="str">
            <v>20244</v>
          </cell>
        </row>
        <row r="10029">
          <cell r="C10029">
            <v>6300631</v>
          </cell>
          <cell r="D10029" t="str">
            <v>3563548</v>
          </cell>
          <cell r="E10029" t="str">
            <v>5163</v>
          </cell>
        </row>
        <row r="10030">
          <cell r="C10030">
            <v>6300695</v>
          </cell>
          <cell r="D10030" t="str">
            <v>6175758</v>
          </cell>
          <cell r="E10030" t="str">
            <v>11318,11333</v>
          </cell>
        </row>
        <row r="10031">
          <cell r="C10031">
            <v>6305714</v>
          </cell>
          <cell r="D10031" t="str">
            <v>7958619</v>
          </cell>
          <cell r="E10031" t="str">
            <v>48590,48591</v>
          </cell>
        </row>
        <row r="10032">
          <cell r="C10032">
            <v>6307058</v>
          </cell>
          <cell r="D10032" t="str">
            <v>7079386</v>
          </cell>
          <cell r="E10032" t="str">
            <v>5196</v>
          </cell>
        </row>
        <row r="10033">
          <cell r="C10033">
            <v>6309849</v>
          </cell>
          <cell r="D10033" t="str">
            <v>2326499</v>
          </cell>
          <cell r="E10033" t="str">
            <v>5201</v>
          </cell>
        </row>
        <row r="10034">
          <cell r="C10034">
            <v>6310756</v>
          </cell>
          <cell r="D10034" t="str">
            <v>6303371</v>
          </cell>
          <cell r="E10034" t="str">
            <v>64279</v>
          </cell>
        </row>
        <row r="10035">
          <cell r="C10035">
            <v>6312656</v>
          </cell>
          <cell r="D10035" t="str">
            <v>1526247</v>
          </cell>
          <cell r="E10035" t="str">
            <v>54083</v>
          </cell>
        </row>
        <row r="10036">
          <cell r="C10036">
            <v>6329074</v>
          </cell>
          <cell r="D10036" t="str">
            <v>2442295</v>
          </cell>
          <cell r="E10036" t="str">
            <v>89761,90188,90196</v>
          </cell>
        </row>
        <row r="10037">
          <cell r="C10037">
            <v>6328743</v>
          </cell>
          <cell r="D10037" t="str">
            <v>9041486</v>
          </cell>
          <cell r="E10037" t="str">
            <v>124232,22669,22691,22730</v>
          </cell>
        </row>
        <row r="10038">
          <cell r="C10038">
            <v>6351724</v>
          </cell>
          <cell r="D10038" t="str">
            <v>2101515</v>
          </cell>
          <cell r="E10038" t="str">
            <v>65283</v>
          </cell>
        </row>
        <row r="10039">
          <cell r="C10039">
            <v>6340844</v>
          </cell>
          <cell r="D10039" t="str">
            <v>7147152</v>
          </cell>
          <cell r="E10039" t="str">
            <v>19434,19435</v>
          </cell>
        </row>
        <row r="10040">
          <cell r="C10040">
            <v>909181841</v>
          </cell>
          <cell r="D10040">
            <v>0</v>
          </cell>
          <cell r="E10040" t="str">
            <v>21307, 21305</v>
          </cell>
        </row>
        <row r="10041">
          <cell r="C10041">
            <v>533860699</v>
          </cell>
          <cell r="D10041">
            <v>0</v>
          </cell>
          <cell r="E10041">
            <v>270513</v>
          </cell>
        </row>
        <row r="10042">
          <cell r="C10042">
            <v>859194803</v>
          </cell>
          <cell r="D10042">
            <v>0</v>
          </cell>
          <cell r="E10042">
            <v>262986</v>
          </cell>
        </row>
        <row r="10043">
          <cell r="C10043">
            <v>6341995</v>
          </cell>
          <cell r="D10043" t="str">
            <v>7959162</v>
          </cell>
          <cell r="E10043" t="str">
            <v>3521</v>
          </cell>
        </row>
        <row r="10044">
          <cell r="C10044">
            <v>476760999</v>
          </cell>
          <cell r="D10044">
            <v>0</v>
          </cell>
          <cell r="E10044">
            <v>269998</v>
          </cell>
        </row>
        <row r="10045">
          <cell r="C10045">
            <v>33335043</v>
          </cell>
          <cell r="D10045"/>
          <cell r="E10045">
            <v>105840</v>
          </cell>
        </row>
        <row r="10046">
          <cell r="C10046">
            <v>6362567</v>
          </cell>
          <cell r="D10046" t="str">
            <v>6876045</v>
          </cell>
          <cell r="E10046" t="str">
            <v>104667</v>
          </cell>
        </row>
        <row r="10047">
          <cell r="C10047">
            <v>6364018</v>
          </cell>
          <cell r="D10047" t="str">
            <v>2060473</v>
          </cell>
          <cell r="E10047" t="str">
            <v>104666</v>
          </cell>
        </row>
        <row r="10048">
          <cell r="C10048">
            <v>6366616</v>
          </cell>
          <cell r="D10048" t="str">
            <v>8595260</v>
          </cell>
          <cell r="E10048" t="str">
            <v>10703,10719,10815,10816</v>
          </cell>
        </row>
        <row r="10049">
          <cell r="C10049">
            <v>988682004</v>
          </cell>
          <cell r="D10049">
            <v>0</v>
          </cell>
          <cell r="E10049">
            <v>269760</v>
          </cell>
        </row>
        <row r="10050">
          <cell r="C10050">
            <v>216958473</v>
          </cell>
          <cell r="D10050">
            <v>0</v>
          </cell>
          <cell r="E10050">
            <v>35254</v>
          </cell>
        </row>
        <row r="10051">
          <cell r="C10051">
            <v>268009949</v>
          </cell>
          <cell r="D10051">
            <v>0</v>
          </cell>
          <cell r="E10051">
            <v>271624</v>
          </cell>
        </row>
        <row r="10052">
          <cell r="C10052">
            <v>442812113</v>
          </cell>
          <cell r="D10052">
            <v>0</v>
          </cell>
          <cell r="E10052">
            <v>271572</v>
          </cell>
        </row>
        <row r="10053">
          <cell r="C10053">
            <v>544039079</v>
          </cell>
          <cell r="D10053">
            <v>0</v>
          </cell>
          <cell r="E10053">
            <v>269202</v>
          </cell>
        </row>
        <row r="10054">
          <cell r="C10054">
            <v>6428996</v>
          </cell>
          <cell r="D10054" t="str">
            <v>2122537</v>
          </cell>
          <cell r="E10054" t="str">
            <v>17394</v>
          </cell>
        </row>
        <row r="10055">
          <cell r="C10055">
            <v>6434835</v>
          </cell>
          <cell r="D10055" t="str">
            <v>8864316</v>
          </cell>
          <cell r="E10055" t="str">
            <v>43632</v>
          </cell>
        </row>
        <row r="10056">
          <cell r="C10056">
            <v>6435372</v>
          </cell>
          <cell r="D10056" t="str">
            <v>2389908</v>
          </cell>
          <cell r="E10056" t="str">
            <v>43551</v>
          </cell>
        </row>
        <row r="10057">
          <cell r="C10057">
            <v>6437087</v>
          </cell>
          <cell r="D10057" t="str">
            <v>4137419</v>
          </cell>
          <cell r="E10057" t="str">
            <v>62294,62295,64747</v>
          </cell>
        </row>
        <row r="10058">
          <cell r="C10058">
            <v>6437211</v>
          </cell>
          <cell r="D10058" t="str">
            <v>6111760</v>
          </cell>
          <cell r="E10058" t="str">
            <v>13244,13252</v>
          </cell>
        </row>
        <row r="10059">
          <cell r="C10059">
            <v>6447161</v>
          </cell>
          <cell r="D10059" t="str">
            <v>5219337</v>
          </cell>
          <cell r="E10059" t="str">
            <v>129333</v>
          </cell>
        </row>
        <row r="10060">
          <cell r="C10060">
            <v>6443622</v>
          </cell>
          <cell r="D10060" t="str">
            <v>5156002</v>
          </cell>
          <cell r="E10060" t="str">
            <v>17401</v>
          </cell>
        </row>
        <row r="10061">
          <cell r="C10061">
            <v>17399323</v>
          </cell>
          <cell r="D10061">
            <v>0</v>
          </cell>
          <cell r="E10061">
            <v>133861</v>
          </cell>
        </row>
        <row r="10062">
          <cell r="C10062">
            <v>605998430</v>
          </cell>
          <cell r="D10062">
            <v>0</v>
          </cell>
          <cell r="E10062">
            <v>130719</v>
          </cell>
        </row>
        <row r="10063">
          <cell r="C10063">
            <v>6487270</v>
          </cell>
          <cell r="D10063" t="str">
            <v>2387342</v>
          </cell>
          <cell r="E10063" t="str">
            <v>56232</v>
          </cell>
        </row>
        <row r="10064">
          <cell r="C10064">
            <v>48831786</v>
          </cell>
          <cell r="D10064"/>
          <cell r="E10064">
            <v>64526</v>
          </cell>
        </row>
        <row r="10065">
          <cell r="C10065">
            <v>6500997</v>
          </cell>
          <cell r="D10065" t="str">
            <v>7578693</v>
          </cell>
          <cell r="E10065" t="str">
            <v>7178</v>
          </cell>
        </row>
        <row r="10066">
          <cell r="C10066">
            <v>40141985</v>
          </cell>
          <cell r="D10066"/>
          <cell r="E10066">
            <v>130863</v>
          </cell>
        </row>
        <row r="10067">
          <cell r="C10067">
            <v>77900086</v>
          </cell>
          <cell r="D10067"/>
          <cell r="E10067">
            <v>128867</v>
          </cell>
        </row>
        <row r="10068">
          <cell r="C10068">
            <v>6512751</v>
          </cell>
          <cell r="D10068" t="str">
            <v>5667067</v>
          </cell>
          <cell r="E10068" t="str">
            <v>14132,14133</v>
          </cell>
        </row>
        <row r="10069">
          <cell r="C10069">
            <v>6518775</v>
          </cell>
          <cell r="D10069" t="str">
            <v>1571658</v>
          </cell>
          <cell r="E10069" t="str">
            <v>18519,18523,18524</v>
          </cell>
        </row>
        <row r="10070">
          <cell r="C10070">
            <v>6535808</v>
          </cell>
          <cell r="D10070" t="str">
            <v>4329977</v>
          </cell>
          <cell r="E10070" t="str">
            <v>3330</v>
          </cell>
        </row>
        <row r="10071">
          <cell r="C10071">
            <v>6535857</v>
          </cell>
          <cell r="D10071" t="str">
            <v>6368215</v>
          </cell>
          <cell r="E10071" t="str">
            <v>75619</v>
          </cell>
        </row>
        <row r="10072">
          <cell r="C10072">
            <v>6535865</v>
          </cell>
          <cell r="D10072" t="str">
            <v>5156755</v>
          </cell>
          <cell r="E10072" t="str">
            <v>44092,44093</v>
          </cell>
        </row>
        <row r="10073">
          <cell r="C10073">
            <v>734124639</v>
          </cell>
          <cell r="D10073">
            <v>0</v>
          </cell>
          <cell r="E10073">
            <v>17592</v>
          </cell>
        </row>
        <row r="10074">
          <cell r="C10074">
            <v>6534755</v>
          </cell>
          <cell r="D10074" t="str">
            <v>8406956</v>
          </cell>
          <cell r="E10074" t="str">
            <v>20228</v>
          </cell>
        </row>
        <row r="10075">
          <cell r="C10075">
            <v>157041059</v>
          </cell>
          <cell r="D10075">
            <v>0</v>
          </cell>
          <cell r="E10075">
            <v>17637</v>
          </cell>
        </row>
        <row r="10076">
          <cell r="C10076">
            <v>6679568</v>
          </cell>
          <cell r="D10076" t="str">
            <v>5347874</v>
          </cell>
          <cell r="E10076" t="str">
            <v>124408</v>
          </cell>
        </row>
        <row r="10077">
          <cell r="C10077">
            <v>13735517</v>
          </cell>
          <cell r="D10077">
            <v>0</v>
          </cell>
          <cell r="E10077">
            <v>133410</v>
          </cell>
        </row>
        <row r="10078">
          <cell r="C10078">
            <v>6548210</v>
          </cell>
          <cell r="D10078" t="str">
            <v>5029521</v>
          </cell>
          <cell r="E10078" t="str">
            <v>34815,59089</v>
          </cell>
        </row>
        <row r="10079">
          <cell r="C10079">
            <v>84649498</v>
          </cell>
          <cell r="D10079"/>
          <cell r="E10079">
            <v>69553</v>
          </cell>
        </row>
        <row r="10080">
          <cell r="C10080">
            <v>16834108</v>
          </cell>
          <cell r="D10080">
            <v>0</v>
          </cell>
          <cell r="E10080">
            <v>262636</v>
          </cell>
        </row>
        <row r="10081">
          <cell r="C10081">
            <v>6557294</v>
          </cell>
          <cell r="D10081" t="str">
            <v>6176781</v>
          </cell>
          <cell r="E10081" t="str">
            <v>86442</v>
          </cell>
        </row>
        <row r="10082">
          <cell r="C10082">
            <v>6560629</v>
          </cell>
          <cell r="D10082" t="str">
            <v>2349585</v>
          </cell>
          <cell r="E10082" t="str">
            <v>69898,71222</v>
          </cell>
        </row>
        <row r="10083">
          <cell r="C10083">
            <v>10449431</v>
          </cell>
          <cell r="D10083">
            <v>0</v>
          </cell>
          <cell r="E10083">
            <v>267837</v>
          </cell>
        </row>
        <row r="10084">
          <cell r="C10084">
            <v>499885336</v>
          </cell>
          <cell r="D10084">
            <v>0</v>
          </cell>
          <cell r="E10084" t="str">
            <v>81365, 81366</v>
          </cell>
        </row>
        <row r="10085">
          <cell r="C10085">
            <v>74415011</v>
          </cell>
          <cell r="D10085"/>
          <cell r="E10085">
            <v>5061</v>
          </cell>
        </row>
        <row r="10086">
          <cell r="C10086">
            <v>680110922</v>
          </cell>
          <cell r="D10086">
            <v>0</v>
          </cell>
          <cell r="E10086">
            <v>265859</v>
          </cell>
        </row>
        <row r="10087">
          <cell r="C10087">
            <v>6595734</v>
          </cell>
          <cell r="D10087" t="str">
            <v>2365904</v>
          </cell>
          <cell r="E10087" t="str">
            <v>72226,72227</v>
          </cell>
        </row>
        <row r="10088">
          <cell r="C10088">
            <v>7926607</v>
          </cell>
          <cell r="D10088" t="str">
            <v>2506100</v>
          </cell>
          <cell r="E10088" t="str">
            <v>10410,10421</v>
          </cell>
        </row>
        <row r="10089">
          <cell r="C10089">
            <v>6597479</v>
          </cell>
          <cell r="D10089" t="str">
            <v>2093491</v>
          </cell>
          <cell r="E10089" t="str">
            <v>71011,71016</v>
          </cell>
        </row>
        <row r="10090">
          <cell r="C10090">
            <v>6598331</v>
          </cell>
          <cell r="D10090" t="str">
            <v>5220053</v>
          </cell>
          <cell r="E10090" t="str">
            <v>57636,57639</v>
          </cell>
        </row>
        <row r="10091">
          <cell r="C10091">
            <v>6591073</v>
          </cell>
          <cell r="D10091" t="str">
            <v>5793943</v>
          </cell>
          <cell r="E10091" t="str">
            <v>11432</v>
          </cell>
        </row>
        <row r="10092">
          <cell r="C10092">
            <v>6591267</v>
          </cell>
          <cell r="D10092" t="str">
            <v>2347469</v>
          </cell>
          <cell r="E10092" t="str">
            <v>107105,16475</v>
          </cell>
        </row>
        <row r="10093">
          <cell r="C10093">
            <v>6600452</v>
          </cell>
          <cell r="D10093" t="str">
            <v>4710442</v>
          </cell>
          <cell r="E10093" t="str">
            <v>3523</v>
          </cell>
        </row>
        <row r="10094">
          <cell r="C10094">
            <v>6602417</v>
          </cell>
          <cell r="D10094" t="str">
            <v>4202518</v>
          </cell>
          <cell r="E10094" t="str">
            <v>35269,35270</v>
          </cell>
        </row>
        <row r="10095">
          <cell r="C10095">
            <v>6602667</v>
          </cell>
          <cell r="D10095" t="str">
            <v>5348355</v>
          </cell>
          <cell r="E10095" t="str">
            <v>79842</v>
          </cell>
        </row>
        <row r="10096">
          <cell r="C10096">
            <v>6602845</v>
          </cell>
          <cell r="D10096" t="str">
            <v>7960095</v>
          </cell>
          <cell r="E10096" t="str">
            <v>35267,35268</v>
          </cell>
        </row>
        <row r="10097">
          <cell r="C10097">
            <v>6602867</v>
          </cell>
          <cell r="D10097" t="str">
            <v>1598965</v>
          </cell>
          <cell r="E10097" t="str">
            <v>29099</v>
          </cell>
        </row>
        <row r="10098">
          <cell r="C10098">
            <v>6603695</v>
          </cell>
          <cell r="D10098" t="str">
            <v>4583527</v>
          </cell>
          <cell r="E10098" t="str">
            <v>52550</v>
          </cell>
        </row>
        <row r="10099">
          <cell r="C10099">
            <v>6604073</v>
          </cell>
          <cell r="D10099" t="str">
            <v>3500814</v>
          </cell>
          <cell r="E10099" t="str">
            <v>52553</v>
          </cell>
        </row>
        <row r="10100">
          <cell r="C10100">
            <v>6604354</v>
          </cell>
          <cell r="D10100" t="str">
            <v>5539284</v>
          </cell>
          <cell r="E10100" t="str">
            <v>88089,88148</v>
          </cell>
        </row>
        <row r="10101">
          <cell r="C10101">
            <v>79079585</v>
          </cell>
          <cell r="D10101"/>
          <cell r="E10101">
            <v>122532</v>
          </cell>
        </row>
        <row r="10102">
          <cell r="C10102">
            <v>112394</v>
          </cell>
          <cell r="D10102"/>
          <cell r="E10102">
            <v>273591</v>
          </cell>
        </row>
        <row r="10103">
          <cell r="C10103">
            <v>50471677</v>
          </cell>
          <cell r="D10103"/>
          <cell r="E10103">
            <v>115217</v>
          </cell>
        </row>
        <row r="10104">
          <cell r="C10104">
            <v>13461959</v>
          </cell>
          <cell r="D10104"/>
          <cell r="E10104">
            <v>115080</v>
          </cell>
        </row>
        <row r="10105">
          <cell r="C10105">
            <v>6622829</v>
          </cell>
          <cell r="D10105" t="str">
            <v>5476202</v>
          </cell>
          <cell r="E10105" t="str">
            <v>25186</v>
          </cell>
        </row>
        <row r="10106">
          <cell r="C10106">
            <v>6647699</v>
          </cell>
          <cell r="D10106" t="str">
            <v>2312266</v>
          </cell>
          <cell r="E10106" t="str">
            <v>118406</v>
          </cell>
        </row>
        <row r="10107">
          <cell r="C10107">
            <v>6649255</v>
          </cell>
          <cell r="D10107" t="str">
            <v>1594704</v>
          </cell>
          <cell r="E10107" t="str">
            <v>112106,112107</v>
          </cell>
        </row>
        <row r="10108">
          <cell r="C10108">
            <v>6649834</v>
          </cell>
          <cell r="D10108" t="str">
            <v>2035650</v>
          </cell>
          <cell r="E10108" t="str">
            <v>29149</v>
          </cell>
        </row>
        <row r="10109">
          <cell r="C10109">
            <v>6651220</v>
          </cell>
          <cell r="D10109" t="str">
            <v>4710448</v>
          </cell>
          <cell r="E10109" t="str">
            <v>12948</v>
          </cell>
        </row>
        <row r="10110">
          <cell r="C10110">
            <v>6651472</v>
          </cell>
          <cell r="D10110" t="str">
            <v>3947020</v>
          </cell>
          <cell r="E10110" t="str">
            <v>12960,12961</v>
          </cell>
        </row>
        <row r="10111">
          <cell r="C10111">
            <v>56585896</v>
          </cell>
          <cell r="D10111"/>
          <cell r="E10111">
            <v>263467</v>
          </cell>
        </row>
        <row r="10112">
          <cell r="C10112">
            <v>6658284</v>
          </cell>
          <cell r="D10112" t="str">
            <v>6750265</v>
          </cell>
          <cell r="E10112" t="str">
            <v>59793</v>
          </cell>
        </row>
        <row r="10113">
          <cell r="C10113">
            <v>58162196</v>
          </cell>
          <cell r="D10113"/>
          <cell r="E10113" t="str">
            <v>115462, 115458, 115449</v>
          </cell>
        </row>
        <row r="10114">
          <cell r="C10114">
            <v>80833005</v>
          </cell>
          <cell r="D10114"/>
          <cell r="E10114" t="str">
            <v>115462, 115458, 115449</v>
          </cell>
        </row>
        <row r="10115">
          <cell r="C10115">
            <v>6682052</v>
          </cell>
          <cell r="D10115" t="str">
            <v>7707496</v>
          </cell>
          <cell r="E10115" t="str">
            <v>112253,113645</v>
          </cell>
        </row>
        <row r="10116">
          <cell r="C10116">
            <v>6717402</v>
          </cell>
          <cell r="D10116" t="str">
            <v>5097896</v>
          </cell>
          <cell r="E10116" t="str">
            <v>78983</v>
          </cell>
        </row>
        <row r="10117">
          <cell r="C10117">
            <v>6746472</v>
          </cell>
          <cell r="D10117" t="str">
            <v>1620076</v>
          </cell>
          <cell r="E10117" t="str">
            <v>19017</v>
          </cell>
        </row>
        <row r="10118">
          <cell r="C10118">
            <v>6747527</v>
          </cell>
          <cell r="D10118" t="str">
            <v>7334971</v>
          </cell>
          <cell r="E10118" t="str">
            <v>19016</v>
          </cell>
        </row>
        <row r="10119">
          <cell r="C10119">
            <v>6747710</v>
          </cell>
          <cell r="D10119" t="str">
            <v>1620101</v>
          </cell>
          <cell r="E10119" t="str">
            <v>126479</v>
          </cell>
        </row>
        <row r="10120">
          <cell r="C10120">
            <v>6757525</v>
          </cell>
          <cell r="D10120" t="str">
            <v>1615980</v>
          </cell>
          <cell r="E10120" t="str">
            <v>27401,27431</v>
          </cell>
        </row>
        <row r="10121">
          <cell r="C10121">
            <v>6757159</v>
          </cell>
          <cell r="D10121" t="str">
            <v>5161297</v>
          </cell>
          <cell r="E10121" t="str">
            <v>26528</v>
          </cell>
        </row>
        <row r="10122">
          <cell r="C10122">
            <v>6757164</v>
          </cell>
          <cell r="D10122" t="str">
            <v>6881975</v>
          </cell>
          <cell r="E10122" t="str">
            <v>124908,124909,124910</v>
          </cell>
        </row>
        <row r="10123">
          <cell r="C10123">
            <v>608530932</v>
          </cell>
          <cell r="D10123">
            <v>0</v>
          </cell>
          <cell r="E10123">
            <v>56347</v>
          </cell>
        </row>
        <row r="10124">
          <cell r="C10124">
            <v>6758270</v>
          </cell>
          <cell r="D10124" t="str">
            <v>3377753</v>
          </cell>
          <cell r="E10124" t="str">
            <v>29240,29280</v>
          </cell>
        </row>
        <row r="10125">
          <cell r="C10125">
            <v>6792346</v>
          </cell>
          <cell r="D10125" t="str">
            <v>2422510</v>
          </cell>
          <cell r="E10125" t="str">
            <v>43960</v>
          </cell>
        </row>
        <row r="10126">
          <cell r="C10126">
            <v>6789073</v>
          </cell>
          <cell r="D10126" t="str">
            <v>7517357</v>
          </cell>
          <cell r="E10126" t="str">
            <v>30362</v>
          </cell>
        </row>
        <row r="10127">
          <cell r="C10127">
            <v>13305116</v>
          </cell>
          <cell r="D10127"/>
          <cell r="E10127" t="str">
            <v>27540, 27482</v>
          </cell>
        </row>
        <row r="10128">
          <cell r="C10128">
            <v>500412</v>
          </cell>
          <cell r="D10128"/>
          <cell r="E10128">
            <v>272947</v>
          </cell>
        </row>
        <row r="10129">
          <cell r="C10129">
            <v>165077</v>
          </cell>
          <cell r="D10129"/>
          <cell r="E10129">
            <v>272742</v>
          </cell>
        </row>
        <row r="10130">
          <cell r="C10130">
            <v>6855351</v>
          </cell>
          <cell r="D10130" t="str">
            <v>8282288</v>
          </cell>
          <cell r="E10130" t="str">
            <v>88151,88152</v>
          </cell>
        </row>
        <row r="10131">
          <cell r="C10131">
            <v>7342305</v>
          </cell>
          <cell r="D10131" t="str">
            <v>2070358</v>
          </cell>
          <cell r="E10131" t="str">
            <v>120826,16873</v>
          </cell>
        </row>
        <row r="10132">
          <cell r="C10132">
            <v>6874356</v>
          </cell>
          <cell r="D10132" t="str">
            <v>8918841</v>
          </cell>
          <cell r="E10132" t="str">
            <v>3704</v>
          </cell>
        </row>
        <row r="10133">
          <cell r="C10133">
            <v>6875494</v>
          </cell>
          <cell r="D10133" t="str">
            <v>2103843</v>
          </cell>
          <cell r="E10133" t="str">
            <v>11580</v>
          </cell>
        </row>
        <row r="10134">
          <cell r="C10134">
            <v>436347</v>
          </cell>
          <cell r="D10134"/>
          <cell r="E10134">
            <v>273083</v>
          </cell>
        </row>
        <row r="10135">
          <cell r="C10135">
            <v>792443819</v>
          </cell>
          <cell r="D10135">
            <v>0</v>
          </cell>
          <cell r="E10135">
            <v>64821</v>
          </cell>
        </row>
        <row r="10136">
          <cell r="C10136">
            <v>522552072</v>
          </cell>
          <cell r="D10136">
            <v>0</v>
          </cell>
          <cell r="E10136">
            <v>123259</v>
          </cell>
        </row>
        <row r="10137">
          <cell r="C10137">
            <v>123205592</v>
          </cell>
          <cell r="D10137">
            <v>0</v>
          </cell>
          <cell r="E10137">
            <v>269991</v>
          </cell>
        </row>
        <row r="10138">
          <cell r="C10138">
            <v>43091259</v>
          </cell>
          <cell r="D10138"/>
          <cell r="E10138">
            <v>271306</v>
          </cell>
        </row>
        <row r="10139">
          <cell r="C10139">
            <v>147831591</v>
          </cell>
          <cell r="D10139">
            <v>0</v>
          </cell>
          <cell r="E10139">
            <v>262346</v>
          </cell>
        </row>
        <row r="10140">
          <cell r="C10140">
            <v>6942390</v>
          </cell>
          <cell r="D10140" t="str">
            <v>5735815</v>
          </cell>
          <cell r="E10140" t="str">
            <v>110199,110200,110201,110202</v>
          </cell>
        </row>
        <row r="10141">
          <cell r="C10141">
            <v>22658930</v>
          </cell>
          <cell r="D10141"/>
          <cell r="E10141">
            <v>74710</v>
          </cell>
        </row>
        <row r="10142">
          <cell r="C10142">
            <v>43516145</v>
          </cell>
          <cell r="D10142"/>
          <cell r="E10142">
            <v>26479</v>
          </cell>
        </row>
        <row r="10143">
          <cell r="C10143">
            <v>6956743</v>
          </cell>
          <cell r="D10143" t="str">
            <v>1998728</v>
          </cell>
          <cell r="E10143" t="str">
            <v>29807,31231</v>
          </cell>
        </row>
        <row r="10144">
          <cell r="C10144">
            <v>6966442</v>
          </cell>
          <cell r="D10144" t="str">
            <v>1726742</v>
          </cell>
          <cell r="E10144" t="str">
            <v>106889</v>
          </cell>
        </row>
        <row r="10145">
          <cell r="C10145">
            <v>6963864</v>
          </cell>
          <cell r="D10145" t="str">
            <v>5862246</v>
          </cell>
          <cell r="E10145" t="str">
            <v>31624</v>
          </cell>
        </row>
        <row r="10146">
          <cell r="C10146">
            <v>6963885</v>
          </cell>
          <cell r="D10146" t="str">
            <v>1724022</v>
          </cell>
          <cell r="E10146" t="str">
            <v>40109,40111,40112</v>
          </cell>
        </row>
        <row r="10147">
          <cell r="C10147">
            <v>6975506</v>
          </cell>
          <cell r="D10147" t="str">
            <v>7773785</v>
          </cell>
          <cell r="E10147" t="str">
            <v>58179</v>
          </cell>
        </row>
        <row r="10148">
          <cell r="C10148">
            <v>158147</v>
          </cell>
          <cell r="D10148"/>
          <cell r="E10148">
            <v>273079</v>
          </cell>
        </row>
        <row r="10149">
          <cell r="C10149">
            <v>936963772</v>
          </cell>
          <cell r="D10149">
            <v>0</v>
          </cell>
          <cell r="E10149">
            <v>264457</v>
          </cell>
        </row>
        <row r="10150">
          <cell r="C10150">
            <v>6981918</v>
          </cell>
          <cell r="D10150" t="str">
            <v>2005670</v>
          </cell>
          <cell r="E10150" t="str">
            <v>18610,24260</v>
          </cell>
        </row>
        <row r="10151">
          <cell r="C10151">
            <v>60565619</v>
          </cell>
          <cell r="D10151"/>
          <cell r="E10151" t="str">
            <v>82689, 122904</v>
          </cell>
        </row>
        <row r="10152">
          <cell r="C10152">
            <v>18959149</v>
          </cell>
          <cell r="D10152"/>
          <cell r="E10152" t="str">
            <v>73756, 79353, 73772</v>
          </cell>
        </row>
        <row r="10153">
          <cell r="C10153">
            <v>43935496</v>
          </cell>
          <cell r="D10153"/>
          <cell r="E10153">
            <v>31466</v>
          </cell>
        </row>
        <row r="10154">
          <cell r="C10154">
            <v>7410324</v>
          </cell>
          <cell r="D10154" t="str">
            <v>3760057</v>
          </cell>
          <cell r="E10154" t="str">
            <v>34375,34376</v>
          </cell>
        </row>
        <row r="10155">
          <cell r="C10155">
            <v>41960575</v>
          </cell>
          <cell r="D10155"/>
          <cell r="E10155">
            <v>11606</v>
          </cell>
        </row>
        <row r="10156">
          <cell r="C10156">
            <v>27821458</v>
          </cell>
          <cell r="D10156">
            <v>0</v>
          </cell>
          <cell r="E10156">
            <v>133844</v>
          </cell>
        </row>
        <row r="10157">
          <cell r="C10157">
            <v>7128302</v>
          </cell>
          <cell r="D10157" t="str">
            <v>4272040</v>
          </cell>
          <cell r="E10157" t="str">
            <v>80022</v>
          </cell>
        </row>
        <row r="10158">
          <cell r="C10158">
            <v>85903694</v>
          </cell>
          <cell r="D10158"/>
          <cell r="E10158">
            <v>59645</v>
          </cell>
        </row>
        <row r="10159">
          <cell r="C10159">
            <v>34980927</v>
          </cell>
          <cell r="D10159"/>
          <cell r="E10159">
            <v>263317</v>
          </cell>
        </row>
        <row r="10160">
          <cell r="C10160">
            <v>49078851</v>
          </cell>
          <cell r="D10160"/>
          <cell r="E10160">
            <v>34624</v>
          </cell>
        </row>
        <row r="10161">
          <cell r="C10161">
            <v>7148085</v>
          </cell>
          <cell r="D10161" t="str">
            <v>1929676</v>
          </cell>
          <cell r="E10161" t="str">
            <v>104906</v>
          </cell>
        </row>
        <row r="10162">
          <cell r="C10162">
            <v>7149610</v>
          </cell>
          <cell r="D10162" t="str">
            <v>2288780</v>
          </cell>
          <cell r="E10162" t="str">
            <v>48628,48631</v>
          </cell>
        </row>
        <row r="10163">
          <cell r="C10163">
            <v>7149800</v>
          </cell>
          <cell r="D10163" t="str">
            <v>1656366</v>
          </cell>
          <cell r="E10163" t="str">
            <v>64507</v>
          </cell>
        </row>
        <row r="10164">
          <cell r="C10164">
            <v>753926947</v>
          </cell>
          <cell r="D10164">
            <v>0</v>
          </cell>
          <cell r="E10164">
            <v>272041</v>
          </cell>
        </row>
        <row r="10165">
          <cell r="C10165">
            <v>7156897</v>
          </cell>
          <cell r="D10165" t="str">
            <v>7774800</v>
          </cell>
          <cell r="E10165" t="str">
            <v>76278,86773,86781</v>
          </cell>
        </row>
        <row r="10166">
          <cell r="C10166">
            <v>7162444</v>
          </cell>
          <cell r="D10166" t="str">
            <v>7454641</v>
          </cell>
          <cell r="E10166" t="str">
            <v>85154</v>
          </cell>
        </row>
        <row r="10167">
          <cell r="C10167">
            <v>7176804</v>
          </cell>
          <cell r="D10167" t="str">
            <v>7901456</v>
          </cell>
          <cell r="E10167" t="str">
            <v>81585,81608</v>
          </cell>
        </row>
        <row r="10168">
          <cell r="C10168">
            <v>7188919</v>
          </cell>
          <cell r="D10168" t="str">
            <v>4583898</v>
          </cell>
          <cell r="E10168" t="str">
            <v>118424,118425</v>
          </cell>
        </row>
        <row r="10169">
          <cell r="C10169">
            <v>7220356</v>
          </cell>
          <cell r="D10169" t="str">
            <v>5798897</v>
          </cell>
          <cell r="E10169" t="str">
            <v>55665</v>
          </cell>
        </row>
        <row r="10170">
          <cell r="C10170">
            <v>53193487</v>
          </cell>
          <cell r="D10170"/>
          <cell r="E10170">
            <v>49732</v>
          </cell>
        </row>
        <row r="10171">
          <cell r="C10171">
            <v>9632984</v>
          </cell>
          <cell r="D10171" t="str">
            <v>7073052</v>
          </cell>
          <cell r="E10171" t="str">
            <v>122034</v>
          </cell>
        </row>
        <row r="10172">
          <cell r="C10172">
            <v>7230132</v>
          </cell>
          <cell r="D10172" t="str">
            <v>7198532</v>
          </cell>
          <cell r="E10172" t="str">
            <v>31816,31817</v>
          </cell>
        </row>
        <row r="10173">
          <cell r="C10173">
            <v>7237170</v>
          </cell>
          <cell r="D10173" t="str">
            <v>4588333</v>
          </cell>
          <cell r="E10173" t="str">
            <v>31054</v>
          </cell>
        </row>
        <row r="10174">
          <cell r="C10174">
            <v>7246755</v>
          </cell>
          <cell r="D10174" t="str">
            <v>3504897</v>
          </cell>
          <cell r="E10174" t="str">
            <v>56245</v>
          </cell>
        </row>
        <row r="10175">
          <cell r="C10175">
            <v>7256556</v>
          </cell>
          <cell r="D10175" t="str">
            <v>1667920</v>
          </cell>
          <cell r="E10175" t="str">
            <v>109379,127614</v>
          </cell>
        </row>
        <row r="10176">
          <cell r="C10176">
            <v>84390066</v>
          </cell>
          <cell r="D10176"/>
          <cell r="E10176">
            <v>31614</v>
          </cell>
        </row>
        <row r="10177">
          <cell r="C10177">
            <v>7262060</v>
          </cell>
          <cell r="D10177" t="str">
            <v>6436228</v>
          </cell>
          <cell r="E10177" t="str">
            <v>32060</v>
          </cell>
        </row>
        <row r="10178">
          <cell r="C10178">
            <v>7271914</v>
          </cell>
          <cell r="D10178" t="str">
            <v>7770155</v>
          </cell>
          <cell r="E10178" t="str">
            <v>114891</v>
          </cell>
        </row>
        <row r="10179">
          <cell r="C10179">
            <v>80506081</v>
          </cell>
          <cell r="D10179"/>
          <cell r="E10179">
            <v>40567</v>
          </cell>
        </row>
        <row r="10180">
          <cell r="C10180">
            <v>7277049</v>
          </cell>
          <cell r="D10180" t="str">
            <v>5414468</v>
          </cell>
          <cell r="E10180" t="str">
            <v>43394,44670</v>
          </cell>
        </row>
        <row r="10181">
          <cell r="C10181">
            <v>7302228</v>
          </cell>
          <cell r="D10181" t="str">
            <v>1767096</v>
          </cell>
          <cell r="E10181" t="str">
            <v>128162</v>
          </cell>
        </row>
        <row r="10182">
          <cell r="C10182">
            <v>39695555</v>
          </cell>
          <cell r="D10182"/>
          <cell r="E10182">
            <v>58383</v>
          </cell>
        </row>
        <row r="10183">
          <cell r="C10183">
            <v>49685543</v>
          </cell>
          <cell r="D10183"/>
          <cell r="E10183">
            <v>24727</v>
          </cell>
        </row>
        <row r="10184">
          <cell r="C10184">
            <v>11328626</v>
          </cell>
          <cell r="D10184">
            <v>0</v>
          </cell>
          <cell r="E10184">
            <v>132064</v>
          </cell>
        </row>
        <row r="10185">
          <cell r="C10185">
            <v>7426491</v>
          </cell>
          <cell r="D10185" t="str">
            <v>8222660</v>
          </cell>
          <cell r="E10185" t="str">
            <v>48026,49167</v>
          </cell>
        </row>
        <row r="10186">
          <cell r="C10186">
            <v>10301018</v>
          </cell>
          <cell r="D10186">
            <v>0</v>
          </cell>
          <cell r="E10186">
            <v>263496</v>
          </cell>
        </row>
        <row r="10187">
          <cell r="C10187">
            <v>7447116</v>
          </cell>
          <cell r="D10187" t="str">
            <v>6758294</v>
          </cell>
          <cell r="E10187" t="str">
            <v>42816</v>
          </cell>
        </row>
        <row r="10188">
          <cell r="C10188">
            <v>47987126</v>
          </cell>
          <cell r="D10188"/>
          <cell r="E10188">
            <v>24728</v>
          </cell>
        </row>
        <row r="10189">
          <cell r="C10189">
            <v>7488051</v>
          </cell>
          <cell r="D10189" t="str">
            <v>5802217</v>
          </cell>
          <cell r="E10189" t="str">
            <v>12678</v>
          </cell>
        </row>
        <row r="10190">
          <cell r="C10190">
            <v>97240668</v>
          </cell>
          <cell r="D10190"/>
          <cell r="E10190" t="str">
            <v>126220, 126219</v>
          </cell>
        </row>
        <row r="10191">
          <cell r="C10191">
            <v>34926098</v>
          </cell>
          <cell r="D10191"/>
          <cell r="E10191" t="str">
            <v>126220, 126219</v>
          </cell>
        </row>
        <row r="10192">
          <cell r="C10192">
            <v>7495860</v>
          </cell>
          <cell r="D10192" t="str">
            <v>8731419</v>
          </cell>
          <cell r="E10192" t="str">
            <v>84181,84183</v>
          </cell>
        </row>
        <row r="10193">
          <cell r="C10193">
            <v>7497585</v>
          </cell>
          <cell r="D10193" t="str">
            <v>4846256</v>
          </cell>
          <cell r="E10193" t="str">
            <v>10672</v>
          </cell>
        </row>
        <row r="10194">
          <cell r="C10194">
            <v>7494806</v>
          </cell>
          <cell r="D10194" t="str">
            <v>4337070</v>
          </cell>
          <cell r="E10194" t="str">
            <v>125346,127672,127902</v>
          </cell>
        </row>
        <row r="10195">
          <cell r="C10195">
            <v>7497652</v>
          </cell>
          <cell r="D10195" t="str">
            <v>3955192</v>
          </cell>
          <cell r="E10195" t="str">
            <v>25860</v>
          </cell>
        </row>
        <row r="10196">
          <cell r="C10196">
            <v>7497715</v>
          </cell>
          <cell r="D10196" t="str">
            <v>7458255</v>
          </cell>
          <cell r="E10196" t="str">
            <v>122983,127675,127804</v>
          </cell>
        </row>
        <row r="10197">
          <cell r="C10197">
            <v>7497720</v>
          </cell>
          <cell r="D10197" t="str">
            <v>8605550</v>
          </cell>
          <cell r="E10197" t="str">
            <v>84621</v>
          </cell>
        </row>
        <row r="10198">
          <cell r="C10198">
            <v>7497537</v>
          </cell>
          <cell r="D10198" t="str">
            <v>5546841</v>
          </cell>
          <cell r="E10198" t="str">
            <v>10670</v>
          </cell>
        </row>
        <row r="10199">
          <cell r="C10199">
            <v>7494318</v>
          </cell>
          <cell r="D10199" t="str">
            <v>5418805</v>
          </cell>
          <cell r="E10199" t="str">
            <v>126297,126298,130360</v>
          </cell>
        </row>
        <row r="10200">
          <cell r="C10200">
            <v>7497797</v>
          </cell>
          <cell r="D10200" t="str">
            <v>5228194</v>
          </cell>
          <cell r="E10200" t="str">
            <v>10669</v>
          </cell>
        </row>
        <row r="10201">
          <cell r="C10201">
            <v>7497815</v>
          </cell>
          <cell r="D10201" t="str">
            <v>4718518</v>
          </cell>
          <cell r="E10201" t="str">
            <v>10675,10676</v>
          </cell>
        </row>
        <row r="10202">
          <cell r="C10202">
            <v>7497875</v>
          </cell>
          <cell r="D10202" t="str">
            <v>5547307</v>
          </cell>
          <cell r="E10202" t="str">
            <v>10674</v>
          </cell>
        </row>
        <row r="10203">
          <cell r="C10203">
            <v>8453186</v>
          </cell>
          <cell r="D10203" t="str">
            <v>4909472</v>
          </cell>
          <cell r="E10203" t="str">
            <v>126248,126249,126289,126290</v>
          </cell>
        </row>
        <row r="10204">
          <cell r="C10204">
            <v>7497905</v>
          </cell>
          <cell r="D10204" t="str">
            <v>5037081</v>
          </cell>
          <cell r="E10204" t="str">
            <v>10673</v>
          </cell>
        </row>
        <row r="10205">
          <cell r="C10205">
            <v>7497907</v>
          </cell>
          <cell r="D10205" t="str">
            <v>7267031</v>
          </cell>
          <cell r="E10205" t="str">
            <v>10671</v>
          </cell>
        </row>
        <row r="10206">
          <cell r="C10206">
            <v>7497816</v>
          </cell>
          <cell r="D10206" t="str">
            <v>6248290</v>
          </cell>
          <cell r="E10206" t="str">
            <v>114966,126176,126177,126181,126202</v>
          </cell>
        </row>
        <row r="10207">
          <cell r="C10207">
            <v>8606379</v>
          </cell>
          <cell r="D10207" t="str">
            <v>7267032</v>
          </cell>
          <cell r="E10207" t="str">
            <v>10668</v>
          </cell>
        </row>
        <row r="10208">
          <cell r="C10208">
            <v>7497830</v>
          </cell>
          <cell r="D10208" t="str">
            <v>7143722</v>
          </cell>
          <cell r="E10208" t="str">
            <v>114963</v>
          </cell>
        </row>
        <row r="10209">
          <cell r="C10209">
            <v>7493912</v>
          </cell>
          <cell r="D10209" t="str">
            <v>3891627</v>
          </cell>
          <cell r="E10209" t="str">
            <v>123767,54245,54246</v>
          </cell>
        </row>
        <row r="10210">
          <cell r="C10210">
            <v>7631055</v>
          </cell>
          <cell r="D10210" t="str">
            <v>5227902</v>
          </cell>
          <cell r="E10210" t="str">
            <v>124457,124458,124459</v>
          </cell>
        </row>
        <row r="10211">
          <cell r="C10211">
            <v>7632038</v>
          </cell>
          <cell r="D10211" t="str">
            <v>6885059</v>
          </cell>
          <cell r="E10211" t="str">
            <v>27745,88497</v>
          </cell>
        </row>
        <row r="10212">
          <cell r="C10212">
            <v>7632054</v>
          </cell>
          <cell r="D10212" t="str">
            <v>7331085</v>
          </cell>
          <cell r="E10212" t="str">
            <v>124080,85985</v>
          </cell>
        </row>
        <row r="10213">
          <cell r="C10213">
            <v>7627829</v>
          </cell>
          <cell r="D10213" t="str">
            <v>7648318</v>
          </cell>
          <cell r="E10213" t="str">
            <v>120642</v>
          </cell>
        </row>
        <row r="10214">
          <cell r="C10214">
            <v>7632858</v>
          </cell>
          <cell r="D10214" t="str">
            <v>7777232</v>
          </cell>
          <cell r="E10214" t="str">
            <v>31560,66332,66518</v>
          </cell>
        </row>
        <row r="10215">
          <cell r="C10215">
            <v>7625397</v>
          </cell>
          <cell r="D10215" t="str">
            <v>6758036</v>
          </cell>
          <cell r="E10215" t="str">
            <v>92004,92005,92006,92007</v>
          </cell>
        </row>
        <row r="10216">
          <cell r="C10216">
            <v>7632263</v>
          </cell>
          <cell r="D10216" t="str">
            <v>2430739</v>
          </cell>
          <cell r="E10216" t="str">
            <v>31255,74071</v>
          </cell>
        </row>
        <row r="10217">
          <cell r="C10217">
            <v>625738070</v>
          </cell>
          <cell r="D10217">
            <v>0</v>
          </cell>
          <cell r="E10217">
            <v>264661</v>
          </cell>
        </row>
        <row r="10218">
          <cell r="C10218">
            <v>7628128</v>
          </cell>
          <cell r="D10218" t="str">
            <v>4716439</v>
          </cell>
          <cell r="E10218" t="str">
            <v>73969</v>
          </cell>
        </row>
        <row r="10219">
          <cell r="C10219">
            <v>7633197</v>
          </cell>
          <cell r="D10219" t="str">
            <v>8605523</v>
          </cell>
          <cell r="E10219" t="str">
            <v>17368,17508</v>
          </cell>
        </row>
        <row r="10220">
          <cell r="C10220">
            <v>96171633</v>
          </cell>
          <cell r="D10220"/>
          <cell r="E10220">
            <v>74050</v>
          </cell>
        </row>
        <row r="10221">
          <cell r="C10221">
            <v>7624310</v>
          </cell>
          <cell r="D10221" t="str">
            <v>4653459</v>
          </cell>
          <cell r="E10221" t="str">
            <v>31280,55100,74050</v>
          </cell>
        </row>
        <row r="10222">
          <cell r="C10222">
            <v>7632131</v>
          </cell>
          <cell r="D10222" t="str">
            <v>8414315</v>
          </cell>
          <cell r="E10222" t="str">
            <v>121503,123011,128112,61028,74030</v>
          </cell>
        </row>
        <row r="10223">
          <cell r="C10223">
            <v>7633671</v>
          </cell>
          <cell r="D10223" t="str">
            <v>2082722</v>
          </cell>
          <cell r="E10223" t="str">
            <v>128808</v>
          </cell>
        </row>
        <row r="10224">
          <cell r="C10224">
            <v>7630093</v>
          </cell>
          <cell r="D10224" t="str">
            <v>1783998</v>
          </cell>
          <cell r="E10224" t="str">
            <v>31286,74057</v>
          </cell>
        </row>
        <row r="10225">
          <cell r="C10225">
            <v>7508753</v>
          </cell>
          <cell r="D10225" t="str">
            <v>6247094</v>
          </cell>
          <cell r="E10225" t="str">
            <v>109959,110230</v>
          </cell>
        </row>
        <row r="10226">
          <cell r="C10226">
            <v>7511312</v>
          </cell>
          <cell r="D10226" t="str">
            <v>5865961</v>
          </cell>
          <cell r="E10226" t="str">
            <v>123876</v>
          </cell>
        </row>
        <row r="10227">
          <cell r="C10227">
            <v>7511315</v>
          </cell>
          <cell r="D10227" t="str">
            <v>7968211</v>
          </cell>
          <cell r="E10227" t="str">
            <v>15024</v>
          </cell>
        </row>
        <row r="10228">
          <cell r="C10228">
            <v>7511370</v>
          </cell>
          <cell r="D10228" t="str">
            <v>2411989</v>
          </cell>
          <cell r="E10228" t="str">
            <v>15175</v>
          </cell>
        </row>
        <row r="10229">
          <cell r="C10229">
            <v>7513757</v>
          </cell>
          <cell r="D10229" t="str">
            <v>5100649</v>
          </cell>
          <cell r="E10229" t="str">
            <v>16785</v>
          </cell>
        </row>
        <row r="10230">
          <cell r="C10230">
            <v>7519118</v>
          </cell>
          <cell r="D10230" t="str">
            <v>4083314</v>
          </cell>
          <cell r="E10230" t="str">
            <v>48681</v>
          </cell>
        </row>
        <row r="10231">
          <cell r="C10231">
            <v>7519132</v>
          </cell>
          <cell r="D10231" t="str">
            <v>4654888</v>
          </cell>
          <cell r="E10231" t="str">
            <v>48474</v>
          </cell>
        </row>
        <row r="10232">
          <cell r="C10232">
            <v>7617179</v>
          </cell>
          <cell r="D10232" t="str">
            <v>8541787</v>
          </cell>
          <cell r="E10232" t="str">
            <v>23862,23863,24148</v>
          </cell>
        </row>
        <row r="10233">
          <cell r="C10233">
            <v>52011355</v>
          </cell>
          <cell r="D10233"/>
          <cell r="E10233" t="str">
            <v>87008, 87009</v>
          </cell>
        </row>
        <row r="10234">
          <cell r="C10234">
            <v>11381892</v>
          </cell>
          <cell r="D10234">
            <v>0</v>
          </cell>
          <cell r="E10234">
            <v>131405</v>
          </cell>
        </row>
        <row r="10235">
          <cell r="C10235">
            <v>9898604</v>
          </cell>
          <cell r="D10235">
            <v>0</v>
          </cell>
          <cell r="E10235">
            <v>131610</v>
          </cell>
        </row>
        <row r="10236">
          <cell r="C10236">
            <v>78015849</v>
          </cell>
          <cell r="D10236"/>
          <cell r="E10236">
            <v>104231</v>
          </cell>
        </row>
        <row r="10237">
          <cell r="C10237">
            <v>7537094</v>
          </cell>
          <cell r="D10237" t="str">
            <v>5928961</v>
          </cell>
          <cell r="E10237" t="str">
            <v>90417,90418</v>
          </cell>
        </row>
        <row r="10238">
          <cell r="C10238">
            <v>7546163</v>
          </cell>
          <cell r="D10238" t="str">
            <v>4083164</v>
          </cell>
          <cell r="E10238" t="str">
            <v>38701</v>
          </cell>
        </row>
        <row r="10239">
          <cell r="C10239">
            <v>7546062</v>
          </cell>
          <cell r="D10239" t="str">
            <v>5610468</v>
          </cell>
          <cell r="E10239" t="str">
            <v>28703,80562</v>
          </cell>
        </row>
        <row r="10240">
          <cell r="C10240">
            <v>7546154</v>
          </cell>
          <cell r="D10240" t="str">
            <v>8860275</v>
          </cell>
          <cell r="E10240" t="str">
            <v>80556</v>
          </cell>
        </row>
        <row r="10241">
          <cell r="C10241">
            <v>7544680</v>
          </cell>
          <cell r="D10241" t="str">
            <v>7267128</v>
          </cell>
          <cell r="E10241" t="str">
            <v>42438,42439,42440,42441,42442</v>
          </cell>
        </row>
        <row r="10242">
          <cell r="C10242">
            <v>7552580</v>
          </cell>
          <cell r="D10242" t="str">
            <v>5928280</v>
          </cell>
          <cell r="E10242" t="str">
            <v>110206,121779,72061</v>
          </cell>
        </row>
        <row r="10243">
          <cell r="C10243">
            <v>31117224</v>
          </cell>
          <cell r="D10243"/>
          <cell r="E10243">
            <v>91162</v>
          </cell>
        </row>
        <row r="10244">
          <cell r="C10244">
            <v>38237994</v>
          </cell>
          <cell r="D10244"/>
          <cell r="E10244">
            <v>91162</v>
          </cell>
        </row>
        <row r="10245">
          <cell r="C10245">
            <v>7562020</v>
          </cell>
          <cell r="D10245" t="str">
            <v>5736679</v>
          </cell>
          <cell r="E10245" t="str">
            <v>85176,85177</v>
          </cell>
        </row>
        <row r="10246">
          <cell r="C10246">
            <v>7563092</v>
          </cell>
          <cell r="D10246" t="str">
            <v>1744872</v>
          </cell>
          <cell r="E10246" t="str">
            <v>85872</v>
          </cell>
        </row>
        <row r="10247">
          <cell r="C10247">
            <v>7563429</v>
          </cell>
          <cell r="D10247" t="str">
            <v>6312624</v>
          </cell>
          <cell r="E10247" t="str">
            <v>86826</v>
          </cell>
        </row>
        <row r="10248">
          <cell r="C10248">
            <v>7564207</v>
          </cell>
          <cell r="D10248" t="str">
            <v>1744886</v>
          </cell>
          <cell r="E10248" t="str">
            <v>42909,42914</v>
          </cell>
        </row>
        <row r="10249">
          <cell r="C10249">
            <v>7565816</v>
          </cell>
          <cell r="D10249" t="str">
            <v>4717794</v>
          </cell>
          <cell r="E10249" t="str">
            <v>42907,46664</v>
          </cell>
        </row>
        <row r="10250">
          <cell r="C10250">
            <v>7566535</v>
          </cell>
          <cell r="D10250" t="str">
            <v>5419034</v>
          </cell>
          <cell r="E10250" t="str">
            <v>22293</v>
          </cell>
        </row>
        <row r="10251">
          <cell r="C10251">
            <v>7560147</v>
          </cell>
          <cell r="D10251" t="str">
            <v>2079129</v>
          </cell>
          <cell r="E10251" t="str">
            <v>18552</v>
          </cell>
        </row>
        <row r="10252">
          <cell r="C10252">
            <v>7559850</v>
          </cell>
          <cell r="D10252" t="str">
            <v>7458629</v>
          </cell>
          <cell r="E10252" t="str">
            <v>119907,83982,83986</v>
          </cell>
        </row>
        <row r="10253">
          <cell r="C10253">
            <v>7559915</v>
          </cell>
          <cell r="D10253" t="str">
            <v>2284867</v>
          </cell>
          <cell r="E10253" t="str">
            <v>18720</v>
          </cell>
        </row>
        <row r="10254">
          <cell r="C10254">
            <v>7559060</v>
          </cell>
          <cell r="D10254" t="str">
            <v>4273925</v>
          </cell>
          <cell r="E10254" t="str">
            <v>8698,89850,90243,90244,90245</v>
          </cell>
        </row>
        <row r="10255">
          <cell r="C10255">
            <v>7558753</v>
          </cell>
          <cell r="D10255" t="str">
            <v>3508380</v>
          </cell>
          <cell r="E10255" t="str">
            <v>104257,84494,84693</v>
          </cell>
        </row>
        <row r="10256">
          <cell r="C10256">
            <v>7560092</v>
          </cell>
          <cell r="D10256" t="str">
            <v>2277418</v>
          </cell>
          <cell r="E10256" t="str">
            <v>19067</v>
          </cell>
        </row>
        <row r="10257">
          <cell r="C10257">
            <v>7567732</v>
          </cell>
          <cell r="D10257" t="str">
            <v>1742366</v>
          </cell>
          <cell r="E10257" t="str">
            <v>9296,9300</v>
          </cell>
        </row>
        <row r="10258">
          <cell r="C10258">
            <v>7576373</v>
          </cell>
          <cell r="D10258" t="str">
            <v>7329722</v>
          </cell>
          <cell r="E10258" t="str">
            <v>84830,84831</v>
          </cell>
        </row>
        <row r="10259">
          <cell r="C10259">
            <v>85938911</v>
          </cell>
          <cell r="D10259"/>
          <cell r="E10259">
            <v>10109</v>
          </cell>
        </row>
        <row r="10260">
          <cell r="C10260">
            <v>16624870</v>
          </cell>
          <cell r="D10260"/>
          <cell r="E10260">
            <v>10109</v>
          </cell>
        </row>
        <row r="10261">
          <cell r="C10261">
            <v>144559</v>
          </cell>
          <cell r="D10261"/>
          <cell r="E10261">
            <v>272764</v>
          </cell>
        </row>
        <row r="10262">
          <cell r="C10262">
            <v>7652012</v>
          </cell>
          <cell r="D10262" t="str">
            <v>1785404</v>
          </cell>
          <cell r="E10262" t="str">
            <v>4586</v>
          </cell>
        </row>
        <row r="10263">
          <cell r="C10263">
            <v>7667708</v>
          </cell>
          <cell r="D10263" t="str">
            <v>2277383</v>
          </cell>
          <cell r="E10263" t="str">
            <v>125284</v>
          </cell>
        </row>
        <row r="10264">
          <cell r="C10264">
            <v>7665173</v>
          </cell>
          <cell r="D10264" t="str">
            <v>4654996</v>
          </cell>
          <cell r="E10264" t="str">
            <v>13824,13851</v>
          </cell>
        </row>
        <row r="10265">
          <cell r="C10265">
            <v>7653923</v>
          </cell>
          <cell r="D10265" t="str">
            <v>8986598</v>
          </cell>
          <cell r="E10265" t="str">
            <v>3904</v>
          </cell>
        </row>
        <row r="10266">
          <cell r="C10266">
            <v>7656100</v>
          </cell>
          <cell r="D10266" t="str">
            <v>6946873</v>
          </cell>
          <cell r="E10266" t="str">
            <v>130287,4580</v>
          </cell>
        </row>
        <row r="10267">
          <cell r="C10267">
            <v>7659081</v>
          </cell>
          <cell r="D10267" t="str">
            <v>8604644</v>
          </cell>
          <cell r="E10267" t="str">
            <v>15716,15717</v>
          </cell>
        </row>
        <row r="10268">
          <cell r="C10268">
            <v>7669501</v>
          </cell>
          <cell r="D10268" t="str">
            <v>3763487</v>
          </cell>
          <cell r="E10268" t="str">
            <v>4467,5270</v>
          </cell>
        </row>
        <row r="10269">
          <cell r="C10269">
            <v>7647760</v>
          </cell>
          <cell r="D10269" t="str">
            <v>1785940</v>
          </cell>
          <cell r="E10269" t="str">
            <v>8917</v>
          </cell>
        </row>
        <row r="10270">
          <cell r="C10270">
            <v>7649263</v>
          </cell>
          <cell r="D10270" t="str">
            <v>8796214</v>
          </cell>
          <cell r="E10270" t="str">
            <v>11305,11306</v>
          </cell>
        </row>
        <row r="10271">
          <cell r="C10271">
            <v>7649261</v>
          </cell>
          <cell r="D10271" t="str">
            <v>6246412</v>
          </cell>
          <cell r="E10271" t="str">
            <v>111999,112000,112001,112002</v>
          </cell>
        </row>
        <row r="10272">
          <cell r="C10272">
            <v>7637452</v>
          </cell>
          <cell r="D10272" t="str">
            <v>8413907</v>
          </cell>
          <cell r="E10272" t="str">
            <v>73208</v>
          </cell>
        </row>
        <row r="10273">
          <cell r="C10273">
            <v>7635147</v>
          </cell>
          <cell r="D10273" t="str">
            <v>7011224</v>
          </cell>
          <cell r="E10273" t="str">
            <v>19609,19610</v>
          </cell>
        </row>
        <row r="10274">
          <cell r="C10274">
            <v>7656331</v>
          </cell>
          <cell r="D10274" t="str">
            <v>7393777</v>
          </cell>
          <cell r="E10274" t="str">
            <v>3920</v>
          </cell>
        </row>
        <row r="10275">
          <cell r="C10275">
            <v>7657270</v>
          </cell>
          <cell r="D10275" t="str">
            <v>5418112</v>
          </cell>
          <cell r="E10275" t="str">
            <v>105527,87551,87553,87821,88041</v>
          </cell>
        </row>
        <row r="10276">
          <cell r="C10276">
            <v>747540964</v>
          </cell>
          <cell r="D10276">
            <v>0</v>
          </cell>
          <cell r="E10276">
            <v>267673</v>
          </cell>
        </row>
        <row r="10277">
          <cell r="C10277">
            <v>10308941</v>
          </cell>
          <cell r="D10277">
            <v>0</v>
          </cell>
          <cell r="E10277">
            <v>130518</v>
          </cell>
        </row>
        <row r="10278">
          <cell r="C10278">
            <v>7642217</v>
          </cell>
          <cell r="D10278" t="str">
            <v>7074338</v>
          </cell>
          <cell r="E10278" t="str">
            <v>126777</v>
          </cell>
        </row>
        <row r="10279">
          <cell r="C10279">
            <v>837934462</v>
          </cell>
          <cell r="D10279">
            <v>0</v>
          </cell>
          <cell r="E10279">
            <v>270302</v>
          </cell>
        </row>
        <row r="10280">
          <cell r="C10280">
            <v>411403962</v>
          </cell>
          <cell r="D10280">
            <v>0</v>
          </cell>
          <cell r="E10280">
            <v>133109</v>
          </cell>
        </row>
        <row r="10281">
          <cell r="C10281">
            <v>7668433</v>
          </cell>
          <cell r="D10281" t="str">
            <v>2173852</v>
          </cell>
          <cell r="E10281" t="str">
            <v>109156,42978</v>
          </cell>
        </row>
        <row r="10282">
          <cell r="C10282">
            <v>7637058</v>
          </cell>
          <cell r="D10282" t="str">
            <v>7266462</v>
          </cell>
          <cell r="E10282" t="str">
            <v>19025,19027,19064</v>
          </cell>
        </row>
        <row r="10283">
          <cell r="C10283">
            <v>7664333</v>
          </cell>
          <cell r="D10283" t="str">
            <v>3761977</v>
          </cell>
          <cell r="E10283" t="str">
            <v>17826</v>
          </cell>
        </row>
        <row r="10284">
          <cell r="C10284">
            <v>7664028</v>
          </cell>
          <cell r="D10284" t="str">
            <v>5481883</v>
          </cell>
          <cell r="E10284" t="str">
            <v>8181,8193</v>
          </cell>
        </row>
        <row r="10285">
          <cell r="C10285">
            <v>7669279</v>
          </cell>
          <cell r="D10285" t="str">
            <v>5419444</v>
          </cell>
          <cell r="E10285" t="str">
            <v>17953,26449</v>
          </cell>
        </row>
        <row r="10286">
          <cell r="C10286">
            <v>7651512</v>
          </cell>
          <cell r="D10286" t="str">
            <v>3315960</v>
          </cell>
          <cell r="E10286" t="str">
            <v>4405</v>
          </cell>
        </row>
        <row r="10287">
          <cell r="C10287">
            <v>14258138</v>
          </cell>
          <cell r="D10287">
            <v>0</v>
          </cell>
          <cell r="E10287">
            <v>264084</v>
          </cell>
        </row>
        <row r="10288">
          <cell r="C10288">
            <v>7642857</v>
          </cell>
          <cell r="D10288" t="str">
            <v>5545855</v>
          </cell>
          <cell r="E10288" t="str">
            <v>86624</v>
          </cell>
        </row>
        <row r="10289">
          <cell r="C10289">
            <v>798182082</v>
          </cell>
          <cell r="D10289">
            <v>0</v>
          </cell>
          <cell r="E10289">
            <v>119267</v>
          </cell>
        </row>
        <row r="10290">
          <cell r="C10290">
            <v>9633092</v>
          </cell>
          <cell r="D10290" t="str">
            <v>8923934</v>
          </cell>
          <cell r="E10290" t="str">
            <v>5212</v>
          </cell>
        </row>
        <row r="10291">
          <cell r="C10291">
            <v>7659016</v>
          </cell>
          <cell r="D10291" t="str">
            <v>5928965</v>
          </cell>
          <cell r="E10291" t="str">
            <v>58915</v>
          </cell>
        </row>
        <row r="10292">
          <cell r="C10292">
            <v>7670655</v>
          </cell>
          <cell r="D10292" t="str">
            <v>8287136</v>
          </cell>
          <cell r="E10292" t="str">
            <v>127326</v>
          </cell>
        </row>
        <row r="10293">
          <cell r="C10293">
            <v>7593124</v>
          </cell>
          <cell r="D10293" t="str">
            <v>3699813</v>
          </cell>
          <cell r="E10293" t="str">
            <v>53291,53292</v>
          </cell>
        </row>
        <row r="10294">
          <cell r="C10294">
            <v>7594473</v>
          </cell>
          <cell r="D10294" t="str">
            <v>7076255</v>
          </cell>
          <cell r="E10294" t="str">
            <v>5951</v>
          </cell>
        </row>
        <row r="10295">
          <cell r="C10295">
            <v>7595298</v>
          </cell>
          <cell r="D10295" t="str">
            <v>7711609</v>
          </cell>
          <cell r="E10295" t="str">
            <v>58109,58110</v>
          </cell>
        </row>
        <row r="10296">
          <cell r="C10296">
            <v>7590976</v>
          </cell>
          <cell r="D10296" t="str">
            <v>2397659</v>
          </cell>
          <cell r="E10296" t="str">
            <v>16642</v>
          </cell>
        </row>
        <row r="10297">
          <cell r="C10297">
            <v>7590767</v>
          </cell>
          <cell r="D10297" t="str">
            <v>5801728</v>
          </cell>
          <cell r="E10297" t="str">
            <v>69085</v>
          </cell>
        </row>
        <row r="10298">
          <cell r="C10298">
            <v>7590780</v>
          </cell>
          <cell r="D10298" t="str">
            <v>2300450</v>
          </cell>
          <cell r="E10298" t="str">
            <v>104065,104066</v>
          </cell>
        </row>
        <row r="10299">
          <cell r="C10299">
            <v>7591083</v>
          </cell>
          <cell r="D10299" t="str">
            <v>2229494</v>
          </cell>
          <cell r="E10299" t="str">
            <v>128706</v>
          </cell>
        </row>
        <row r="10300">
          <cell r="C10300">
            <v>7588713</v>
          </cell>
          <cell r="D10300" t="str">
            <v>7010900</v>
          </cell>
          <cell r="E10300" t="str">
            <v>16643</v>
          </cell>
        </row>
        <row r="10301">
          <cell r="C10301">
            <v>7590659</v>
          </cell>
          <cell r="D10301" t="str">
            <v>8350863</v>
          </cell>
          <cell r="E10301" t="str">
            <v>38483,70710</v>
          </cell>
        </row>
        <row r="10302">
          <cell r="C10302">
            <v>7590670</v>
          </cell>
          <cell r="D10302" t="str">
            <v>2442795</v>
          </cell>
          <cell r="E10302" t="str">
            <v>16644</v>
          </cell>
        </row>
        <row r="10303">
          <cell r="C10303">
            <v>7587822</v>
          </cell>
          <cell r="D10303" t="str">
            <v>4337304</v>
          </cell>
          <cell r="E10303" t="str">
            <v>69198,69201,70701</v>
          </cell>
        </row>
        <row r="10304">
          <cell r="C10304">
            <v>7590716</v>
          </cell>
          <cell r="D10304" t="str">
            <v>8478018</v>
          </cell>
          <cell r="E10304" t="str">
            <v>16645,18454</v>
          </cell>
        </row>
        <row r="10305">
          <cell r="C10305">
            <v>7590717</v>
          </cell>
          <cell r="D10305" t="str">
            <v>5037095</v>
          </cell>
          <cell r="E10305" t="str">
            <v>13745</v>
          </cell>
        </row>
        <row r="10306">
          <cell r="C10306">
            <v>7590897</v>
          </cell>
          <cell r="D10306" t="str">
            <v>7267055</v>
          </cell>
          <cell r="E10306" t="str">
            <v>38480,38481,70709</v>
          </cell>
        </row>
        <row r="10307">
          <cell r="C10307">
            <v>7589158</v>
          </cell>
          <cell r="D10307" t="str">
            <v>5929068</v>
          </cell>
          <cell r="E10307" t="str">
            <v>124083</v>
          </cell>
        </row>
        <row r="10308">
          <cell r="C10308">
            <v>7588460</v>
          </cell>
          <cell r="D10308" t="str">
            <v>8731457</v>
          </cell>
          <cell r="E10308" t="str">
            <v>70154,70156,70157</v>
          </cell>
        </row>
        <row r="10309">
          <cell r="C10309">
            <v>7588461</v>
          </cell>
          <cell r="D10309" t="str">
            <v>8732370</v>
          </cell>
          <cell r="E10309" t="str">
            <v>70705,70706,70707,70708</v>
          </cell>
        </row>
        <row r="10310">
          <cell r="C10310">
            <v>7588199</v>
          </cell>
          <cell r="D10310" t="str">
            <v>5291389</v>
          </cell>
          <cell r="E10310" t="str">
            <v>62089,62091,69083</v>
          </cell>
        </row>
        <row r="10311">
          <cell r="C10311">
            <v>7587823</v>
          </cell>
          <cell r="D10311" t="str">
            <v>6756527</v>
          </cell>
          <cell r="E10311" t="str">
            <v>89923,89924,89925</v>
          </cell>
        </row>
        <row r="10312">
          <cell r="C10312">
            <v>4623</v>
          </cell>
          <cell r="D10312" t="str">
            <v>2118629</v>
          </cell>
          <cell r="E10312" t="str">
            <v>114757,28709</v>
          </cell>
        </row>
        <row r="10313">
          <cell r="C10313">
            <v>4727</v>
          </cell>
          <cell r="D10313" t="str">
            <v>5940729</v>
          </cell>
          <cell r="E10313" t="str">
            <v>42765</v>
          </cell>
        </row>
        <row r="10314">
          <cell r="C10314">
            <v>13284</v>
          </cell>
          <cell r="D10314" t="str">
            <v>2160762</v>
          </cell>
          <cell r="E10314" t="str">
            <v>59154</v>
          </cell>
        </row>
        <row r="10315">
          <cell r="C10315">
            <v>499222777</v>
          </cell>
          <cell r="D10315">
            <v>0</v>
          </cell>
          <cell r="E10315">
            <v>267725</v>
          </cell>
        </row>
        <row r="10316">
          <cell r="C10316">
            <v>425944596</v>
          </cell>
          <cell r="D10316">
            <v>0</v>
          </cell>
          <cell r="E10316">
            <v>31424</v>
          </cell>
        </row>
        <row r="10317">
          <cell r="C10317">
            <v>874207757</v>
          </cell>
          <cell r="D10317">
            <v>0</v>
          </cell>
          <cell r="E10317">
            <v>23624</v>
          </cell>
        </row>
        <row r="10318">
          <cell r="C10318">
            <v>9568870</v>
          </cell>
          <cell r="D10318">
            <v>0</v>
          </cell>
          <cell r="E10318">
            <v>131306</v>
          </cell>
        </row>
        <row r="10319">
          <cell r="C10319">
            <v>124668571</v>
          </cell>
          <cell r="D10319">
            <v>0</v>
          </cell>
          <cell r="E10319">
            <v>132074</v>
          </cell>
        </row>
        <row r="10320">
          <cell r="C10320">
            <v>43233</v>
          </cell>
          <cell r="D10320" t="str">
            <v>5111874</v>
          </cell>
          <cell r="E10320" t="str">
            <v>13777,14423</v>
          </cell>
        </row>
        <row r="10321">
          <cell r="C10321">
            <v>832839131</v>
          </cell>
          <cell r="D10321">
            <v>0</v>
          </cell>
          <cell r="E10321">
            <v>271724</v>
          </cell>
        </row>
        <row r="10322">
          <cell r="C10322">
            <v>54142</v>
          </cell>
          <cell r="D10322" t="str">
            <v>2069769</v>
          </cell>
          <cell r="E10322" t="str">
            <v>20474</v>
          </cell>
        </row>
        <row r="10323">
          <cell r="C10323">
            <v>902750067</v>
          </cell>
          <cell r="D10323">
            <v>0</v>
          </cell>
          <cell r="E10323">
            <v>264220</v>
          </cell>
        </row>
        <row r="10324">
          <cell r="C10324">
            <v>63263</v>
          </cell>
          <cell r="D10324" t="str">
            <v>3902685</v>
          </cell>
          <cell r="E10324" t="str">
            <v>73059,73060,73061</v>
          </cell>
        </row>
        <row r="10325">
          <cell r="C10325">
            <v>76971</v>
          </cell>
          <cell r="D10325" t="str">
            <v>247532</v>
          </cell>
          <cell r="E10325" t="str">
            <v>64750</v>
          </cell>
        </row>
        <row r="10326">
          <cell r="C10326">
            <v>749416745</v>
          </cell>
          <cell r="D10326">
            <v>0</v>
          </cell>
          <cell r="E10326">
            <v>122998</v>
          </cell>
        </row>
        <row r="10327">
          <cell r="C10327">
            <v>14178749</v>
          </cell>
          <cell r="D10327">
            <v>0</v>
          </cell>
          <cell r="E10327">
            <v>91926</v>
          </cell>
        </row>
        <row r="10328">
          <cell r="C10328">
            <v>107814</v>
          </cell>
          <cell r="D10328" t="str">
            <v>5045933</v>
          </cell>
          <cell r="E10328" t="str">
            <v>103610,103613</v>
          </cell>
        </row>
        <row r="10329">
          <cell r="C10329">
            <v>271531391</v>
          </cell>
          <cell r="D10329">
            <v>0</v>
          </cell>
          <cell r="E10329">
            <v>5285</v>
          </cell>
        </row>
        <row r="10330">
          <cell r="C10330">
            <v>9416718</v>
          </cell>
          <cell r="D10330">
            <v>0</v>
          </cell>
          <cell r="E10330">
            <v>132510</v>
          </cell>
        </row>
        <row r="10331">
          <cell r="C10331">
            <v>491436123</v>
          </cell>
          <cell r="D10331">
            <v>0</v>
          </cell>
          <cell r="E10331">
            <v>132930</v>
          </cell>
        </row>
        <row r="10332">
          <cell r="C10332">
            <v>123416</v>
          </cell>
          <cell r="D10332" t="str">
            <v>8744079</v>
          </cell>
          <cell r="E10332" t="str">
            <v>63987</v>
          </cell>
        </row>
        <row r="10333">
          <cell r="C10333">
            <v>123473</v>
          </cell>
          <cell r="D10333" t="str">
            <v>7979425</v>
          </cell>
          <cell r="E10333" t="str">
            <v>11449</v>
          </cell>
        </row>
        <row r="10334">
          <cell r="C10334">
            <v>123580</v>
          </cell>
          <cell r="D10334" t="str">
            <v>2389647</v>
          </cell>
          <cell r="E10334" t="str">
            <v>84448</v>
          </cell>
        </row>
        <row r="10335">
          <cell r="C10335">
            <v>605044268</v>
          </cell>
          <cell r="D10335">
            <v>0</v>
          </cell>
          <cell r="E10335">
            <v>20398</v>
          </cell>
        </row>
        <row r="10336">
          <cell r="C10336">
            <v>127760</v>
          </cell>
          <cell r="D10336" t="str">
            <v>8489327</v>
          </cell>
          <cell r="E10336" t="str">
            <v>43876</v>
          </cell>
        </row>
        <row r="10337">
          <cell r="C10337">
            <v>127761</v>
          </cell>
          <cell r="D10337" t="str">
            <v>6450790</v>
          </cell>
          <cell r="E10337" t="str">
            <v>58146</v>
          </cell>
        </row>
        <row r="10338">
          <cell r="C10338">
            <v>163174</v>
          </cell>
          <cell r="D10338" t="str">
            <v>7212308</v>
          </cell>
          <cell r="E10338" t="str">
            <v>6296,6299</v>
          </cell>
        </row>
        <row r="10339">
          <cell r="C10339">
            <v>173661</v>
          </cell>
          <cell r="D10339" t="str">
            <v>267176</v>
          </cell>
          <cell r="E10339" t="str">
            <v>41086</v>
          </cell>
        </row>
        <row r="10340">
          <cell r="C10340">
            <v>179812</v>
          </cell>
          <cell r="D10340" t="str">
            <v>7850315</v>
          </cell>
          <cell r="E10340" t="str">
            <v>82519,82553</v>
          </cell>
        </row>
        <row r="10341">
          <cell r="C10341">
            <v>179416</v>
          </cell>
          <cell r="D10341" t="str">
            <v>3327523</v>
          </cell>
          <cell r="E10341" t="str">
            <v>61337</v>
          </cell>
        </row>
        <row r="10342">
          <cell r="C10342">
            <v>180551</v>
          </cell>
          <cell r="D10342" t="str">
            <v>4412181</v>
          </cell>
          <cell r="E10342" t="str">
            <v>35049</v>
          </cell>
        </row>
        <row r="10343">
          <cell r="C10343">
            <v>189074</v>
          </cell>
          <cell r="D10343" t="str">
            <v>3584101</v>
          </cell>
          <cell r="E10343" t="str">
            <v>39007</v>
          </cell>
        </row>
        <row r="10344">
          <cell r="C10344">
            <v>8644745</v>
          </cell>
          <cell r="D10344" t="str">
            <v>18154058</v>
          </cell>
          <cell r="E10344" t="str">
            <v>40087</v>
          </cell>
        </row>
        <row r="10345">
          <cell r="C10345">
            <v>218312</v>
          </cell>
          <cell r="D10345" t="str">
            <v>6768036</v>
          </cell>
          <cell r="E10345" t="str">
            <v>107071,107072,107073,107074</v>
          </cell>
        </row>
        <row r="10346">
          <cell r="C10346">
            <v>219573</v>
          </cell>
          <cell r="D10346" t="str">
            <v>4793425</v>
          </cell>
          <cell r="E10346" t="str">
            <v>73529</v>
          </cell>
        </row>
        <row r="10347">
          <cell r="C10347">
            <v>220440</v>
          </cell>
          <cell r="D10347" t="str">
            <v>277547</v>
          </cell>
          <cell r="E10347" t="str">
            <v>90697</v>
          </cell>
        </row>
        <row r="10348">
          <cell r="C10348">
            <v>166030803</v>
          </cell>
          <cell r="D10348">
            <v>0</v>
          </cell>
          <cell r="E10348">
            <v>53595</v>
          </cell>
        </row>
        <row r="10349">
          <cell r="C10349">
            <v>231583</v>
          </cell>
          <cell r="D10349" t="str">
            <v>6387450</v>
          </cell>
          <cell r="E10349" t="str">
            <v>81504,81722</v>
          </cell>
        </row>
        <row r="10350">
          <cell r="C10350">
            <v>9633112</v>
          </cell>
          <cell r="D10350" t="str">
            <v>2348308</v>
          </cell>
          <cell r="E10350" t="str">
            <v>64996</v>
          </cell>
        </row>
        <row r="10351">
          <cell r="C10351">
            <v>309133555</v>
          </cell>
          <cell r="D10351">
            <v>0</v>
          </cell>
          <cell r="E10351">
            <v>12297</v>
          </cell>
        </row>
        <row r="10352">
          <cell r="C10352">
            <v>495415746</v>
          </cell>
          <cell r="D10352">
            <v>0</v>
          </cell>
          <cell r="E10352" t="str">
            <v>13075, 13104, 13132</v>
          </cell>
        </row>
        <row r="10353">
          <cell r="C10353">
            <v>463335</v>
          </cell>
          <cell r="D10353" t="str">
            <v>5430329</v>
          </cell>
          <cell r="E10353" t="str">
            <v>104187</v>
          </cell>
        </row>
        <row r="10354">
          <cell r="C10354">
            <v>461805</v>
          </cell>
          <cell r="D10354" t="str">
            <v>2029892</v>
          </cell>
          <cell r="E10354" t="str">
            <v>8081</v>
          </cell>
        </row>
        <row r="10355">
          <cell r="C10355">
            <v>461918</v>
          </cell>
          <cell r="D10355" t="str">
            <v>1947886</v>
          </cell>
          <cell r="E10355" t="str">
            <v>113684</v>
          </cell>
        </row>
        <row r="10356">
          <cell r="C10356">
            <v>279745</v>
          </cell>
          <cell r="D10356" t="str">
            <v>4729506</v>
          </cell>
          <cell r="E10356" t="str">
            <v>5795</v>
          </cell>
        </row>
        <row r="10357">
          <cell r="C10357">
            <v>281588</v>
          </cell>
          <cell r="D10357" t="str">
            <v>4475655</v>
          </cell>
          <cell r="E10357" t="str">
            <v>84686</v>
          </cell>
        </row>
        <row r="10358">
          <cell r="C10358">
            <v>290420</v>
          </cell>
          <cell r="D10358" t="str">
            <v>3260606</v>
          </cell>
          <cell r="E10358" t="str">
            <v>85209</v>
          </cell>
        </row>
        <row r="10359">
          <cell r="C10359">
            <v>442421</v>
          </cell>
          <cell r="D10359" t="str">
            <v>7342103</v>
          </cell>
          <cell r="E10359" t="str">
            <v>126872</v>
          </cell>
        </row>
        <row r="10360">
          <cell r="C10360">
            <v>442504</v>
          </cell>
          <cell r="D10360" t="str">
            <v>6705777</v>
          </cell>
          <cell r="E10360" t="str">
            <v>15599</v>
          </cell>
        </row>
        <row r="10361">
          <cell r="C10361">
            <v>442852</v>
          </cell>
          <cell r="D10361" t="str">
            <v>4412075</v>
          </cell>
          <cell r="E10361" t="str">
            <v>12420</v>
          </cell>
        </row>
        <row r="10362">
          <cell r="C10362">
            <v>396387</v>
          </cell>
          <cell r="D10362" t="str">
            <v>313775</v>
          </cell>
          <cell r="E10362" t="str">
            <v>118568,74607,74633,74765,74813</v>
          </cell>
        </row>
        <row r="10363">
          <cell r="C10363">
            <v>437529</v>
          </cell>
          <cell r="D10363" t="str">
            <v>320137</v>
          </cell>
          <cell r="E10363" t="str">
            <v>120301,128977,72640</v>
          </cell>
        </row>
        <row r="10364">
          <cell r="C10364">
            <v>411162</v>
          </cell>
          <cell r="D10364" t="str">
            <v>4664326</v>
          </cell>
          <cell r="E10364" t="str">
            <v>55979</v>
          </cell>
        </row>
        <row r="10365">
          <cell r="C10365">
            <v>444620</v>
          </cell>
          <cell r="D10365" t="str">
            <v>4602529</v>
          </cell>
          <cell r="E10365" t="str">
            <v>70139</v>
          </cell>
        </row>
        <row r="10366">
          <cell r="C10366">
            <v>8537362</v>
          </cell>
          <cell r="D10366" t="str">
            <v>2093301</v>
          </cell>
          <cell r="E10366" t="str">
            <v>106883</v>
          </cell>
        </row>
        <row r="10367">
          <cell r="C10367">
            <v>435347</v>
          </cell>
          <cell r="D10367" t="str">
            <v>7469568</v>
          </cell>
          <cell r="E10367" t="str">
            <v>12292</v>
          </cell>
        </row>
        <row r="10368">
          <cell r="C10368">
            <v>405983</v>
          </cell>
          <cell r="D10368" t="str">
            <v>6832822</v>
          </cell>
          <cell r="E10368" t="str">
            <v>12293</v>
          </cell>
        </row>
        <row r="10369">
          <cell r="C10369">
            <v>399053</v>
          </cell>
          <cell r="D10369" t="str">
            <v>315157</v>
          </cell>
          <cell r="E10369" t="str">
            <v>118569,127151,127152,127153,127154,127156</v>
          </cell>
        </row>
        <row r="10370">
          <cell r="C10370">
            <v>412128</v>
          </cell>
          <cell r="D10370" t="str">
            <v>7214508</v>
          </cell>
          <cell r="E10370" t="str">
            <v>60378</v>
          </cell>
        </row>
        <row r="10371">
          <cell r="C10371">
            <v>398506</v>
          </cell>
          <cell r="D10371" t="str">
            <v>315095</v>
          </cell>
          <cell r="E10371" t="str">
            <v>113474,123529</v>
          </cell>
        </row>
        <row r="10372">
          <cell r="C10372">
            <v>445324</v>
          </cell>
          <cell r="D10372" t="str">
            <v>5302981</v>
          </cell>
          <cell r="E10372" t="str">
            <v>60078</v>
          </cell>
        </row>
        <row r="10373">
          <cell r="C10373">
            <v>430334</v>
          </cell>
          <cell r="D10373" t="str">
            <v>6513749</v>
          </cell>
          <cell r="E10373" t="str">
            <v>126794</v>
          </cell>
        </row>
        <row r="10374">
          <cell r="C10374">
            <v>409574</v>
          </cell>
          <cell r="D10374" t="str">
            <v>8169469</v>
          </cell>
          <cell r="E10374" t="str">
            <v>127754</v>
          </cell>
        </row>
        <row r="10375">
          <cell r="C10375">
            <v>445562</v>
          </cell>
          <cell r="D10375" t="str">
            <v>2266332</v>
          </cell>
          <cell r="E10375" t="str">
            <v>68325</v>
          </cell>
        </row>
        <row r="10376">
          <cell r="C10376">
            <v>397381</v>
          </cell>
          <cell r="D10376" t="str">
            <v>6321417</v>
          </cell>
          <cell r="E10376" t="str">
            <v>64950</v>
          </cell>
        </row>
        <row r="10377">
          <cell r="C10377">
            <v>445984</v>
          </cell>
          <cell r="D10377" t="str">
            <v>8043406</v>
          </cell>
          <cell r="E10377" t="str">
            <v>60140</v>
          </cell>
        </row>
        <row r="10378">
          <cell r="C10378">
            <v>446824</v>
          </cell>
          <cell r="D10378" t="str">
            <v>6387637</v>
          </cell>
          <cell r="E10378" t="str">
            <v>12422,128376</v>
          </cell>
        </row>
        <row r="10379">
          <cell r="C10379">
            <v>447283</v>
          </cell>
          <cell r="D10379" t="str">
            <v>5940612</v>
          </cell>
          <cell r="E10379" t="str">
            <v>106152,59794</v>
          </cell>
        </row>
        <row r="10380">
          <cell r="C10380">
            <v>447673</v>
          </cell>
          <cell r="D10380" t="str">
            <v>2483608</v>
          </cell>
          <cell r="E10380" t="str">
            <v>70144</v>
          </cell>
        </row>
        <row r="10381">
          <cell r="C10381">
            <v>413345</v>
          </cell>
          <cell r="D10381" t="str">
            <v>318266</v>
          </cell>
          <cell r="E10381" t="str">
            <v>120061</v>
          </cell>
        </row>
        <row r="10382">
          <cell r="C10382">
            <v>427224</v>
          </cell>
          <cell r="D10382" t="str">
            <v>5558317</v>
          </cell>
          <cell r="E10382" t="str">
            <v>125589</v>
          </cell>
        </row>
        <row r="10383">
          <cell r="C10383">
            <v>448710</v>
          </cell>
          <cell r="D10383" t="str">
            <v>6058088</v>
          </cell>
          <cell r="E10383" t="str">
            <v>124498</v>
          </cell>
        </row>
        <row r="10384">
          <cell r="C10384">
            <v>448760</v>
          </cell>
          <cell r="D10384" t="str">
            <v>6195509</v>
          </cell>
          <cell r="E10384" t="str">
            <v>12419</v>
          </cell>
        </row>
        <row r="10385">
          <cell r="C10385">
            <v>434553</v>
          </cell>
          <cell r="D10385" t="str">
            <v>1920369</v>
          </cell>
          <cell r="E10385" t="str">
            <v>111188</v>
          </cell>
        </row>
        <row r="10386">
          <cell r="C10386">
            <v>448880</v>
          </cell>
          <cell r="D10386" t="str">
            <v>4984426</v>
          </cell>
          <cell r="E10386" t="str">
            <v>48011</v>
          </cell>
        </row>
        <row r="10387">
          <cell r="C10387">
            <v>430360</v>
          </cell>
          <cell r="D10387" t="str">
            <v>7785687</v>
          </cell>
          <cell r="E10387" t="str">
            <v>70124</v>
          </cell>
        </row>
        <row r="10388">
          <cell r="C10388">
            <v>434025</v>
          </cell>
          <cell r="D10388" t="str">
            <v>4030215</v>
          </cell>
          <cell r="E10388" t="str">
            <v>60538</v>
          </cell>
        </row>
        <row r="10389">
          <cell r="C10389">
            <v>450124</v>
          </cell>
          <cell r="D10389" t="str">
            <v>7203553</v>
          </cell>
          <cell r="E10389" t="str">
            <v>22402</v>
          </cell>
        </row>
        <row r="10390">
          <cell r="C10390">
            <v>8267646</v>
          </cell>
          <cell r="D10390" t="str">
            <v>2273195</v>
          </cell>
          <cell r="E10390" t="str">
            <v>84822</v>
          </cell>
        </row>
        <row r="10391">
          <cell r="C10391">
            <v>434325</v>
          </cell>
          <cell r="D10391" t="str">
            <v>2149747</v>
          </cell>
          <cell r="E10391" t="str">
            <v>73449</v>
          </cell>
        </row>
        <row r="10392">
          <cell r="C10392">
            <v>450997</v>
          </cell>
          <cell r="D10392" t="str">
            <v>2145007</v>
          </cell>
          <cell r="E10392" t="str">
            <v>130218</v>
          </cell>
        </row>
        <row r="10393">
          <cell r="C10393">
            <v>434829</v>
          </cell>
          <cell r="D10393" t="str">
            <v>2085496</v>
          </cell>
          <cell r="E10393" t="str">
            <v>106549,106814,72622</v>
          </cell>
        </row>
        <row r="10394">
          <cell r="C10394">
            <v>412201</v>
          </cell>
          <cell r="D10394" t="str">
            <v>8423563</v>
          </cell>
          <cell r="E10394" t="str">
            <v>124500</v>
          </cell>
        </row>
        <row r="10395">
          <cell r="C10395">
            <v>451681</v>
          </cell>
          <cell r="D10395" t="str">
            <v>3584128</v>
          </cell>
          <cell r="E10395" t="str">
            <v>16401</v>
          </cell>
        </row>
        <row r="10396">
          <cell r="C10396">
            <v>411034</v>
          </cell>
          <cell r="D10396" t="str">
            <v>2338961</v>
          </cell>
          <cell r="E10396" t="str">
            <v>12295</v>
          </cell>
        </row>
        <row r="10397">
          <cell r="C10397">
            <v>452230</v>
          </cell>
          <cell r="D10397" t="str">
            <v>4857253</v>
          </cell>
          <cell r="E10397" t="str">
            <v>42478</v>
          </cell>
        </row>
        <row r="10398">
          <cell r="C10398">
            <v>452664</v>
          </cell>
          <cell r="D10398" t="str">
            <v>2162414</v>
          </cell>
          <cell r="E10398" t="str">
            <v>55123,60073</v>
          </cell>
        </row>
        <row r="10399">
          <cell r="C10399">
            <v>453256</v>
          </cell>
          <cell r="D10399" t="str">
            <v>2168481</v>
          </cell>
          <cell r="E10399" t="str">
            <v>61811</v>
          </cell>
        </row>
        <row r="10400">
          <cell r="C10400">
            <v>453739</v>
          </cell>
          <cell r="D10400" t="str">
            <v>5239321</v>
          </cell>
          <cell r="E10400" t="str">
            <v>12421</v>
          </cell>
        </row>
        <row r="10401">
          <cell r="C10401">
            <v>453860</v>
          </cell>
          <cell r="D10401" t="str">
            <v>2201057</v>
          </cell>
          <cell r="E10401" t="str">
            <v>13428</v>
          </cell>
        </row>
        <row r="10402">
          <cell r="C10402">
            <v>434182</v>
          </cell>
          <cell r="D10402" t="str">
            <v>7022571</v>
          </cell>
          <cell r="E10402" t="str">
            <v>108898,72624</v>
          </cell>
        </row>
        <row r="10403">
          <cell r="C10403">
            <v>921998675</v>
          </cell>
          <cell r="D10403">
            <v>0</v>
          </cell>
          <cell r="E10403">
            <v>127679</v>
          </cell>
        </row>
        <row r="10404">
          <cell r="C10404">
            <v>352514168</v>
          </cell>
          <cell r="D10404">
            <v>0</v>
          </cell>
          <cell r="E10404" t="str">
            <v>121281, 106142</v>
          </cell>
        </row>
        <row r="10405">
          <cell r="C10405">
            <v>15867195</v>
          </cell>
          <cell r="D10405">
            <v>0</v>
          </cell>
          <cell r="E10405">
            <v>133160</v>
          </cell>
        </row>
        <row r="10406">
          <cell r="C10406">
            <v>9912268</v>
          </cell>
          <cell r="D10406">
            <v>0</v>
          </cell>
          <cell r="E10406">
            <v>262401</v>
          </cell>
        </row>
        <row r="10407">
          <cell r="C10407">
            <v>26887946</v>
          </cell>
          <cell r="D10407">
            <v>0</v>
          </cell>
          <cell r="E10407">
            <v>262639</v>
          </cell>
        </row>
        <row r="10408">
          <cell r="C10408">
            <v>716933407</v>
          </cell>
          <cell r="D10408">
            <v>0</v>
          </cell>
          <cell r="E10408">
            <v>265124</v>
          </cell>
        </row>
        <row r="10409">
          <cell r="C10409">
            <v>523073210</v>
          </cell>
          <cell r="D10409">
            <v>0</v>
          </cell>
          <cell r="E10409">
            <v>269452</v>
          </cell>
        </row>
        <row r="10410">
          <cell r="C10410">
            <v>218730882</v>
          </cell>
          <cell r="D10410">
            <v>0</v>
          </cell>
          <cell r="E10410">
            <v>270297</v>
          </cell>
        </row>
        <row r="10411">
          <cell r="C10411">
            <v>824054827</v>
          </cell>
          <cell r="D10411">
            <v>0</v>
          </cell>
          <cell r="E10411">
            <v>263806</v>
          </cell>
        </row>
        <row r="10412">
          <cell r="C10412">
            <v>530940742</v>
          </cell>
          <cell r="D10412">
            <v>0</v>
          </cell>
          <cell r="E10412">
            <v>271741</v>
          </cell>
        </row>
        <row r="10413">
          <cell r="C10413">
            <v>267247223</v>
          </cell>
          <cell r="D10413">
            <v>0</v>
          </cell>
          <cell r="E10413">
            <v>272285</v>
          </cell>
        </row>
        <row r="10414">
          <cell r="C10414">
            <v>267247225</v>
          </cell>
          <cell r="D10414">
            <v>0</v>
          </cell>
          <cell r="E10414">
            <v>124500</v>
          </cell>
        </row>
        <row r="10415">
          <cell r="C10415">
            <v>12426412</v>
          </cell>
          <cell r="D10415">
            <v>0</v>
          </cell>
          <cell r="E10415">
            <v>268391</v>
          </cell>
        </row>
        <row r="10416">
          <cell r="C10416">
            <v>703549970</v>
          </cell>
          <cell r="D10416">
            <v>0</v>
          </cell>
          <cell r="E10416">
            <v>264638</v>
          </cell>
        </row>
        <row r="10417">
          <cell r="C10417">
            <v>865873434</v>
          </cell>
          <cell r="D10417">
            <v>0</v>
          </cell>
          <cell r="E10417">
            <v>196389</v>
          </cell>
        </row>
        <row r="10418">
          <cell r="C10418">
            <v>8493583</v>
          </cell>
          <cell r="D10418" t="str">
            <v>2290322</v>
          </cell>
          <cell r="E10418" t="str">
            <v>74293</v>
          </cell>
        </row>
        <row r="10419">
          <cell r="C10419">
            <v>341811</v>
          </cell>
          <cell r="D10419" t="str">
            <v>4984681</v>
          </cell>
          <cell r="E10419" t="str">
            <v>21343</v>
          </cell>
        </row>
        <row r="10420">
          <cell r="C10420">
            <v>360689</v>
          </cell>
          <cell r="D10420" t="str">
            <v>5877102</v>
          </cell>
          <cell r="E10420" t="str">
            <v>3170</v>
          </cell>
        </row>
        <row r="10421">
          <cell r="C10421">
            <v>350876</v>
          </cell>
          <cell r="D10421" t="str">
            <v>2026244</v>
          </cell>
          <cell r="E10421" t="str">
            <v>64818</v>
          </cell>
        </row>
        <row r="10422">
          <cell r="C10422">
            <v>349989</v>
          </cell>
          <cell r="D10422" t="str">
            <v>3900732</v>
          </cell>
          <cell r="E10422" t="str">
            <v>115655</v>
          </cell>
        </row>
        <row r="10423">
          <cell r="C10423">
            <v>352587</v>
          </cell>
          <cell r="D10423" t="str">
            <v>6195516</v>
          </cell>
          <cell r="E10423" t="str">
            <v>72419</v>
          </cell>
        </row>
        <row r="10424">
          <cell r="C10424">
            <v>352660</v>
          </cell>
          <cell r="D10424" t="str">
            <v>4602494</v>
          </cell>
          <cell r="E10424" t="str">
            <v>64004</v>
          </cell>
        </row>
        <row r="10425">
          <cell r="C10425">
            <v>352665</v>
          </cell>
          <cell r="D10425" t="str">
            <v>5622043</v>
          </cell>
          <cell r="E10425" t="str">
            <v>38698,68283</v>
          </cell>
        </row>
        <row r="10426">
          <cell r="C10426">
            <v>352668</v>
          </cell>
          <cell r="D10426" t="str">
            <v>4094039</v>
          </cell>
          <cell r="E10426" t="str">
            <v>65014</v>
          </cell>
        </row>
        <row r="10427">
          <cell r="C10427">
            <v>350830</v>
          </cell>
          <cell r="D10427" t="str">
            <v>5748459</v>
          </cell>
          <cell r="E10427" t="str">
            <v>64977,69250,86053</v>
          </cell>
        </row>
        <row r="10428">
          <cell r="C10428">
            <v>363865</v>
          </cell>
          <cell r="D10428" t="str">
            <v>5427803</v>
          </cell>
          <cell r="E10428" t="str">
            <v>3203</v>
          </cell>
        </row>
        <row r="10429">
          <cell r="C10429">
            <v>491048394</v>
          </cell>
          <cell r="D10429">
            <v>0</v>
          </cell>
          <cell r="E10429">
            <v>104764</v>
          </cell>
        </row>
        <row r="10430">
          <cell r="C10430">
            <v>515263</v>
          </cell>
          <cell r="D10430" t="str">
            <v>5419566</v>
          </cell>
          <cell r="E10430" t="str">
            <v>75280,75281</v>
          </cell>
        </row>
        <row r="10431">
          <cell r="C10431">
            <v>518869</v>
          </cell>
          <cell r="D10431" t="str">
            <v>5165289</v>
          </cell>
          <cell r="E10431" t="str">
            <v>60267</v>
          </cell>
        </row>
        <row r="10432">
          <cell r="C10432">
            <v>539120</v>
          </cell>
          <cell r="D10432" t="str">
            <v>2096447</v>
          </cell>
          <cell r="E10432" t="str">
            <v>9944,9945,9946,9948</v>
          </cell>
        </row>
        <row r="10433">
          <cell r="C10433">
            <v>493951875</v>
          </cell>
          <cell r="D10433">
            <v>0</v>
          </cell>
          <cell r="E10433">
            <v>271083</v>
          </cell>
        </row>
        <row r="10434">
          <cell r="C10434">
            <v>560581</v>
          </cell>
          <cell r="D10434" t="str">
            <v>8427597</v>
          </cell>
          <cell r="E10434" t="str">
            <v>56381</v>
          </cell>
        </row>
        <row r="10435">
          <cell r="C10435">
            <v>562949</v>
          </cell>
          <cell r="D10435" t="str">
            <v>4350218</v>
          </cell>
          <cell r="E10435" t="str">
            <v>59686</v>
          </cell>
        </row>
        <row r="10436">
          <cell r="C10436">
            <v>591468</v>
          </cell>
          <cell r="D10436" t="str">
            <v>7088545</v>
          </cell>
          <cell r="E10436" t="str">
            <v>30398,30698,64910</v>
          </cell>
        </row>
        <row r="10437">
          <cell r="C10437">
            <v>606952</v>
          </cell>
          <cell r="D10437" t="str">
            <v>2202446</v>
          </cell>
          <cell r="E10437" t="str">
            <v>81004,81005</v>
          </cell>
        </row>
        <row r="10438">
          <cell r="C10438">
            <v>606640</v>
          </cell>
          <cell r="D10438" t="str">
            <v>4987024</v>
          </cell>
          <cell r="E10438" t="str">
            <v>68514</v>
          </cell>
        </row>
        <row r="10439">
          <cell r="C10439">
            <v>344515938</v>
          </cell>
          <cell r="D10439">
            <v>0</v>
          </cell>
          <cell r="E10439">
            <v>29534</v>
          </cell>
        </row>
        <row r="10440">
          <cell r="C10440">
            <v>622068</v>
          </cell>
          <cell r="D10440" t="str">
            <v>1811510</v>
          </cell>
          <cell r="E10440" t="str">
            <v>91781</v>
          </cell>
        </row>
        <row r="10441">
          <cell r="C10441">
            <v>646290</v>
          </cell>
          <cell r="D10441" t="str">
            <v>365993</v>
          </cell>
          <cell r="E10441" t="str">
            <v>106463,106464</v>
          </cell>
        </row>
        <row r="10442">
          <cell r="C10442">
            <v>647945</v>
          </cell>
          <cell r="D10442" t="str">
            <v>5178319</v>
          </cell>
          <cell r="E10442" t="str">
            <v>28737</v>
          </cell>
        </row>
        <row r="10443">
          <cell r="C10443">
            <v>648239</v>
          </cell>
          <cell r="D10443" t="str">
            <v>6515221</v>
          </cell>
          <cell r="E10443" t="str">
            <v>10968,11013,115090,128928,28738</v>
          </cell>
        </row>
        <row r="10444">
          <cell r="C10444">
            <v>652836</v>
          </cell>
          <cell r="D10444" t="str">
            <v>8299167</v>
          </cell>
          <cell r="E10444" t="str">
            <v>72732</v>
          </cell>
        </row>
        <row r="10445">
          <cell r="C10445">
            <v>686742</v>
          </cell>
          <cell r="D10445" t="str">
            <v>8555481</v>
          </cell>
          <cell r="E10445" t="str">
            <v>83881,83882</v>
          </cell>
        </row>
        <row r="10446">
          <cell r="C10446">
            <v>695827</v>
          </cell>
          <cell r="D10446" t="str">
            <v>7852779</v>
          </cell>
          <cell r="E10446" t="str">
            <v>61019</v>
          </cell>
        </row>
        <row r="10447">
          <cell r="C10447">
            <v>698417</v>
          </cell>
          <cell r="D10447" t="str">
            <v>372913</v>
          </cell>
          <cell r="E10447" t="str">
            <v>103633</v>
          </cell>
        </row>
        <row r="10448">
          <cell r="C10448">
            <v>698603</v>
          </cell>
          <cell r="D10448" t="str">
            <v>5752401</v>
          </cell>
          <cell r="E10448" t="str">
            <v>103634</v>
          </cell>
        </row>
        <row r="10449">
          <cell r="C10449">
            <v>699364</v>
          </cell>
          <cell r="D10449" t="str">
            <v>6068576</v>
          </cell>
          <cell r="E10449" t="str">
            <v>109500,109502</v>
          </cell>
        </row>
        <row r="10450">
          <cell r="C10450">
            <v>705701</v>
          </cell>
          <cell r="D10450" t="str">
            <v>4413190</v>
          </cell>
          <cell r="E10450" t="str">
            <v>60494</v>
          </cell>
        </row>
        <row r="10451">
          <cell r="C10451">
            <v>706676</v>
          </cell>
          <cell r="D10451" t="str">
            <v>4922998</v>
          </cell>
          <cell r="E10451" t="str">
            <v>60488</v>
          </cell>
        </row>
        <row r="10452">
          <cell r="C10452">
            <v>706912</v>
          </cell>
          <cell r="D10452" t="str">
            <v>7280529</v>
          </cell>
          <cell r="E10452" t="str">
            <v>60490,60502</v>
          </cell>
        </row>
        <row r="10453">
          <cell r="C10453">
            <v>577890460</v>
          </cell>
          <cell r="D10453">
            <v>0</v>
          </cell>
          <cell r="E10453">
            <v>38952</v>
          </cell>
        </row>
        <row r="10454">
          <cell r="C10454">
            <v>816844</v>
          </cell>
          <cell r="D10454" t="str">
            <v>6134586</v>
          </cell>
          <cell r="E10454" t="str">
            <v>90080</v>
          </cell>
        </row>
        <row r="10455">
          <cell r="C10455">
            <v>7899703</v>
          </cell>
          <cell r="D10455" t="str">
            <v>2383457</v>
          </cell>
          <cell r="E10455" t="str">
            <v>49751</v>
          </cell>
        </row>
        <row r="10456">
          <cell r="C10456">
            <v>9996638</v>
          </cell>
          <cell r="D10456">
            <v>0</v>
          </cell>
          <cell r="E10456">
            <v>131613</v>
          </cell>
        </row>
        <row r="10457">
          <cell r="C10457">
            <v>755965444</v>
          </cell>
          <cell r="D10457">
            <v>0</v>
          </cell>
          <cell r="E10457">
            <v>132671</v>
          </cell>
        </row>
        <row r="10458">
          <cell r="C10458">
            <v>870430539</v>
          </cell>
          <cell r="D10458">
            <v>0</v>
          </cell>
          <cell r="E10458">
            <v>132672</v>
          </cell>
        </row>
        <row r="10459">
          <cell r="C10459">
            <v>510408293</v>
          </cell>
          <cell r="D10459">
            <v>0</v>
          </cell>
          <cell r="E10459">
            <v>268505</v>
          </cell>
        </row>
        <row r="10460">
          <cell r="C10460">
            <v>719951</v>
          </cell>
          <cell r="D10460" t="str">
            <v>6390007</v>
          </cell>
          <cell r="E10460" t="str">
            <v>53036,81568</v>
          </cell>
        </row>
        <row r="10461">
          <cell r="C10461">
            <v>8118933</v>
          </cell>
          <cell r="D10461" t="str">
            <v>2042117</v>
          </cell>
          <cell r="E10461" t="str">
            <v>35216,35217</v>
          </cell>
        </row>
        <row r="10462">
          <cell r="C10462">
            <v>813206860</v>
          </cell>
          <cell r="D10462">
            <v>0</v>
          </cell>
          <cell r="E10462">
            <v>271744</v>
          </cell>
        </row>
        <row r="10463">
          <cell r="C10463">
            <v>169060323</v>
          </cell>
          <cell r="D10463">
            <v>0</v>
          </cell>
          <cell r="E10463">
            <v>270446</v>
          </cell>
        </row>
        <row r="10464">
          <cell r="C10464">
            <v>441958430</v>
          </cell>
          <cell r="D10464">
            <v>0</v>
          </cell>
          <cell r="E10464">
            <v>270568</v>
          </cell>
        </row>
        <row r="10465">
          <cell r="C10465">
            <v>1088395</v>
          </cell>
          <cell r="D10465" t="str">
            <v>2124529</v>
          </cell>
          <cell r="E10465" t="str">
            <v>118805</v>
          </cell>
        </row>
        <row r="10466">
          <cell r="C10466">
            <v>1088628</v>
          </cell>
          <cell r="D10466" t="str">
            <v>8301512</v>
          </cell>
          <cell r="E10466" t="str">
            <v>48807,48809</v>
          </cell>
        </row>
        <row r="10467">
          <cell r="C10467">
            <v>1089008</v>
          </cell>
          <cell r="D10467" t="str">
            <v>7221235</v>
          </cell>
          <cell r="E10467" t="str">
            <v>25372</v>
          </cell>
        </row>
        <row r="10468">
          <cell r="C10468">
            <v>1089101</v>
          </cell>
          <cell r="D10468" t="str">
            <v>466817</v>
          </cell>
          <cell r="E10468" t="str">
            <v>25374</v>
          </cell>
        </row>
        <row r="10469">
          <cell r="C10469">
            <v>1089526</v>
          </cell>
          <cell r="D10469" t="str">
            <v>2461904</v>
          </cell>
          <cell r="E10469" t="str">
            <v>25375</v>
          </cell>
        </row>
        <row r="10470">
          <cell r="C10470">
            <v>1089748</v>
          </cell>
          <cell r="D10470" t="str">
            <v>4926503</v>
          </cell>
          <cell r="E10470" t="str">
            <v>88937,88938,88940</v>
          </cell>
        </row>
        <row r="10471">
          <cell r="C10471">
            <v>1090130</v>
          </cell>
          <cell r="D10471" t="str">
            <v>7284980</v>
          </cell>
          <cell r="E10471" t="str">
            <v>118806</v>
          </cell>
        </row>
        <row r="10472">
          <cell r="C10472">
            <v>1090753</v>
          </cell>
          <cell r="D10472" t="str">
            <v>5434494</v>
          </cell>
          <cell r="E10472" t="str">
            <v>80348</v>
          </cell>
        </row>
        <row r="10473">
          <cell r="C10473">
            <v>1091346</v>
          </cell>
          <cell r="D10473" t="str">
            <v>6902701</v>
          </cell>
          <cell r="E10473" t="str">
            <v>81689,81690,81691</v>
          </cell>
        </row>
        <row r="10474">
          <cell r="C10474">
            <v>7712901</v>
          </cell>
          <cell r="D10474" t="str">
            <v>2385482</v>
          </cell>
          <cell r="E10474" t="str">
            <v>80572</v>
          </cell>
        </row>
        <row r="10475">
          <cell r="C10475">
            <v>1094588</v>
          </cell>
          <cell r="D10475" t="str">
            <v>2417305</v>
          </cell>
          <cell r="E10475" t="str">
            <v>17126</v>
          </cell>
        </row>
        <row r="10476">
          <cell r="C10476">
            <v>1094093</v>
          </cell>
          <cell r="D10476" t="str">
            <v>8814748</v>
          </cell>
          <cell r="E10476" t="str">
            <v>19120,19246</v>
          </cell>
        </row>
        <row r="10477">
          <cell r="C10477">
            <v>1096104</v>
          </cell>
          <cell r="D10477" t="str">
            <v>7076715</v>
          </cell>
          <cell r="E10477" t="str">
            <v>17169,17589</v>
          </cell>
        </row>
        <row r="10478">
          <cell r="C10478">
            <v>1096363</v>
          </cell>
          <cell r="D10478" t="str">
            <v>2522755</v>
          </cell>
          <cell r="E10478" t="str">
            <v>49063</v>
          </cell>
        </row>
        <row r="10479">
          <cell r="C10479">
            <v>1096893</v>
          </cell>
          <cell r="D10479" t="str">
            <v>5883488</v>
          </cell>
          <cell r="E10479" t="str">
            <v>79195,79196</v>
          </cell>
        </row>
        <row r="10480">
          <cell r="C10480">
            <v>1097109</v>
          </cell>
          <cell r="D10480" t="str">
            <v>7794694</v>
          </cell>
          <cell r="E10480" t="str">
            <v>49145</v>
          </cell>
        </row>
        <row r="10481">
          <cell r="C10481">
            <v>1097265</v>
          </cell>
          <cell r="D10481" t="str">
            <v>455752</v>
          </cell>
          <cell r="E10481" t="str">
            <v>49146</v>
          </cell>
        </row>
        <row r="10482">
          <cell r="C10482">
            <v>1098209</v>
          </cell>
          <cell r="D10482" t="str">
            <v>5373332</v>
          </cell>
          <cell r="E10482" t="str">
            <v>88916,88918,88919</v>
          </cell>
        </row>
        <row r="10483">
          <cell r="C10483">
            <v>1097791</v>
          </cell>
          <cell r="D10483" t="str">
            <v>455199</v>
          </cell>
          <cell r="E10483" t="str">
            <v>78999,79000</v>
          </cell>
        </row>
        <row r="10484">
          <cell r="C10484">
            <v>1099411</v>
          </cell>
          <cell r="D10484" t="str">
            <v>8431713</v>
          </cell>
          <cell r="E10484" t="str">
            <v>51279</v>
          </cell>
        </row>
        <row r="10485">
          <cell r="C10485">
            <v>1100852</v>
          </cell>
          <cell r="D10485" t="str">
            <v>3459051</v>
          </cell>
          <cell r="E10485" t="str">
            <v>51281</v>
          </cell>
        </row>
        <row r="10486">
          <cell r="C10486">
            <v>1101339</v>
          </cell>
          <cell r="D10486" t="str">
            <v>456370</v>
          </cell>
          <cell r="E10486" t="str">
            <v>53401</v>
          </cell>
        </row>
        <row r="10487">
          <cell r="C10487">
            <v>9633303</v>
          </cell>
          <cell r="D10487" t="str">
            <v>9004662</v>
          </cell>
          <cell r="E10487" t="str">
            <v>88926</v>
          </cell>
        </row>
        <row r="10488">
          <cell r="C10488">
            <v>554756209</v>
          </cell>
          <cell r="D10488">
            <v>0</v>
          </cell>
          <cell r="E10488">
            <v>262806</v>
          </cell>
        </row>
        <row r="10489">
          <cell r="C10489">
            <v>1240915</v>
          </cell>
          <cell r="D10489" t="str">
            <v>4100582</v>
          </cell>
          <cell r="E10489" t="str">
            <v>47193</v>
          </cell>
        </row>
        <row r="10490">
          <cell r="C10490">
            <v>1245658</v>
          </cell>
          <cell r="D10490" t="str">
            <v>4097914</v>
          </cell>
          <cell r="E10490" t="str">
            <v>87036,89506,89516</v>
          </cell>
        </row>
        <row r="10491">
          <cell r="C10491">
            <v>1244069</v>
          </cell>
          <cell r="D10491" t="str">
            <v>6393771</v>
          </cell>
          <cell r="E10491" t="str">
            <v>106627</v>
          </cell>
        </row>
        <row r="10492">
          <cell r="C10492">
            <v>1234274</v>
          </cell>
          <cell r="D10492" t="str">
            <v>5307659</v>
          </cell>
          <cell r="E10492" t="str">
            <v>86337,86791,86832</v>
          </cell>
        </row>
        <row r="10493">
          <cell r="C10493">
            <v>1237852</v>
          </cell>
          <cell r="D10493" t="str">
            <v>6775636</v>
          </cell>
          <cell r="E10493" t="str">
            <v>75564</v>
          </cell>
        </row>
        <row r="10494">
          <cell r="C10494">
            <v>514904958</v>
          </cell>
          <cell r="D10494">
            <v>0</v>
          </cell>
          <cell r="E10494">
            <v>133761</v>
          </cell>
        </row>
        <row r="10495">
          <cell r="C10495">
            <v>1249604</v>
          </cell>
          <cell r="D10495" t="str">
            <v>8113122</v>
          </cell>
          <cell r="E10495" t="str">
            <v>8928</v>
          </cell>
        </row>
        <row r="10496">
          <cell r="C10496">
            <v>1251146</v>
          </cell>
          <cell r="D10496" t="str">
            <v>6202036</v>
          </cell>
          <cell r="E10496" t="str">
            <v>115612</v>
          </cell>
        </row>
        <row r="10497">
          <cell r="C10497">
            <v>1398003</v>
          </cell>
          <cell r="D10497" t="str">
            <v>6586423</v>
          </cell>
          <cell r="E10497" t="str">
            <v>69411</v>
          </cell>
        </row>
        <row r="10498">
          <cell r="C10498">
            <v>1406126</v>
          </cell>
          <cell r="D10498" t="str">
            <v>4293453</v>
          </cell>
          <cell r="E10498" t="str">
            <v>9339</v>
          </cell>
        </row>
        <row r="10499">
          <cell r="C10499">
            <v>358246892</v>
          </cell>
          <cell r="D10499">
            <v>0</v>
          </cell>
          <cell r="E10499">
            <v>69254</v>
          </cell>
        </row>
        <row r="10500">
          <cell r="C10500">
            <v>988550195</v>
          </cell>
          <cell r="D10500">
            <v>0</v>
          </cell>
          <cell r="E10500">
            <v>122972</v>
          </cell>
        </row>
        <row r="10501">
          <cell r="C10501">
            <v>474874772</v>
          </cell>
          <cell r="D10501">
            <v>0</v>
          </cell>
          <cell r="E10501">
            <v>114126</v>
          </cell>
        </row>
        <row r="10502">
          <cell r="C10502">
            <v>15891813</v>
          </cell>
          <cell r="D10502">
            <v>0</v>
          </cell>
          <cell r="E10502">
            <v>131388</v>
          </cell>
        </row>
        <row r="10503">
          <cell r="C10503">
            <v>521393776</v>
          </cell>
          <cell r="D10503">
            <v>0</v>
          </cell>
          <cell r="E10503">
            <v>268079</v>
          </cell>
        </row>
        <row r="10504">
          <cell r="C10504">
            <v>788752594</v>
          </cell>
          <cell r="D10504">
            <v>0</v>
          </cell>
          <cell r="E10504">
            <v>263744</v>
          </cell>
        </row>
        <row r="10505">
          <cell r="C10505">
            <v>1416201</v>
          </cell>
          <cell r="D10505" t="str">
            <v>5821429</v>
          </cell>
          <cell r="E10505" t="str">
            <v>122581</v>
          </cell>
        </row>
        <row r="10506">
          <cell r="C10506">
            <v>9633065</v>
          </cell>
          <cell r="D10506" t="str">
            <v>2222333</v>
          </cell>
          <cell r="E10506" t="str">
            <v>122558</v>
          </cell>
        </row>
        <row r="10507">
          <cell r="C10507">
            <v>1413467</v>
          </cell>
          <cell r="D10507" t="str">
            <v>5694248</v>
          </cell>
          <cell r="E10507" t="str">
            <v>85870</v>
          </cell>
        </row>
        <row r="10508">
          <cell r="C10508">
            <v>1413538</v>
          </cell>
          <cell r="D10508" t="str">
            <v>6140323</v>
          </cell>
          <cell r="E10508" t="str">
            <v>87862,87863</v>
          </cell>
        </row>
        <row r="10509">
          <cell r="C10509">
            <v>1413553</v>
          </cell>
          <cell r="D10509" t="str">
            <v>3911332</v>
          </cell>
          <cell r="E10509" t="str">
            <v>78981,80665,9697</v>
          </cell>
        </row>
        <row r="10510">
          <cell r="C10510">
            <v>1412293</v>
          </cell>
          <cell r="D10510" t="str">
            <v>4292461</v>
          </cell>
          <cell r="E10510" t="str">
            <v>7435,79175,81097,82756,82759</v>
          </cell>
        </row>
        <row r="10511">
          <cell r="C10511">
            <v>1419947</v>
          </cell>
          <cell r="D10511" t="str">
            <v>6904725</v>
          </cell>
          <cell r="E10511" t="str">
            <v>25520</v>
          </cell>
        </row>
        <row r="10512">
          <cell r="C10512">
            <v>11221379</v>
          </cell>
          <cell r="D10512">
            <v>0</v>
          </cell>
          <cell r="E10512">
            <v>264913</v>
          </cell>
        </row>
        <row r="10513">
          <cell r="C10513">
            <v>1442784</v>
          </cell>
          <cell r="D10513" t="str">
            <v>5056360</v>
          </cell>
          <cell r="E10513" t="str">
            <v>10025</v>
          </cell>
        </row>
        <row r="10514">
          <cell r="C10514">
            <v>1435338</v>
          </cell>
          <cell r="D10514" t="str">
            <v>534914</v>
          </cell>
          <cell r="E10514" t="str">
            <v>49841</v>
          </cell>
        </row>
        <row r="10515">
          <cell r="C10515">
            <v>1445728</v>
          </cell>
          <cell r="D10515" t="str">
            <v>7285964</v>
          </cell>
          <cell r="E10515" t="str">
            <v>89333</v>
          </cell>
        </row>
        <row r="10516">
          <cell r="C10516">
            <v>7912127</v>
          </cell>
          <cell r="D10516" t="str">
            <v>2290045</v>
          </cell>
          <cell r="E10516" t="str">
            <v>65200</v>
          </cell>
        </row>
        <row r="10517">
          <cell r="C10517">
            <v>321813169</v>
          </cell>
          <cell r="D10517">
            <v>0</v>
          </cell>
          <cell r="E10517">
            <v>41428</v>
          </cell>
        </row>
        <row r="10518">
          <cell r="C10518">
            <v>8038817</v>
          </cell>
          <cell r="D10518" t="str">
            <v>2365744</v>
          </cell>
          <cell r="E10518" t="str">
            <v>89558</v>
          </cell>
        </row>
        <row r="10519">
          <cell r="C10519">
            <v>1474731</v>
          </cell>
          <cell r="D10519" t="str">
            <v>7478049</v>
          </cell>
          <cell r="E10519" t="str">
            <v>55383</v>
          </cell>
        </row>
        <row r="10520">
          <cell r="C10520">
            <v>1480420</v>
          </cell>
          <cell r="D10520" t="str">
            <v>7158799</v>
          </cell>
          <cell r="E10520" t="str">
            <v>34943</v>
          </cell>
        </row>
        <row r="10521">
          <cell r="C10521">
            <v>1481970</v>
          </cell>
          <cell r="D10521" t="str">
            <v>4674396</v>
          </cell>
          <cell r="E10521" t="str">
            <v>9544</v>
          </cell>
        </row>
        <row r="10522">
          <cell r="C10522">
            <v>1482103</v>
          </cell>
          <cell r="D10522" t="str">
            <v>2164741</v>
          </cell>
          <cell r="E10522" t="str">
            <v>27412</v>
          </cell>
        </row>
        <row r="10523">
          <cell r="C10523">
            <v>1482107</v>
          </cell>
          <cell r="D10523" t="str">
            <v>4039011</v>
          </cell>
          <cell r="E10523" t="str">
            <v>8004,8005</v>
          </cell>
        </row>
        <row r="10524">
          <cell r="C10524">
            <v>1482143</v>
          </cell>
          <cell r="D10524" t="str">
            <v>4928958</v>
          </cell>
          <cell r="E10524" t="str">
            <v>30779,31101,31904,32033</v>
          </cell>
        </row>
        <row r="10525">
          <cell r="C10525">
            <v>1479727</v>
          </cell>
          <cell r="D10525" t="str">
            <v>3782986</v>
          </cell>
          <cell r="E10525" t="str">
            <v>34948,34951,34952</v>
          </cell>
        </row>
        <row r="10526">
          <cell r="C10526">
            <v>1538386</v>
          </cell>
          <cell r="D10526" t="str">
            <v>548218</v>
          </cell>
          <cell r="E10526" t="str">
            <v>79255</v>
          </cell>
        </row>
        <row r="10527">
          <cell r="C10527">
            <v>1537925</v>
          </cell>
          <cell r="D10527" t="str">
            <v>5948539</v>
          </cell>
          <cell r="E10527" t="str">
            <v>42266</v>
          </cell>
        </row>
        <row r="10528">
          <cell r="C10528">
            <v>343546952</v>
          </cell>
          <cell r="D10528">
            <v>0</v>
          </cell>
          <cell r="E10528">
            <v>89746</v>
          </cell>
        </row>
        <row r="10529">
          <cell r="C10529">
            <v>15381412</v>
          </cell>
          <cell r="D10529">
            <v>0</v>
          </cell>
          <cell r="E10529">
            <v>131735</v>
          </cell>
        </row>
        <row r="10530">
          <cell r="C10530">
            <v>10027513</v>
          </cell>
          <cell r="D10530">
            <v>0</v>
          </cell>
          <cell r="E10530">
            <v>266269</v>
          </cell>
        </row>
        <row r="10531">
          <cell r="C10531">
            <v>586687880</v>
          </cell>
          <cell r="D10531">
            <v>0</v>
          </cell>
          <cell r="E10531">
            <v>271971</v>
          </cell>
        </row>
        <row r="10532">
          <cell r="C10532">
            <v>572027057</v>
          </cell>
          <cell r="D10532">
            <v>0</v>
          </cell>
          <cell r="E10532">
            <v>82615</v>
          </cell>
        </row>
        <row r="10533">
          <cell r="C10533">
            <v>8727164</v>
          </cell>
          <cell r="D10533" t="str">
            <v>8542308</v>
          </cell>
          <cell r="E10533" t="str">
            <v>79973,79974</v>
          </cell>
        </row>
        <row r="10534">
          <cell r="C10534">
            <v>1575079</v>
          </cell>
          <cell r="D10534" t="str">
            <v>4169492</v>
          </cell>
          <cell r="E10534" t="str">
            <v>26863,43854</v>
          </cell>
        </row>
        <row r="10535">
          <cell r="C10535">
            <v>1575155</v>
          </cell>
          <cell r="D10535" t="str">
            <v>3403757</v>
          </cell>
          <cell r="E10535" t="str">
            <v>31059</v>
          </cell>
        </row>
        <row r="10536">
          <cell r="C10536">
            <v>1575158</v>
          </cell>
          <cell r="D10536" t="str">
            <v>2323789</v>
          </cell>
          <cell r="E10536" t="str">
            <v>44361,53601,53648</v>
          </cell>
        </row>
        <row r="10537">
          <cell r="C10537">
            <v>1575178</v>
          </cell>
          <cell r="D10537" t="str">
            <v>2038501</v>
          </cell>
          <cell r="E10537" t="str">
            <v>26860,43849</v>
          </cell>
        </row>
        <row r="10538">
          <cell r="C10538">
            <v>1575996</v>
          </cell>
          <cell r="D10538" t="str">
            <v>4233186</v>
          </cell>
          <cell r="E10538" t="str">
            <v>40095</v>
          </cell>
        </row>
        <row r="10539">
          <cell r="C10539">
            <v>1573902</v>
          </cell>
          <cell r="D10539" t="str">
            <v>8881832</v>
          </cell>
          <cell r="E10539" t="str">
            <v>127101</v>
          </cell>
        </row>
        <row r="10540">
          <cell r="C10540">
            <v>1575419</v>
          </cell>
          <cell r="D10540" t="str">
            <v>7017867</v>
          </cell>
          <cell r="E10540" t="str">
            <v>27568</v>
          </cell>
        </row>
        <row r="10541">
          <cell r="C10541">
            <v>1575734</v>
          </cell>
          <cell r="D10541" t="str">
            <v>2259224</v>
          </cell>
          <cell r="E10541" t="str">
            <v>26865,43855</v>
          </cell>
        </row>
        <row r="10542">
          <cell r="C10542">
            <v>381156210</v>
          </cell>
          <cell r="D10542">
            <v>0</v>
          </cell>
          <cell r="E10542">
            <v>124246</v>
          </cell>
        </row>
        <row r="10543">
          <cell r="C10543">
            <v>17633598</v>
          </cell>
          <cell r="D10543">
            <v>0</v>
          </cell>
          <cell r="E10543">
            <v>132301</v>
          </cell>
        </row>
        <row r="10544">
          <cell r="C10544">
            <v>1578126</v>
          </cell>
          <cell r="D10544" t="str">
            <v>568302</v>
          </cell>
          <cell r="E10544" t="str">
            <v>85815,85844</v>
          </cell>
        </row>
        <row r="10545">
          <cell r="C10545">
            <v>1586891</v>
          </cell>
          <cell r="D10545" t="str">
            <v>7098851</v>
          </cell>
          <cell r="E10545" t="str">
            <v>122473</v>
          </cell>
        </row>
        <row r="10546">
          <cell r="C10546">
            <v>1592091</v>
          </cell>
          <cell r="D10546" t="str">
            <v>2467083</v>
          </cell>
          <cell r="E10546" t="str">
            <v>38999</v>
          </cell>
        </row>
        <row r="10547">
          <cell r="C10547">
            <v>142183792</v>
          </cell>
          <cell r="D10547">
            <v>0</v>
          </cell>
          <cell r="E10547" t="str">
            <v>64323, 64322</v>
          </cell>
        </row>
        <row r="10548">
          <cell r="C10548">
            <v>1614045</v>
          </cell>
          <cell r="D10548" t="str">
            <v>3277341</v>
          </cell>
          <cell r="E10548" t="str">
            <v>120905,56561,59040,61504</v>
          </cell>
        </row>
        <row r="10549">
          <cell r="C10549">
            <v>1613402</v>
          </cell>
          <cell r="D10549" t="str">
            <v>563969</v>
          </cell>
          <cell r="E10549" t="str">
            <v>84067</v>
          </cell>
        </row>
        <row r="10550">
          <cell r="C10550">
            <v>1635874</v>
          </cell>
          <cell r="D10550" t="str">
            <v>560059</v>
          </cell>
          <cell r="E10550" t="str">
            <v>53740,53741,53742,53743</v>
          </cell>
        </row>
        <row r="10551">
          <cell r="C10551">
            <v>1636642</v>
          </cell>
          <cell r="D10551" t="str">
            <v>2478408</v>
          </cell>
          <cell r="E10551" t="str">
            <v>24409,59765</v>
          </cell>
        </row>
        <row r="10552">
          <cell r="C10552">
            <v>1635767</v>
          </cell>
          <cell r="D10552" t="str">
            <v>560780</v>
          </cell>
          <cell r="E10552" t="str">
            <v>24410</v>
          </cell>
        </row>
        <row r="10553">
          <cell r="C10553">
            <v>1644558</v>
          </cell>
          <cell r="D10553" t="str">
            <v>5185533</v>
          </cell>
          <cell r="E10553" t="str">
            <v>53819,53821,53822</v>
          </cell>
        </row>
        <row r="10554">
          <cell r="C10554">
            <v>1647693</v>
          </cell>
          <cell r="D10554" t="str">
            <v>6526013</v>
          </cell>
          <cell r="E10554" t="str">
            <v>15773,15793</v>
          </cell>
        </row>
        <row r="10555">
          <cell r="C10555">
            <v>9633203</v>
          </cell>
          <cell r="D10555" t="str">
            <v>5251231</v>
          </cell>
          <cell r="E10555" t="str">
            <v>79700,79713</v>
          </cell>
        </row>
        <row r="10556">
          <cell r="C10556">
            <v>1657297</v>
          </cell>
          <cell r="D10556" t="str">
            <v>6462451</v>
          </cell>
          <cell r="E10556" t="str">
            <v>23543</v>
          </cell>
        </row>
        <row r="10557">
          <cell r="C10557">
            <v>1657868</v>
          </cell>
          <cell r="D10557" t="str">
            <v>4548934</v>
          </cell>
          <cell r="E10557" t="str">
            <v>41453</v>
          </cell>
        </row>
        <row r="10558">
          <cell r="C10558">
            <v>1651886</v>
          </cell>
          <cell r="D10558" t="str">
            <v>3340129</v>
          </cell>
          <cell r="E10558" t="str">
            <v>25573</v>
          </cell>
        </row>
        <row r="10559">
          <cell r="C10559">
            <v>1661741</v>
          </cell>
          <cell r="D10559" t="str">
            <v>570083</v>
          </cell>
          <cell r="E10559" t="str">
            <v>60580</v>
          </cell>
        </row>
        <row r="10560">
          <cell r="C10560">
            <v>1666506</v>
          </cell>
          <cell r="D10560" t="str">
            <v>4167105</v>
          </cell>
          <cell r="E10560" t="str">
            <v>58817</v>
          </cell>
        </row>
        <row r="10561">
          <cell r="C10561">
            <v>1667254</v>
          </cell>
          <cell r="D10561" t="str">
            <v>18154240</v>
          </cell>
          <cell r="E10561" t="str">
            <v>58812</v>
          </cell>
        </row>
        <row r="10562">
          <cell r="C10562">
            <v>1667608</v>
          </cell>
          <cell r="D10562" t="str">
            <v>8096949</v>
          </cell>
          <cell r="E10562" t="str">
            <v>58819</v>
          </cell>
        </row>
        <row r="10563">
          <cell r="C10563">
            <v>1667819</v>
          </cell>
          <cell r="D10563" t="str">
            <v>8946299</v>
          </cell>
          <cell r="E10563" t="str">
            <v>69850</v>
          </cell>
        </row>
        <row r="10564">
          <cell r="C10564">
            <v>1669196</v>
          </cell>
          <cell r="D10564" t="str">
            <v>5120986</v>
          </cell>
          <cell r="E10564" t="str">
            <v>86834,86835</v>
          </cell>
        </row>
        <row r="10565">
          <cell r="C10565">
            <v>1669209</v>
          </cell>
          <cell r="D10565" t="str">
            <v>8820767</v>
          </cell>
          <cell r="E10565" t="str">
            <v>85065,85066</v>
          </cell>
        </row>
        <row r="10566">
          <cell r="C10566">
            <v>441270272</v>
          </cell>
          <cell r="D10566">
            <v>0</v>
          </cell>
          <cell r="E10566">
            <v>268758</v>
          </cell>
        </row>
        <row r="10567">
          <cell r="C10567">
            <v>112294859</v>
          </cell>
          <cell r="D10567">
            <v>0</v>
          </cell>
          <cell r="E10567">
            <v>29311</v>
          </cell>
        </row>
        <row r="10568">
          <cell r="C10568">
            <v>809807644</v>
          </cell>
          <cell r="D10568">
            <v>0</v>
          </cell>
          <cell r="E10568">
            <v>133756</v>
          </cell>
        </row>
        <row r="10569">
          <cell r="C10569">
            <v>27033040</v>
          </cell>
          <cell r="D10569">
            <v>0</v>
          </cell>
          <cell r="E10569">
            <v>263196</v>
          </cell>
        </row>
        <row r="10570">
          <cell r="C10570">
            <v>291956922</v>
          </cell>
          <cell r="D10570">
            <v>0</v>
          </cell>
          <cell r="E10570">
            <v>264414</v>
          </cell>
        </row>
        <row r="10571">
          <cell r="C10571">
            <v>855014077</v>
          </cell>
          <cell r="D10571">
            <v>0</v>
          </cell>
          <cell r="E10571">
            <v>264909</v>
          </cell>
        </row>
        <row r="10572">
          <cell r="C10572">
            <v>911305189</v>
          </cell>
          <cell r="D10572">
            <v>0</v>
          </cell>
          <cell r="E10572">
            <v>269058</v>
          </cell>
        </row>
        <row r="10573">
          <cell r="C10573">
            <v>412488868</v>
          </cell>
          <cell r="D10573">
            <v>0</v>
          </cell>
          <cell r="E10573">
            <v>271588</v>
          </cell>
        </row>
        <row r="10574">
          <cell r="C10574">
            <v>1742016</v>
          </cell>
          <cell r="D10574" t="str">
            <v>7481413</v>
          </cell>
          <cell r="E10574" t="str">
            <v>25858</v>
          </cell>
        </row>
        <row r="10575">
          <cell r="C10575">
            <v>1745581</v>
          </cell>
          <cell r="D10575" t="str">
            <v>8627851</v>
          </cell>
          <cell r="E10575" t="str">
            <v>38766,38768</v>
          </cell>
        </row>
        <row r="10576">
          <cell r="C10576">
            <v>608163866</v>
          </cell>
          <cell r="D10576">
            <v>0</v>
          </cell>
          <cell r="E10576">
            <v>271871</v>
          </cell>
        </row>
        <row r="10577">
          <cell r="C10577">
            <v>10216261</v>
          </cell>
          <cell r="D10577">
            <v>0</v>
          </cell>
          <cell r="E10577">
            <v>132272</v>
          </cell>
        </row>
        <row r="10578">
          <cell r="C10578">
            <v>9806049</v>
          </cell>
          <cell r="D10578">
            <v>0</v>
          </cell>
          <cell r="E10578">
            <v>262535</v>
          </cell>
        </row>
        <row r="10579">
          <cell r="C10579">
            <v>10051087</v>
          </cell>
          <cell r="D10579">
            <v>0</v>
          </cell>
          <cell r="E10579">
            <v>269276</v>
          </cell>
        </row>
        <row r="10580">
          <cell r="C10580">
            <v>9639645</v>
          </cell>
          <cell r="D10580">
            <v>0</v>
          </cell>
          <cell r="E10580">
            <v>270560</v>
          </cell>
        </row>
        <row r="10581">
          <cell r="C10581">
            <v>1831903</v>
          </cell>
          <cell r="D10581" t="str">
            <v>6715555</v>
          </cell>
          <cell r="E10581" t="str">
            <v>91951</v>
          </cell>
        </row>
        <row r="10582">
          <cell r="C10582">
            <v>1868046</v>
          </cell>
          <cell r="D10582" t="str">
            <v>2186174</v>
          </cell>
          <cell r="E10582" t="str">
            <v>112115,112117</v>
          </cell>
        </row>
        <row r="10583">
          <cell r="C10583">
            <v>1908913</v>
          </cell>
          <cell r="D10583" t="str">
            <v>3978382</v>
          </cell>
          <cell r="E10583" t="str">
            <v>85513</v>
          </cell>
        </row>
        <row r="10584">
          <cell r="C10584">
            <v>1909224</v>
          </cell>
          <cell r="D10584" t="str">
            <v>2337485</v>
          </cell>
          <cell r="E10584" t="str">
            <v>22704</v>
          </cell>
        </row>
        <row r="10585">
          <cell r="C10585">
            <v>1909309</v>
          </cell>
          <cell r="D10585" t="str">
            <v>623268</v>
          </cell>
          <cell r="E10585" t="str">
            <v>22707</v>
          </cell>
        </row>
        <row r="10586">
          <cell r="C10586">
            <v>1940196</v>
          </cell>
          <cell r="D10586" t="str">
            <v>8309936</v>
          </cell>
          <cell r="E10586" t="str">
            <v>31282,31467</v>
          </cell>
        </row>
        <row r="10587">
          <cell r="C10587">
            <v>1962108000</v>
          </cell>
          <cell r="D10587" t="str">
            <v>9009236</v>
          </cell>
          <cell r="E10587">
            <v>107614</v>
          </cell>
        </row>
        <row r="10588">
          <cell r="C10588">
            <v>14982586</v>
          </cell>
          <cell r="D10588">
            <v>0</v>
          </cell>
          <cell r="E10588">
            <v>263732</v>
          </cell>
        </row>
        <row r="10589">
          <cell r="C10589">
            <v>630179337</v>
          </cell>
          <cell r="D10589">
            <v>0</v>
          </cell>
          <cell r="E10589">
            <v>67674</v>
          </cell>
        </row>
        <row r="10590">
          <cell r="C10590">
            <v>396956547</v>
          </cell>
          <cell r="D10590">
            <v>0</v>
          </cell>
          <cell r="E10590">
            <v>66701.666979999995</v>
          </cell>
        </row>
        <row r="10591">
          <cell r="C10591">
            <v>160196289</v>
          </cell>
          <cell r="D10591">
            <v>0</v>
          </cell>
          <cell r="E10591">
            <v>268311</v>
          </cell>
        </row>
        <row r="10592">
          <cell r="C10592">
            <v>2186806</v>
          </cell>
          <cell r="D10592" t="str">
            <v>3983812</v>
          </cell>
          <cell r="E10592" t="str">
            <v>44659</v>
          </cell>
        </row>
        <row r="10593">
          <cell r="C10593">
            <v>2187569</v>
          </cell>
          <cell r="D10593" t="str">
            <v>5766673</v>
          </cell>
          <cell r="E10593" t="str">
            <v>26224,26253,91691</v>
          </cell>
        </row>
        <row r="10594">
          <cell r="C10594">
            <v>2188469</v>
          </cell>
          <cell r="D10594" t="str">
            <v>4302482</v>
          </cell>
          <cell r="E10594" t="str">
            <v>28497,28498</v>
          </cell>
        </row>
        <row r="10595">
          <cell r="C10595">
            <v>2188928</v>
          </cell>
          <cell r="D10595" t="str">
            <v>8951979</v>
          </cell>
          <cell r="E10595" t="str">
            <v>28500,28501</v>
          </cell>
        </row>
        <row r="10596">
          <cell r="C10596">
            <v>2189304</v>
          </cell>
          <cell r="D10596" t="str">
            <v>5064705</v>
          </cell>
          <cell r="E10596" t="str">
            <v>84690,84742,84775,84847</v>
          </cell>
        </row>
        <row r="10597">
          <cell r="C10597">
            <v>2189378</v>
          </cell>
          <cell r="D10597" t="str">
            <v>671975</v>
          </cell>
          <cell r="E10597" t="str">
            <v>28494,28496</v>
          </cell>
        </row>
        <row r="10598">
          <cell r="C10598">
            <v>2192476</v>
          </cell>
          <cell r="D10598" t="str">
            <v>2483788</v>
          </cell>
          <cell r="E10598" t="str">
            <v>11388,11394</v>
          </cell>
        </row>
        <row r="10599">
          <cell r="C10599">
            <v>2196073</v>
          </cell>
          <cell r="D10599" t="str">
            <v>8570186</v>
          </cell>
          <cell r="E10599" t="str">
            <v>81428</v>
          </cell>
        </row>
        <row r="10600">
          <cell r="C10600">
            <v>2196173</v>
          </cell>
          <cell r="D10600" t="str">
            <v>7230636</v>
          </cell>
          <cell r="E10600" t="str">
            <v>81249</v>
          </cell>
        </row>
        <row r="10601">
          <cell r="C10601">
            <v>2196934</v>
          </cell>
          <cell r="D10601" t="str">
            <v>8123858</v>
          </cell>
          <cell r="E10601" t="str">
            <v>81247,81416</v>
          </cell>
        </row>
        <row r="10602">
          <cell r="C10602">
            <v>2197064</v>
          </cell>
          <cell r="D10602" t="str">
            <v>677548</v>
          </cell>
          <cell r="E10602" t="str">
            <v>81426</v>
          </cell>
        </row>
        <row r="10603">
          <cell r="C10603">
            <v>2197669</v>
          </cell>
          <cell r="D10603" t="str">
            <v>6148994</v>
          </cell>
          <cell r="E10603" t="str">
            <v>87904,87905</v>
          </cell>
        </row>
        <row r="10604">
          <cell r="C10604">
            <v>2212790</v>
          </cell>
          <cell r="D10604" t="str">
            <v>2319039</v>
          </cell>
          <cell r="E10604" t="str">
            <v>61824</v>
          </cell>
        </row>
        <row r="10605">
          <cell r="C10605">
            <v>2218874</v>
          </cell>
          <cell r="D10605" t="str">
            <v>5166555</v>
          </cell>
          <cell r="E10605" t="str">
            <v>52666,52667</v>
          </cell>
        </row>
        <row r="10606">
          <cell r="C10606">
            <v>2223617</v>
          </cell>
          <cell r="D10606" t="str">
            <v>4173660</v>
          </cell>
          <cell r="E10606" t="str">
            <v>23115</v>
          </cell>
        </row>
        <row r="10607">
          <cell r="C10607">
            <v>2229941</v>
          </cell>
          <cell r="D10607" t="str">
            <v>4302614</v>
          </cell>
          <cell r="E10607" t="str">
            <v>84159</v>
          </cell>
        </row>
        <row r="10608">
          <cell r="C10608">
            <v>2231940</v>
          </cell>
          <cell r="D10608" t="str">
            <v>8697075</v>
          </cell>
          <cell r="E10608" t="str">
            <v>89365,89366</v>
          </cell>
        </row>
        <row r="10609">
          <cell r="C10609">
            <v>2232556</v>
          </cell>
          <cell r="D10609" t="str">
            <v>6973933</v>
          </cell>
          <cell r="E10609" t="str">
            <v>86165</v>
          </cell>
        </row>
        <row r="10610">
          <cell r="C10610">
            <v>2233111</v>
          </cell>
          <cell r="D10610" t="str">
            <v>4874237</v>
          </cell>
          <cell r="E10610" t="str">
            <v>86238</v>
          </cell>
        </row>
        <row r="10611">
          <cell r="C10611">
            <v>2233580</v>
          </cell>
          <cell r="D10611" t="str">
            <v>6020345</v>
          </cell>
          <cell r="E10611" t="str">
            <v>83312</v>
          </cell>
        </row>
        <row r="10612">
          <cell r="C10612">
            <v>2238673</v>
          </cell>
          <cell r="D10612" t="str">
            <v>4680880</v>
          </cell>
          <cell r="E10612" t="str">
            <v>123015,123017</v>
          </cell>
        </row>
        <row r="10613">
          <cell r="C10613">
            <v>2239781</v>
          </cell>
          <cell r="D10613" t="str">
            <v>8825168</v>
          </cell>
          <cell r="E10613" t="str">
            <v>122982,123020</v>
          </cell>
        </row>
        <row r="10614">
          <cell r="C10614">
            <v>844180586</v>
          </cell>
          <cell r="D10614">
            <v>0</v>
          </cell>
          <cell r="E10614">
            <v>89199</v>
          </cell>
        </row>
        <row r="10615">
          <cell r="C10615">
            <v>136356002</v>
          </cell>
          <cell r="D10615">
            <v>0</v>
          </cell>
          <cell r="E10615">
            <v>47736</v>
          </cell>
        </row>
        <row r="10616">
          <cell r="C10616">
            <v>804511052</v>
          </cell>
          <cell r="D10616">
            <v>0</v>
          </cell>
          <cell r="E10616" t="str">
            <v>131320, 75593</v>
          </cell>
        </row>
        <row r="10617">
          <cell r="C10617">
            <v>276823637</v>
          </cell>
          <cell r="D10617">
            <v>0</v>
          </cell>
          <cell r="E10617">
            <v>42145</v>
          </cell>
        </row>
        <row r="10618">
          <cell r="C10618">
            <v>636097366</v>
          </cell>
          <cell r="D10618">
            <v>0</v>
          </cell>
          <cell r="E10618">
            <v>70784</v>
          </cell>
        </row>
        <row r="10619">
          <cell r="C10619">
            <v>2311768</v>
          </cell>
          <cell r="D10619" t="str">
            <v>8630584</v>
          </cell>
          <cell r="E10619" t="str">
            <v>84795,84796</v>
          </cell>
        </row>
        <row r="10620">
          <cell r="C10620">
            <v>465547903</v>
          </cell>
          <cell r="D10620">
            <v>0</v>
          </cell>
          <cell r="E10620">
            <v>262997</v>
          </cell>
        </row>
        <row r="10621">
          <cell r="C10621">
            <v>10174032</v>
          </cell>
          <cell r="D10621">
            <v>0</v>
          </cell>
          <cell r="E10621">
            <v>263620</v>
          </cell>
        </row>
        <row r="10622">
          <cell r="C10622">
            <v>390374910</v>
          </cell>
          <cell r="D10622">
            <v>0</v>
          </cell>
          <cell r="E10622">
            <v>269437</v>
          </cell>
        </row>
        <row r="10623">
          <cell r="C10623">
            <v>2327019</v>
          </cell>
          <cell r="D10623" t="str">
            <v>6848212</v>
          </cell>
          <cell r="E10623" t="str">
            <v>41158,44518</v>
          </cell>
        </row>
        <row r="10624">
          <cell r="C10624">
            <v>2351215</v>
          </cell>
          <cell r="D10624" t="str">
            <v>7104478</v>
          </cell>
          <cell r="E10624" t="str">
            <v>5874</v>
          </cell>
        </row>
        <row r="10625">
          <cell r="C10625">
            <v>726199466</v>
          </cell>
          <cell r="D10625">
            <v>0</v>
          </cell>
          <cell r="E10625">
            <v>31629</v>
          </cell>
        </row>
        <row r="10626">
          <cell r="C10626">
            <v>949783942</v>
          </cell>
          <cell r="D10626">
            <v>0</v>
          </cell>
          <cell r="E10626">
            <v>118587</v>
          </cell>
        </row>
        <row r="10627">
          <cell r="C10627">
            <v>926540317</v>
          </cell>
          <cell r="D10627">
            <v>0</v>
          </cell>
          <cell r="E10627">
            <v>11340</v>
          </cell>
        </row>
        <row r="10628">
          <cell r="C10628">
            <v>826137995</v>
          </cell>
          <cell r="D10628">
            <v>0</v>
          </cell>
          <cell r="E10628">
            <v>80062</v>
          </cell>
        </row>
        <row r="10629">
          <cell r="C10629">
            <v>991075321</v>
          </cell>
          <cell r="D10629">
            <v>0</v>
          </cell>
          <cell r="E10629">
            <v>12271</v>
          </cell>
        </row>
        <row r="10630">
          <cell r="C10630">
            <v>327675681</v>
          </cell>
          <cell r="D10630">
            <v>0</v>
          </cell>
          <cell r="E10630" t="str">
            <v>107376, 133027</v>
          </cell>
        </row>
        <row r="10631">
          <cell r="C10631">
            <v>787875403</v>
          </cell>
          <cell r="D10631">
            <v>0</v>
          </cell>
          <cell r="E10631">
            <v>127578</v>
          </cell>
        </row>
        <row r="10632">
          <cell r="C10632">
            <v>111356432</v>
          </cell>
          <cell r="D10632">
            <v>0</v>
          </cell>
          <cell r="E10632">
            <v>68567</v>
          </cell>
        </row>
        <row r="10633">
          <cell r="C10633">
            <v>13794687</v>
          </cell>
          <cell r="D10633">
            <v>0</v>
          </cell>
          <cell r="E10633" t="str">
            <v>130970, 271889</v>
          </cell>
        </row>
        <row r="10634">
          <cell r="C10634">
            <v>9697090</v>
          </cell>
          <cell r="D10634">
            <v>0</v>
          </cell>
          <cell r="E10634">
            <v>131297</v>
          </cell>
        </row>
        <row r="10635">
          <cell r="C10635">
            <v>14088188</v>
          </cell>
          <cell r="D10635">
            <v>0</v>
          </cell>
          <cell r="E10635">
            <v>131647</v>
          </cell>
        </row>
        <row r="10636">
          <cell r="C10636">
            <v>9450775</v>
          </cell>
          <cell r="D10636">
            <v>0</v>
          </cell>
          <cell r="E10636">
            <v>131802</v>
          </cell>
        </row>
        <row r="10637">
          <cell r="C10637">
            <v>10357237</v>
          </cell>
          <cell r="D10637">
            <v>0</v>
          </cell>
          <cell r="E10637">
            <v>132609</v>
          </cell>
        </row>
        <row r="10638">
          <cell r="C10638">
            <v>9450937</v>
          </cell>
          <cell r="D10638">
            <v>0</v>
          </cell>
          <cell r="E10638">
            <v>132610</v>
          </cell>
        </row>
        <row r="10639">
          <cell r="C10639">
            <v>11252572</v>
          </cell>
          <cell r="D10639">
            <v>0</v>
          </cell>
          <cell r="E10639">
            <v>262783</v>
          </cell>
        </row>
        <row r="10640">
          <cell r="C10640">
            <v>10602063</v>
          </cell>
          <cell r="D10640">
            <v>0</v>
          </cell>
          <cell r="E10640">
            <v>263679</v>
          </cell>
        </row>
        <row r="10641">
          <cell r="C10641">
            <v>817807506</v>
          </cell>
          <cell r="D10641">
            <v>0</v>
          </cell>
          <cell r="E10641">
            <v>132463</v>
          </cell>
        </row>
        <row r="10642">
          <cell r="C10642">
            <v>629469231</v>
          </cell>
          <cell r="D10642">
            <v>0</v>
          </cell>
          <cell r="E10642">
            <v>133793</v>
          </cell>
        </row>
        <row r="10643">
          <cell r="C10643">
            <v>687559595</v>
          </cell>
          <cell r="D10643">
            <v>0</v>
          </cell>
          <cell r="E10643">
            <v>264803</v>
          </cell>
        </row>
        <row r="10644">
          <cell r="C10644">
            <v>212581292</v>
          </cell>
          <cell r="D10644">
            <v>0</v>
          </cell>
          <cell r="E10644">
            <v>267793</v>
          </cell>
        </row>
        <row r="10645">
          <cell r="C10645">
            <v>937646093</v>
          </cell>
          <cell r="D10645">
            <v>0</v>
          </cell>
          <cell r="E10645">
            <v>267936</v>
          </cell>
        </row>
        <row r="10646">
          <cell r="C10646">
            <v>188069618</v>
          </cell>
          <cell r="D10646">
            <v>0</v>
          </cell>
          <cell r="E10646">
            <v>268693</v>
          </cell>
        </row>
        <row r="10647">
          <cell r="C10647">
            <v>328501156</v>
          </cell>
          <cell r="D10647">
            <v>0</v>
          </cell>
          <cell r="E10647">
            <v>271129</v>
          </cell>
        </row>
        <row r="10648">
          <cell r="C10648">
            <v>738913477</v>
          </cell>
          <cell r="D10648">
            <v>0</v>
          </cell>
          <cell r="E10648">
            <v>19367</v>
          </cell>
        </row>
        <row r="10649">
          <cell r="C10649">
            <v>2387454</v>
          </cell>
          <cell r="D10649" t="str">
            <v>2213748</v>
          </cell>
          <cell r="E10649" t="str">
            <v>56456</v>
          </cell>
        </row>
        <row r="10650">
          <cell r="C10650">
            <v>2387737</v>
          </cell>
          <cell r="D10650" t="str">
            <v>6085299</v>
          </cell>
          <cell r="E10650" t="str">
            <v>52821,52825</v>
          </cell>
        </row>
        <row r="10651">
          <cell r="C10651">
            <v>657614173</v>
          </cell>
          <cell r="D10651">
            <v>0</v>
          </cell>
          <cell r="E10651">
            <v>66195</v>
          </cell>
        </row>
        <row r="10652">
          <cell r="C10652">
            <v>8429842</v>
          </cell>
          <cell r="D10652" t="str">
            <v>5511788</v>
          </cell>
          <cell r="E10652" t="str">
            <v>128712,128716,21076,21091</v>
          </cell>
        </row>
        <row r="10653">
          <cell r="C10653">
            <v>753382467</v>
          </cell>
          <cell r="D10653">
            <v>0</v>
          </cell>
          <cell r="E10653">
            <v>69872</v>
          </cell>
        </row>
        <row r="10654">
          <cell r="C10654">
            <v>2514461</v>
          </cell>
          <cell r="D10654" t="str">
            <v>752788</v>
          </cell>
          <cell r="E10654" t="str">
            <v>84606,84608</v>
          </cell>
        </row>
        <row r="10655">
          <cell r="C10655">
            <v>2522831</v>
          </cell>
          <cell r="D10655" t="str">
            <v>5830349</v>
          </cell>
          <cell r="E10655" t="str">
            <v>106769,106770</v>
          </cell>
        </row>
        <row r="10656">
          <cell r="C10656">
            <v>2522850</v>
          </cell>
          <cell r="D10656" t="str">
            <v>3537147</v>
          </cell>
          <cell r="E10656" t="str">
            <v>70301</v>
          </cell>
        </row>
        <row r="10657">
          <cell r="C10657">
            <v>2523406</v>
          </cell>
          <cell r="D10657" t="str">
            <v>2984032</v>
          </cell>
          <cell r="E10657" t="str">
            <v>106763,106764</v>
          </cell>
        </row>
        <row r="10658">
          <cell r="C10658">
            <v>2524032</v>
          </cell>
          <cell r="D10658" t="str">
            <v>3278588</v>
          </cell>
          <cell r="E10658" t="str">
            <v>70305</v>
          </cell>
        </row>
        <row r="10659">
          <cell r="C10659">
            <v>2524375</v>
          </cell>
          <cell r="D10659" t="str">
            <v>7550363</v>
          </cell>
          <cell r="E10659" t="str">
            <v>70303</v>
          </cell>
        </row>
        <row r="10660">
          <cell r="C10660">
            <v>2508121</v>
          </cell>
          <cell r="D10660" t="str">
            <v>6723265</v>
          </cell>
          <cell r="E10660" t="str">
            <v>22045,22944</v>
          </cell>
        </row>
        <row r="10661">
          <cell r="C10661">
            <v>2504637</v>
          </cell>
          <cell r="D10661" t="str">
            <v>3791839</v>
          </cell>
          <cell r="E10661" t="str">
            <v>18025</v>
          </cell>
        </row>
        <row r="10662">
          <cell r="C10662">
            <v>769438914</v>
          </cell>
          <cell r="D10662">
            <v>0</v>
          </cell>
          <cell r="E10662">
            <v>268631</v>
          </cell>
        </row>
        <row r="10663">
          <cell r="C10663">
            <v>2541222</v>
          </cell>
          <cell r="D10663" t="str">
            <v>3282644</v>
          </cell>
          <cell r="E10663" t="str">
            <v>72548</v>
          </cell>
        </row>
        <row r="10664">
          <cell r="C10664">
            <v>2541686</v>
          </cell>
          <cell r="D10664" t="str">
            <v>8032875</v>
          </cell>
          <cell r="E10664" t="str">
            <v>72568</v>
          </cell>
        </row>
        <row r="10665">
          <cell r="C10665">
            <v>2542162</v>
          </cell>
          <cell r="D10665" t="str">
            <v>6568281</v>
          </cell>
          <cell r="E10665" t="str">
            <v>72569</v>
          </cell>
        </row>
        <row r="10666">
          <cell r="C10666">
            <v>2543475</v>
          </cell>
          <cell r="D10666" t="str">
            <v>2029648</v>
          </cell>
          <cell r="E10666" t="str">
            <v>85913</v>
          </cell>
        </row>
        <row r="10667">
          <cell r="C10667">
            <v>420626685</v>
          </cell>
          <cell r="D10667">
            <v>0</v>
          </cell>
          <cell r="E10667">
            <v>48117</v>
          </cell>
        </row>
        <row r="10668">
          <cell r="C10668">
            <v>2547182</v>
          </cell>
          <cell r="D10668" t="str">
            <v>7931321</v>
          </cell>
          <cell r="E10668" t="str">
            <v>85900,85901</v>
          </cell>
        </row>
        <row r="10669">
          <cell r="C10669">
            <v>2548369</v>
          </cell>
          <cell r="D10669" t="str">
            <v>2292063</v>
          </cell>
          <cell r="E10669" t="str">
            <v>59949</v>
          </cell>
        </row>
        <row r="10670">
          <cell r="C10670">
            <v>2548449</v>
          </cell>
          <cell r="D10670" t="str">
            <v>2477451</v>
          </cell>
          <cell r="E10670" t="str">
            <v>60272</v>
          </cell>
        </row>
        <row r="10671">
          <cell r="C10671">
            <v>8224133</v>
          </cell>
          <cell r="D10671" t="str">
            <v>6759356</v>
          </cell>
          <cell r="E10671" t="str">
            <v>20052</v>
          </cell>
        </row>
        <row r="10672">
          <cell r="C10672">
            <v>2556524</v>
          </cell>
          <cell r="D10672" t="str">
            <v>7550361</v>
          </cell>
          <cell r="E10672" t="str">
            <v>53161,60241</v>
          </cell>
        </row>
        <row r="10673">
          <cell r="C10673">
            <v>2557165</v>
          </cell>
          <cell r="D10673" t="str">
            <v>7231991</v>
          </cell>
          <cell r="E10673" t="str">
            <v>60453</v>
          </cell>
        </row>
        <row r="10674">
          <cell r="C10674">
            <v>2570214</v>
          </cell>
          <cell r="D10674" t="str">
            <v>3920110</v>
          </cell>
          <cell r="E10674" t="str">
            <v>51423</v>
          </cell>
        </row>
        <row r="10675">
          <cell r="C10675">
            <v>2570619</v>
          </cell>
          <cell r="D10675" t="str">
            <v>3852034</v>
          </cell>
          <cell r="E10675" t="str">
            <v>86302,86326</v>
          </cell>
        </row>
        <row r="10676">
          <cell r="C10676">
            <v>2574377</v>
          </cell>
          <cell r="D10676" t="str">
            <v>7969042</v>
          </cell>
          <cell r="E10676" t="str">
            <v>39720</v>
          </cell>
        </row>
        <row r="10677">
          <cell r="C10677">
            <v>14748383</v>
          </cell>
          <cell r="D10677">
            <v>0</v>
          </cell>
          <cell r="E10677">
            <v>268645</v>
          </cell>
        </row>
        <row r="10678">
          <cell r="C10678">
            <v>2607178</v>
          </cell>
          <cell r="D10678" t="str">
            <v>4239335</v>
          </cell>
          <cell r="E10678" t="str">
            <v>20955</v>
          </cell>
        </row>
        <row r="10679">
          <cell r="C10679">
            <v>2622742</v>
          </cell>
          <cell r="D10679" t="str">
            <v>2198674</v>
          </cell>
          <cell r="E10679" t="str">
            <v>23184,23365</v>
          </cell>
        </row>
        <row r="10680">
          <cell r="C10680">
            <v>8005183</v>
          </cell>
          <cell r="D10680" t="str">
            <v>4978460</v>
          </cell>
          <cell r="E10680" t="str">
            <v>53752,53757</v>
          </cell>
        </row>
        <row r="10681">
          <cell r="C10681">
            <v>9535549</v>
          </cell>
          <cell r="D10681" t="str">
            <v>8924966</v>
          </cell>
          <cell r="E10681" t="str">
            <v>53755,53760</v>
          </cell>
        </row>
        <row r="10682">
          <cell r="C10682">
            <v>2649994</v>
          </cell>
          <cell r="D10682" t="str">
            <v>6531773</v>
          </cell>
          <cell r="E10682" t="str">
            <v>127133,19525,21760,38678,38679</v>
          </cell>
        </row>
        <row r="10683">
          <cell r="C10683">
            <v>2657629</v>
          </cell>
          <cell r="D10683" t="str">
            <v>2448118</v>
          </cell>
          <cell r="E10683" t="str">
            <v>4272</v>
          </cell>
        </row>
        <row r="10684">
          <cell r="C10684">
            <v>2669264</v>
          </cell>
          <cell r="D10684" t="str">
            <v>4238058</v>
          </cell>
          <cell r="E10684" t="str">
            <v>5993,5998</v>
          </cell>
        </row>
        <row r="10685">
          <cell r="C10685">
            <v>2710081</v>
          </cell>
          <cell r="D10685" t="str">
            <v>5575363</v>
          </cell>
          <cell r="E10685" t="str">
            <v>80415,82866</v>
          </cell>
        </row>
        <row r="10686">
          <cell r="C10686">
            <v>2710202</v>
          </cell>
          <cell r="D10686" t="str">
            <v>8504928</v>
          </cell>
          <cell r="E10686" t="str">
            <v>82952,82953</v>
          </cell>
        </row>
        <row r="10687">
          <cell r="C10687">
            <v>2710791</v>
          </cell>
          <cell r="D10687" t="str">
            <v>786060</v>
          </cell>
          <cell r="E10687" t="str">
            <v>51283</v>
          </cell>
        </row>
        <row r="10688">
          <cell r="C10688">
            <v>2688271</v>
          </cell>
          <cell r="D10688" t="str">
            <v>6659511</v>
          </cell>
          <cell r="E10688" t="str">
            <v>71162,71163</v>
          </cell>
        </row>
        <row r="10689">
          <cell r="C10689">
            <v>2692463</v>
          </cell>
          <cell r="D10689" t="str">
            <v>778044</v>
          </cell>
          <cell r="E10689" t="str">
            <v>80196</v>
          </cell>
        </row>
        <row r="10690">
          <cell r="C10690">
            <v>2693876</v>
          </cell>
          <cell r="D10690" t="str">
            <v>6468212</v>
          </cell>
          <cell r="E10690" t="str">
            <v>80107</v>
          </cell>
        </row>
        <row r="10691">
          <cell r="C10691">
            <v>2707446</v>
          </cell>
          <cell r="D10691" t="str">
            <v>4429331</v>
          </cell>
          <cell r="E10691" t="str">
            <v>49915</v>
          </cell>
        </row>
        <row r="10692">
          <cell r="C10692">
            <v>2898556</v>
          </cell>
          <cell r="D10692" t="str">
            <v>18154140</v>
          </cell>
          <cell r="E10692" t="str">
            <v>14042,14727</v>
          </cell>
        </row>
        <row r="10693">
          <cell r="C10693">
            <v>2893403</v>
          </cell>
          <cell r="D10693" t="str">
            <v>820669</v>
          </cell>
          <cell r="E10693" t="str">
            <v>16984,19894,19907</v>
          </cell>
        </row>
        <row r="10694">
          <cell r="C10694">
            <v>2901490</v>
          </cell>
          <cell r="D10694" t="str">
            <v>8951977</v>
          </cell>
          <cell r="E10694" t="str">
            <v>115226,119654,119693,119697,119698</v>
          </cell>
        </row>
        <row r="10695">
          <cell r="C10695">
            <v>2890952</v>
          </cell>
          <cell r="D10695" t="str">
            <v>18154069</v>
          </cell>
          <cell r="E10695" t="str">
            <v>14043,15275,16979</v>
          </cell>
        </row>
        <row r="10696">
          <cell r="C10696">
            <v>8328514</v>
          </cell>
          <cell r="D10696" t="str">
            <v>6531727</v>
          </cell>
          <cell r="E10696" t="str">
            <v>14044,15274,19042</v>
          </cell>
        </row>
        <row r="10697">
          <cell r="C10697">
            <v>631595561</v>
          </cell>
          <cell r="D10697">
            <v>0</v>
          </cell>
          <cell r="E10697">
            <v>47293</v>
          </cell>
        </row>
        <row r="10698">
          <cell r="C10698">
            <v>693254691</v>
          </cell>
          <cell r="D10698">
            <v>0</v>
          </cell>
          <cell r="E10698">
            <v>267759</v>
          </cell>
        </row>
        <row r="10699">
          <cell r="C10699">
            <v>9305822</v>
          </cell>
          <cell r="D10699">
            <v>0</v>
          </cell>
          <cell r="E10699">
            <v>267711</v>
          </cell>
        </row>
        <row r="10700">
          <cell r="C10700">
            <v>2715533</v>
          </cell>
          <cell r="D10700" t="str">
            <v>6784256</v>
          </cell>
          <cell r="E10700" t="str">
            <v>27779</v>
          </cell>
        </row>
        <row r="10701">
          <cell r="C10701">
            <v>2717952</v>
          </cell>
          <cell r="D10701" t="str">
            <v>2396892</v>
          </cell>
          <cell r="E10701" t="str">
            <v>91215,91218</v>
          </cell>
        </row>
        <row r="10702">
          <cell r="C10702">
            <v>2716790</v>
          </cell>
          <cell r="D10702" t="str">
            <v>4681729</v>
          </cell>
          <cell r="E10702" t="str">
            <v>103592,104429</v>
          </cell>
        </row>
        <row r="10703">
          <cell r="C10703">
            <v>2716841</v>
          </cell>
          <cell r="D10703" t="str">
            <v>783269</v>
          </cell>
          <cell r="E10703" t="str">
            <v>29435</v>
          </cell>
        </row>
        <row r="10704">
          <cell r="C10704">
            <v>2713163</v>
          </cell>
          <cell r="D10704" t="str">
            <v>783276</v>
          </cell>
          <cell r="E10704" t="str">
            <v>29676</v>
          </cell>
        </row>
        <row r="10705">
          <cell r="C10705">
            <v>2714690</v>
          </cell>
          <cell r="D10705" t="str">
            <v>784026</v>
          </cell>
          <cell r="E10705" t="str">
            <v>31436,31437,31438</v>
          </cell>
        </row>
        <row r="10706">
          <cell r="C10706">
            <v>2713962</v>
          </cell>
          <cell r="D10706" t="str">
            <v>4553084</v>
          </cell>
          <cell r="E10706" t="str">
            <v>27825</v>
          </cell>
        </row>
        <row r="10707">
          <cell r="C10707">
            <v>14219482</v>
          </cell>
          <cell r="D10707">
            <v>0</v>
          </cell>
          <cell r="E10707">
            <v>133592</v>
          </cell>
        </row>
        <row r="10708">
          <cell r="C10708">
            <v>630815520</v>
          </cell>
          <cell r="D10708">
            <v>0</v>
          </cell>
          <cell r="E10708">
            <v>88516</v>
          </cell>
        </row>
        <row r="10709">
          <cell r="C10709">
            <v>292187584</v>
          </cell>
          <cell r="D10709">
            <v>0</v>
          </cell>
          <cell r="E10709" t="str">
            <v>129070, 267981</v>
          </cell>
        </row>
        <row r="10710">
          <cell r="C10710">
            <v>10436686</v>
          </cell>
          <cell r="D10710">
            <v>0</v>
          </cell>
          <cell r="E10710">
            <v>131369</v>
          </cell>
        </row>
        <row r="10711">
          <cell r="C10711">
            <v>10351962</v>
          </cell>
          <cell r="D10711">
            <v>0</v>
          </cell>
          <cell r="E10711">
            <v>262936</v>
          </cell>
        </row>
        <row r="10712">
          <cell r="C10712">
            <v>420280700</v>
          </cell>
          <cell r="D10712">
            <v>0</v>
          </cell>
          <cell r="E10712">
            <v>266027</v>
          </cell>
        </row>
        <row r="10713">
          <cell r="C10713">
            <v>535117992</v>
          </cell>
          <cell r="D10713">
            <v>0</v>
          </cell>
          <cell r="E10713">
            <v>263530</v>
          </cell>
        </row>
        <row r="10714">
          <cell r="C10714">
            <v>458993024</v>
          </cell>
          <cell r="D10714">
            <v>0</v>
          </cell>
          <cell r="E10714">
            <v>42338</v>
          </cell>
        </row>
        <row r="10715">
          <cell r="C10715">
            <v>2969737</v>
          </cell>
          <cell r="D10715" t="str">
            <v>6921999</v>
          </cell>
          <cell r="E10715" t="str">
            <v>13243</v>
          </cell>
        </row>
        <row r="10716">
          <cell r="C10716">
            <v>2974009</v>
          </cell>
          <cell r="D10716" t="str">
            <v>2258055</v>
          </cell>
          <cell r="E10716" t="str">
            <v>60568</v>
          </cell>
        </row>
        <row r="10717">
          <cell r="C10717">
            <v>2975630</v>
          </cell>
          <cell r="D10717" t="str">
            <v>3543618</v>
          </cell>
          <cell r="E10717" t="str">
            <v>111797,111803,111805</v>
          </cell>
        </row>
        <row r="10718">
          <cell r="C10718">
            <v>2976000</v>
          </cell>
          <cell r="D10718" t="str">
            <v>2027822</v>
          </cell>
          <cell r="E10718" t="str">
            <v>16541</v>
          </cell>
        </row>
        <row r="10719">
          <cell r="C10719">
            <v>2980336</v>
          </cell>
          <cell r="D10719" t="str">
            <v>7297020</v>
          </cell>
          <cell r="E10719" t="str">
            <v>58207</v>
          </cell>
        </row>
        <row r="10720">
          <cell r="C10720">
            <v>2980346</v>
          </cell>
          <cell r="D10720" t="str">
            <v>3793660</v>
          </cell>
          <cell r="E10720" t="str">
            <v>58211,64740</v>
          </cell>
        </row>
        <row r="10721">
          <cell r="C10721">
            <v>691843431</v>
          </cell>
          <cell r="D10721">
            <v>0</v>
          </cell>
          <cell r="E10721">
            <v>262913</v>
          </cell>
        </row>
        <row r="10722">
          <cell r="C10722">
            <v>7888729</v>
          </cell>
          <cell r="D10722" t="str">
            <v>8701508</v>
          </cell>
          <cell r="E10722" t="str">
            <v>114202</v>
          </cell>
        </row>
        <row r="10723">
          <cell r="C10723">
            <v>3021762</v>
          </cell>
          <cell r="D10723" t="str">
            <v>6854217</v>
          </cell>
          <cell r="E10723" t="str">
            <v>56150</v>
          </cell>
        </row>
        <row r="10724">
          <cell r="C10724">
            <v>3036647</v>
          </cell>
          <cell r="D10724" t="str">
            <v>5641322</v>
          </cell>
          <cell r="E10724" t="str">
            <v>84242</v>
          </cell>
        </row>
        <row r="10725">
          <cell r="C10725">
            <v>3037181</v>
          </cell>
          <cell r="D10725" t="str">
            <v>8510879</v>
          </cell>
          <cell r="E10725" t="str">
            <v>84246</v>
          </cell>
        </row>
        <row r="10726">
          <cell r="C10726">
            <v>3037182</v>
          </cell>
          <cell r="D10726" t="str">
            <v>2286392</v>
          </cell>
          <cell r="E10726" t="str">
            <v>84243</v>
          </cell>
        </row>
        <row r="10727">
          <cell r="C10727">
            <v>3055538</v>
          </cell>
          <cell r="D10727" t="str">
            <v>863191</v>
          </cell>
          <cell r="E10727" t="str">
            <v>5892</v>
          </cell>
        </row>
        <row r="10728">
          <cell r="C10728">
            <v>667441280</v>
          </cell>
          <cell r="D10728">
            <v>0</v>
          </cell>
          <cell r="E10728">
            <v>267755</v>
          </cell>
        </row>
        <row r="10729">
          <cell r="C10729">
            <v>3115009</v>
          </cell>
          <cell r="D10729" t="str">
            <v>875333</v>
          </cell>
          <cell r="E10729" t="str">
            <v>67825</v>
          </cell>
        </row>
        <row r="10730">
          <cell r="C10730">
            <v>3116135</v>
          </cell>
          <cell r="D10730" t="str">
            <v>2543328</v>
          </cell>
          <cell r="E10730" t="str">
            <v>127276</v>
          </cell>
        </row>
        <row r="10731">
          <cell r="C10731">
            <v>3116330</v>
          </cell>
          <cell r="D10731" t="str">
            <v>6667594</v>
          </cell>
          <cell r="E10731" t="str">
            <v>7238,7241</v>
          </cell>
        </row>
        <row r="10732">
          <cell r="C10732">
            <v>3116824</v>
          </cell>
          <cell r="D10732" t="str">
            <v>6349059</v>
          </cell>
          <cell r="E10732" t="str">
            <v>2985</v>
          </cell>
        </row>
        <row r="10733">
          <cell r="C10733">
            <v>3121207</v>
          </cell>
          <cell r="D10733" t="str">
            <v>6505874</v>
          </cell>
          <cell r="E10733" t="str">
            <v>22674</v>
          </cell>
        </row>
        <row r="10734">
          <cell r="C10734">
            <v>3145088</v>
          </cell>
          <cell r="D10734" t="str">
            <v>5324424</v>
          </cell>
          <cell r="E10734" t="str">
            <v>71253</v>
          </cell>
        </row>
        <row r="10735">
          <cell r="C10735">
            <v>835268251</v>
          </cell>
          <cell r="D10735">
            <v>0</v>
          </cell>
          <cell r="E10735">
            <v>270482</v>
          </cell>
        </row>
        <row r="10736">
          <cell r="C10736">
            <v>707974612</v>
          </cell>
          <cell r="D10736">
            <v>0</v>
          </cell>
          <cell r="E10736" t="str">
            <v>123027, 126054</v>
          </cell>
        </row>
        <row r="10737">
          <cell r="C10737">
            <v>267515581</v>
          </cell>
          <cell r="D10737">
            <v>0</v>
          </cell>
          <cell r="E10737">
            <v>268308</v>
          </cell>
        </row>
        <row r="10738">
          <cell r="C10738">
            <v>710621581</v>
          </cell>
          <cell r="D10738">
            <v>0</v>
          </cell>
          <cell r="E10738">
            <v>3492</v>
          </cell>
        </row>
        <row r="10739">
          <cell r="C10739">
            <v>3862144</v>
          </cell>
          <cell r="D10739" t="str">
            <v>5263251</v>
          </cell>
          <cell r="E10739" t="str">
            <v>122704</v>
          </cell>
        </row>
        <row r="10740">
          <cell r="C10740">
            <v>3863237</v>
          </cell>
          <cell r="D10740" t="str">
            <v>5900577</v>
          </cell>
          <cell r="E10740" t="str">
            <v>121349</v>
          </cell>
        </row>
        <row r="10741">
          <cell r="C10741">
            <v>9633057</v>
          </cell>
          <cell r="D10741" t="str">
            <v>2219828</v>
          </cell>
          <cell r="E10741" t="str">
            <v>66148,66500</v>
          </cell>
        </row>
        <row r="10742">
          <cell r="C10742">
            <v>3866808</v>
          </cell>
          <cell r="D10742" t="str">
            <v>3800757</v>
          </cell>
          <cell r="E10742" t="str">
            <v>17092,27152</v>
          </cell>
        </row>
        <row r="10743">
          <cell r="C10743">
            <v>3864542</v>
          </cell>
          <cell r="D10743" t="str">
            <v>1016103</v>
          </cell>
          <cell r="E10743" t="str">
            <v>129077</v>
          </cell>
        </row>
        <row r="10744">
          <cell r="C10744">
            <v>663026684</v>
          </cell>
          <cell r="D10744">
            <v>0</v>
          </cell>
          <cell r="E10744">
            <v>268422</v>
          </cell>
        </row>
        <row r="10745">
          <cell r="C10745">
            <v>273214214</v>
          </cell>
          <cell r="D10745">
            <v>0</v>
          </cell>
          <cell r="E10745">
            <v>103742</v>
          </cell>
        </row>
        <row r="10746">
          <cell r="C10746">
            <v>355336335</v>
          </cell>
          <cell r="D10746">
            <v>0</v>
          </cell>
          <cell r="E10746">
            <v>269573</v>
          </cell>
        </row>
        <row r="10747">
          <cell r="C10747">
            <v>791225210</v>
          </cell>
          <cell r="D10747">
            <v>0</v>
          </cell>
          <cell r="E10747">
            <v>270217</v>
          </cell>
        </row>
        <row r="10748">
          <cell r="C10748">
            <v>371673859</v>
          </cell>
          <cell r="D10748">
            <v>0</v>
          </cell>
          <cell r="E10748">
            <v>270789</v>
          </cell>
        </row>
        <row r="10749">
          <cell r="C10749">
            <v>3869624</v>
          </cell>
          <cell r="D10749" t="str">
            <v>1016796</v>
          </cell>
          <cell r="E10749" t="str">
            <v>16527</v>
          </cell>
        </row>
        <row r="10750">
          <cell r="C10750">
            <v>3874179</v>
          </cell>
          <cell r="D10750" t="str">
            <v>6793065</v>
          </cell>
          <cell r="E10750" t="str">
            <v>127004</v>
          </cell>
        </row>
        <row r="10751">
          <cell r="C10751">
            <v>10167487</v>
          </cell>
          <cell r="D10751">
            <v>0</v>
          </cell>
          <cell r="E10751">
            <v>131996</v>
          </cell>
        </row>
        <row r="10752">
          <cell r="C10752">
            <v>15788777</v>
          </cell>
          <cell r="D10752">
            <v>0</v>
          </cell>
          <cell r="E10752">
            <v>130638</v>
          </cell>
        </row>
        <row r="10753">
          <cell r="C10753">
            <v>3439458</v>
          </cell>
          <cell r="D10753" t="str">
            <v>7810175</v>
          </cell>
          <cell r="E10753" t="str">
            <v>86657</v>
          </cell>
        </row>
        <row r="10754">
          <cell r="C10754">
            <v>3439009</v>
          </cell>
          <cell r="D10754" t="str">
            <v>2476771</v>
          </cell>
          <cell r="E10754" t="str">
            <v>109032,109038,109040</v>
          </cell>
        </row>
        <row r="10755">
          <cell r="C10755">
            <v>3439720</v>
          </cell>
          <cell r="D10755" t="str">
            <v>7170910</v>
          </cell>
          <cell r="E10755" t="str">
            <v>109160,109244,109245,109941</v>
          </cell>
        </row>
        <row r="10756">
          <cell r="C10756">
            <v>818546953</v>
          </cell>
          <cell r="D10756">
            <v>0</v>
          </cell>
          <cell r="E10756">
            <v>267059</v>
          </cell>
        </row>
        <row r="10757">
          <cell r="C10757">
            <v>160520121</v>
          </cell>
          <cell r="D10757">
            <v>0</v>
          </cell>
          <cell r="E10757">
            <v>268878</v>
          </cell>
        </row>
        <row r="10758">
          <cell r="C10758">
            <v>3901181</v>
          </cell>
          <cell r="D10758" t="str">
            <v>8544298</v>
          </cell>
          <cell r="E10758" t="str">
            <v>125700</v>
          </cell>
        </row>
        <row r="10759">
          <cell r="C10759">
            <v>3889365</v>
          </cell>
          <cell r="D10759" t="str">
            <v>8831959</v>
          </cell>
          <cell r="E10759" t="str">
            <v>16545</v>
          </cell>
        </row>
        <row r="10760">
          <cell r="C10760">
            <v>7986495</v>
          </cell>
          <cell r="D10760" t="str">
            <v>2209758</v>
          </cell>
          <cell r="E10760" t="str">
            <v>111482</v>
          </cell>
        </row>
        <row r="10761">
          <cell r="C10761">
            <v>3883943</v>
          </cell>
          <cell r="D10761" t="str">
            <v>1027821</v>
          </cell>
          <cell r="E10761" t="str">
            <v>85091</v>
          </cell>
        </row>
        <row r="10762">
          <cell r="C10762">
            <v>3902895</v>
          </cell>
          <cell r="D10762" t="str">
            <v>3291142</v>
          </cell>
          <cell r="E10762" t="str">
            <v>124624</v>
          </cell>
        </row>
        <row r="10763">
          <cell r="C10763">
            <v>3903114</v>
          </cell>
          <cell r="D10763" t="str">
            <v>2439960</v>
          </cell>
          <cell r="E10763" t="str">
            <v>41859,43344</v>
          </cell>
        </row>
        <row r="10764">
          <cell r="C10764">
            <v>3903122</v>
          </cell>
          <cell r="D10764" t="str">
            <v>6922184</v>
          </cell>
          <cell r="E10764" t="str">
            <v>16525</v>
          </cell>
        </row>
        <row r="10765">
          <cell r="C10765">
            <v>3904364</v>
          </cell>
          <cell r="D10765" t="str">
            <v>8769577</v>
          </cell>
          <cell r="E10765" t="str">
            <v>16503</v>
          </cell>
        </row>
        <row r="10766">
          <cell r="C10766">
            <v>523384466</v>
          </cell>
          <cell r="D10766">
            <v>0</v>
          </cell>
          <cell r="E10766">
            <v>49375</v>
          </cell>
        </row>
        <row r="10767">
          <cell r="C10767">
            <v>26609048</v>
          </cell>
          <cell r="D10767">
            <v>0</v>
          </cell>
          <cell r="E10767">
            <v>267644</v>
          </cell>
        </row>
        <row r="10768">
          <cell r="C10768">
            <v>9352136</v>
          </cell>
          <cell r="D10768">
            <v>0</v>
          </cell>
          <cell r="E10768">
            <v>268643</v>
          </cell>
        </row>
        <row r="10769">
          <cell r="C10769">
            <v>266047172</v>
          </cell>
          <cell r="D10769">
            <v>0</v>
          </cell>
          <cell r="E10769">
            <v>272277</v>
          </cell>
        </row>
        <row r="10770">
          <cell r="C10770">
            <v>513597205</v>
          </cell>
          <cell r="D10770">
            <v>0</v>
          </cell>
          <cell r="E10770">
            <v>262628</v>
          </cell>
        </row>
        <row r="10771">
          <cell r="C10771">
            <v>3921621</v>
          </cell>
          <cell r="D10771" t="str">
            <v>2109769</v>
          </cell>
          <cell r="E10771" t="str">
            <v>15683,29946,86227</v>
          </cell>
        </row>
        <row r="10772">
          <cell r="C10772">
            <v>3934373</v>
          </cell>
          <cell r="D10772" t="str">
            <v>2430228</v>
          </cell>
          <cell r="E10772" t="str">
            <v>19873,52987,88071</v>
          </cell>
        </row>
        <row r="10773">
          <cell r="C10773">
            <v>3938075</v>
          </cell>
          <cell r="D10773" t="str">
            <v>9018638</v>
          </cell>
          <cell r="E10773" t="str">
            <v>16489</v>
          </cell>
        </row>
        <row r="10774">
          <cell r="C10774">
            <v>3938686</v>
          </cell>
          <cell r="D10774" t="str">
            <v>7236385</v>
          </cell>
          <cell r="E10774" t="str">
            <v>16524</v>
          </cell>
        </row>
        <row r="10775">
          <cell r="C10775">
            <v>3955082</v>
          </cell>
          <cell r="D10775" t="str">
            <v>1025029</v>
          </cell>
          <cell r="E10775" t="str">
            <v>129383</v>
          </cell>
        </row>
        <row r="10776">
          <cell r="C10776">
            <v>3935666</v>
          </cell>
          <cell r="D10776" t="str">
            <v>7615835</v>
          </cell>
          <cell r="E10776" t="str">
            <v>16533</v>
          </cell>
        </row>
        <row r="10777">
          <cell r="C10777">
            <v>3979002</v>
          </cell>
          <cell r="D10777" t="str">
            <v>1993044</v>
          </cell>
          <cell r="E10777" t="str">
            <v>59581</v>
          </cell>
        </row>
        <row r="10778">
          <cell r="C10778">
            <v>3938710</v>
          </cell>
          <cell r="D10778" t="str">
            <v>6727881</v>
          </cell>
          <cell r="E10778" t="str">
            <v>128294</v>
          </cell>
        </row>
        <row r="10779">
          <cell r="C10779">
            <v>3939328</v>
          </cell>
          <cell r="D10779" t="str">
            <v>8765791</v>
          </cell>
          <cell r="E10779" t="str">
            <v>106006,16518</v>
          </cell>
        </row>
        <row r="10780">
          <cell r="C10780">
            <v>3937844</v>
          </cell>
          <cell r="D10780" t="str">
            <v>7998554</v>
          </cell>
          <cell r="E10780" t="str">
            <v>118450</v>
          </cell>
        </row>
        <row r="10781">
          <cell r="C10781">
            <v>3940458</v>
          </cell>
          <cell r="D10781" t="str">
            <v>7234583</v>
          </cell>
          <cell r="E10781" t="str">
            <v>16512</v>
          </cell>
        </row>
        <row r="10782">
          <cell r="C10782">
            <v>3934789</v>
          </cell>
          <cell r="D10782" t="str">
            <v>7873297</v>
          </cell>
          <cell r="E10782" t="str">
            <v>16538</v>
          </cell>
        </row>
        <row r="10783">
          <cell r="C10783">
            <v>3939458</v>
          </cell>
          <cell r="D10783" t="str">
            <v>6981438</v>
          </cell>
          <cell r="E10783" t="str">
            <v>129196,62133</v>
          </cell>
        </row>
        <row r="10784">
          <cell r="C10784">
            <v>3938171</v>
          </cell>
          <cell r="D10784" t="str">
            <v>1033644</v>
          </cell>
          <cell r="E10784" t="str">
            <v>16499</v>
          </cell>
        </row>
        <row r="10785">
          <cell r="C10785">
            <v>3942834</v>
          </cell>
          <cell r="D10785" t="str">
            <v>6280952</v>
          </cell>
          <cell r="E10785" t="str">
            <v>16546</v>
          </cell>
        </row>
        <row r="10786">
          <cell r="C10786">
            <v>3942206</v>
          </cell>
          <cell r="D10786" t="str">
            <v>4496136</v>
          </cell>
          <cell r="E10786" t="str">
            <v>16528</v>
          </cell>
        </row>
        <row r="10787">
          <cell r="C10787">
            <v>3988958</v>
          </cell>
          <cell r="D10787" t="str">
            <v>1030721</v>
          </cell>
          <cell r="E10787" t="str">
            <v>122693</v>
          </cell>
        </row>
        <row r="10788">
          <cell r="C10788">
            <v>3938429</v>
          </cell>
          <cell r="D10788" t="str">
            <v>4367560</v>
          </cell>
          <cell r="E10788" t="str">
            <v>16509</v>
          </cell>
        </row>
        <row r="10789">
          <cell r="C10789">
            <v>3937768</v>
          </cell>
          <cell r="D10789" t="str">
            <v>1032333</v>
          </cell>
          <cell r="E10789" t="str">
            <v>110405</v>
          </cell>
        </row>
        <row r="10790">
          <cell r="C10790">
            <v>3937786</v>
          </cell>
          <cell r="D10790" t="str">
            <v>1032337</v>
          </cell>
          <cell r="E10790" t="str">
            <v>129150</v>
          </cell>
        </row>
        <row r="10791">
          <cell r="C10791">
            <v>4011064</v>
          </cell>
          <cell r="D10791" t="str">
            <v>6725995</v>
          </cell>
          <cell r="E10791" t="str">
            <v>122726</v>
          </cell>
        </row>
        <row r="10792">
          <cell r="C10792">
            <v>3924912</v>
          </cell>
          <cell r="D10792" t="str">
            <v>2270321</v>
          </cell>
          <cell r="E10792" t="str">
            <v>16510</v>
          </cell>
        </row>
        <row r="10793">
          <cell r="C10793">
            <v>4022893</v>
          </cell>
          <cell r="D10793" t="str">
            <v>4240107</v>
          </cell>
          <cell r="E10793" t="str">
            <v>130435</v>
          </cell>
        </row>
        <row r="10794">
          <cell r="C10794">
            <v>3989070</v>
          </cell>
          <cell r="D10794" t="str">
            <v>7043273</v>
          </cell>
          <cell r="E10794" t="str">
            <v>130703</v>
          </cell>
        </row>
        <row r="10795">
          <cell r="C10795">
            <v>3915486</v>
          </cell>
          <cell r="D10795" t="str">
            <v>7107302</v>
          </cell>
          <cell r="E10795" t="str">
            <v>16531</v>
          </cell>
        </row>
        <row r="10796">
          <cell r="C10796">
            <v>3924515</v>
          </cell>
          <cell r="D10796" t="str">
            <v>5068711</v>
          </cell>
          <cell r="E10796" t="str">
            <v>127184</v>
          </cell>
        </row>
        <row r="10797">
          <cell r="C10797">
            <v>3928952</v>
          </cell>
          <cell r="D10797" t="str">
            <v>1029336</v>
          </cell>
          <cell r="E10797" t="str">
            <v>62134</v>
          </cell>
        </row>
        <row r="10798">
          <cell r="C10798">
            <v>3938101</v>
          </cell>
          <cell r="D10798" t="str">
            <v>2430356</v>
          </cell>
          <cell r="E10798" t="str">
            <v>16521</v>
          </cell>
        </row>
        <row r="10799">
          <cell r="C10799">
            <v>3954585</v>
          </cell>
          <cell r="D10799" t="str">
            <v>7743823</v>
          </cell>
          <cell r="E10799" t="str">
            <v>16535</v>
          </cell>
        </row>
        <row r="10800">
          <cell r="C10800">
            <v>3917299</v>
          </cell>
          <cell r="D10800" t="str">
            <v>3731881</v>
          </cell>
          <cell r="E10800" t="str">
            <v>122889</v>
          </cell>
        </row>
        <row r="10801">
          <cell r="C10801">
            <v>3938274</v>
          </cell>
          <cell r="D10801" t="str">
            <v>1032351</v>
          </cell>
          <cell r="E10801" t="str">
            <v>129899</v>
          </cell>
        </row>
        <row r="10802">
          <cell r="C10802">
            <v>3937198</v>
          </cell>
          <cell r="D10802" t="str">
            <v>2299425</v>
          </cell>
          <cell r="E10802" t="str">
            <v>122695</v>
          </cell>
        </row>
        <row r="10803">
          <cell r="C10803">
            <v>3935734</v>
          </cell>
          <cell r="D10803" t="str">
            <v>7298958</v>
          </cell>
          <cell r="E10803" t="str">
            <v>16482</v>
          </cell>
        </row>
        <row r="10804">
          <cell r="C10804">
            <v>3946922</v>
          </cell>
          <cell r="D10804" t="str">
            <v>18154391</v>
          </cell>
          <cell r="E10804" t="str">
            <v>16484,16484</v>
          </cell>
        </row>
        <row r="10805">
          <cell r="C10805">
            <v>3933663</v>
          </cell>
          <cell r="D10805" t="str">
            <v>7297488</v>
          </cell>
          <cell r="E10805" t="str">
            <v>16517</v>
          </cell>
        </row>
        <row r="10806">
          <cell r="C10806">
            <v>3920865</v>
          </cell>
          <cell r="D10806" t="str">
            <v>6505442</v>
          </cell>
          <cell r="E10806" t="str">
            <v>16481</v>
          </cell>
        </row>
        <row r="10807">
          <cell r="C10807">
            <v>3983504</v>
          </cell>
          <cell r="D10807" t="str">
            <v>1033866</v>
          </cell>
          <cell r="E10807" t="str">
            <v>16539</v>
          </cell>
        </row>
        <row r="10808">
          <cell r="C10808">
            <v>3986756</v>
          </cell>
          <cell r="D10808" t="str">
            <v>3350352</v>
          </cell>
          <cell r="E10808" t="str">
            <v>118453</v>
          </cell>
        </row>
        <row r="10809">
          <cell r="C10809">
            <v>3922822</v>
          </cell>
          <cell r="D10809" t="str">
            <v>2248977</v>
          </cell>
          <cell r="E10809" t="str">
            <v>122180</v>
          </cell>
        </row>
        <row r="10810">
          <cell r="C10810">
            <v>3936985</v>
          </cell>
          <cell r="D10810" t="str">
            <v>2003411</v>
          </cell>
          <cell r="E10810" t="str">
            <v>127187</v>
          </cell>
        </row>
        <row r="10811">
          <cell r="C10811">
            <v>3939951</v>
          </cell>
          <cell r="D10811" t="str">
            <v>3732333</v>
          </cell>
          <cell r="E10811" t="str">
            <v>105975</v>
          </cell>
        </row>
        <row r="10812">
          <cell r="C10812">
            <v>3955107</v>
          </cell>
          <cell r="D10812" t="str">
            <v>4241440</v>
          </cell>
          <cell r="E10812" t="str">
            <v>16529</v>
          </cell>
        </row>
        <row r="10813">
          <cell r="C10813">
            <v>3953817</v>
          </cell>
          <cell r="D10813" t="str">
            <v>7870308</v>
          </cell>
          <cell r="E10813" t="str">
            <v>113871</v>
          </cell>
        </row>
        <row r="10814">
          <cell r="C10814">
            <v>3943667</v>
          </cell>
          <cell r="D10814" t="str">
            <v>5579737</v>
          </cell>
          <cell r="E10814" t="str">
            <v>120934</v>
          </cell>
        </row>
        <row r="10815">
          <cell r="C10815">
            <v>3960282</v>
          </cell>
          <cell r="D10815" t="str">
            <v>2272922</v>
          </cell>
          <cell r="E10815" t="str">
            <v>16537</v>
          </cell>
        </row>
        <row r="10816">
          <cell r="C10816">
            <v>3925253</v>
          </cell>
          <cell r="D10816" t="str">
            <v>2050448</v>
          </cell>
          <cell r="E10816" t="str">
            <v>121248</v>
          </cell>
        </row>
        <row r="10817">
          <cell r="C10817">
            <v>211759049</v>
          </cell>
          <cell r="D10817">
            <v>0</v>
          </cell>
          <cell r="E10817">
            <v>23395</v>
          </cell>
        </row>
        <row r="10818">
          <cell r="C10818">
            <v>454984099</v>
          </cell>
          <cell r="D10818">
            <v>0</v>
          </cell>
          <cell r="E10818">
            <v>110249</v>
          </cell>
        </row>
        <row r="10819">
          <cell r="C10819">
            <v>730954544</v>
          </cell>
          <cell r="D10819">
            <v>0</v>
          </cell>
          <cell r="E10819">
            <v>34224</v>
          </cell>
        </row>
        <row r="10820">
          <cell r="C10820">
            <v>876545045</v>
          </cell>
          <cell r="D10820">
            <v>0</v>
          </cell>
          <cell r="E10820">
            <v>22922</v>
          </cell>
        </row>
        <row r="10821">
          <cell r="C10821">
            <v>635785802</v>
          </cell>
          <cell r="D10821">
            <v>0</v>
          </cell>
          <cell r="E10821">
            <v>52992</v>
          </cell>
        </row>
        <row r="10822">
          <cell r="C10822">
            <v>935478325</v>
          </cell>
          <cell r="D10822">
            <v>0</v>
          </cell>
          <cell r="E10822">
            <v>87205</v>
          </cell>
        </row>
        <row r="10823">
          <cell r="C10823">
            <v>780853847</v>
          </cell>
          <cell r="D10823">
            <v>0</v>
          </cell>
          <cell r="E10823">
            <v>29540</v>
          </cell>
        </row>
        <row r="10824">
          <cell r="C10824">
            <v>632455993</v>
          </cell>
          <cell r="D10824">
            <v>0</v>
          </cell>
          <cell r="E10824">
            <v>29820</v>
          </cell>
        </row>
        <row r="10825">
          <cell r="C10825">
            <v>275405077</v>
          </cell>
          <cell r="D10825">
            <v>0</v>
          </cell>
          <cell r="E10825">
            <v>23448</v>
          </cell>
        </row>
        <row r="10826">
          <cell r="C10826">
            <v>166966028</v>
          </cell>
          <cell r="D10826">
            <v>0</v>
          </cell>
          <cell r="E10826">
            <v>73785</v>
          </cell>
        </row>
        <row r="10827">
          <cell r="C10827">
            <v>10034704</v>
          </cell>
          <cell r="D10827">
            <v>0</v>
          </cell>
          <cell r="E10827">
            <v>130612</v>
          </cell>
        </row>
        <row r="10828">
          <cell r="C10828">
            <v>10193608</v>
          </cell>
          <cell r="D10828">
            <v>0</v>
          </cell>
          <cell r="E10828">
            <v>130689</v>
          </cell>
        </row>
        <row r="10829">
          <cell r="C10829">
            <v>14068962</v>
          </cell>
          <cell r="D10829">
            <v>0</v>
          </cell>
          <cell r="E10829">
            <v>131061</v>
          </cell>
        </row>
        <row r="10830">
          <cell r="C10830">
            <v>12200027</v>
          </cell>
          <cell r="D10830">
            <v>0</v>
          </cell>
          <cell r="E10830">
            <v>131062</v>
          </cell>
        </row>
        <row r="10831">
          <cell r="C10831">
            <v>15343971</v>
          </cell>
          <cell r="D10831">
            <v>0</v>
          </cell>
          <cell r="E10831">
            <v>131718</v>
          </cell>
        </row>
        <row r="10832">
          <cell r="C10832">
            <v>14754954</v>
          </cell>
          <cell r="D10832">
            <v>0</v>
          </cell>
          <cell r="E10832">
            <v>132354</v>
          </cell>
        </row>
        <row r="10833">
          <cell r="C10833">
            <v>13123435</v>
          </cell>
          <cell r="D10833">
            <v>0</v>
          </cell>
          <cell r="E10833">
            <v>133945</v>
          </cell>
        </row>
        <row r="10834">
          <cell r="C10834">
            <v>10601280</v>
          </cell>
          <cell r="D10834">
            <v>0</v>
          </cell>
          <cell r="E10834">
            <v>263173</v>
          </cell>
        </row>
        <row r="10835">
          <cell r="C10835">
            <v>10034310</v>
          </cell>
          <cell r="D10835">
            <v>0</v>
          </cell>
          <cell r="E10835">
            <v>264203</v>
          </cell>
        </row>
        <row r="10836">
          <cell r="C10836">
            <v>13915635</v>
          </cell>
          <cell r="D10836">
            <v>0</v>
          </cell>
          <cell r="E10836">
            <v>268858</v>
          </cell>
        </row>
        <row r="10837">
          <cell r="C10837">
            <v>847347142</v>
          </cell>
          <cell r="D10837">
            <v>0</v>
          </cell>
          <cell r="E10837">
            <v>133322</v>
          </cell>
        </row>
        <row r="10838">
          <cell r="C10838">
            <v>234031379</v>
          </cell>
          <cell r="D10838">
            <v>0</v>
          </cell>
          <cell r="E10838">
            <v>83001</v>
          </cell>
        </row>
        <row r="10839">
          <cell r="C10839">
            <v>970185653</v>
          </cell>
          <cell r="D10839">
            <v>0</v>
          </cell>
          <cell r="E10839">
            <v>131722</v>
          </cell>
        </row>
        <row r="10840">
          <cell r="C10840">
            <v>618256106</v>
          </cell>
          <cell r="D10840">
            <v>0</v>
          </cell>
          <cell r="E10840">
            <v>133453</v>
          </cell>
        </row>
        <row r="10841">
          <cell r="C10841">
            <v>574666806</v>
          </cell>
          <cell r="D10841">
            <v>0</v>
          </cell>
          <cell r="E10841">
            <v>262819</v>
          </cell>
        </row>
        <row r="10842">
          <cell r="C10842">
            <v>340235726</v>
          </cell>
          <cell r="D10842">
            <v>0</v>
          </cell>
          <cell r="E10842">
            <v>263454</v>
          </cell>
        </row>
        <row r="10843">
          <cell r="C10843">
            <v>315964179</v>
          </cell>
          <cell r="D10843">
            <v>0</v>
          </cell>
          <cell r="E10843">
            <v>263959</v>
          </cell>
        </row>
        <row r="10844">
          <cell r="C10844">
            <v>935490851</v>
          </cell>
          <cell r="D10844">
            <v>0</v>
          </cell>
          <cell r="E10844">
            <v>264374</v>
          </cell>
        </row>
        <row r="10845">
          <cell r="C10845">
            <v>622049822</v>
          </cell>
          <cell r="D10845">
            <v>0</v>
          </cell>
          <cell r="E10845">
            <v>267266</v>
          </cell>
        </row>
        <row r="10846">
          <cell r="C10846">
            <v>791690026</v>
          </cell>
          <cell r="D10846">
            <v>0</v>
          </cell>
          <cell r="E10846">
            <v>268561</v>
          </cell>
        </row>
        <row r="10847">
          <cell r="C10847">
            <v>504678657</v>
          </cell>
          <cell r="D10847">
            <v>0</v>
          </cell>
          <cell r="E10847">
            <v>269062</v>
          </cell>
        </row>
        <row r="10848">
          <cell r="C10848">
            <v>382170108</v>
          </cell>
          <cell r="D10848">
            <v>0</v>
          </cell>
          <cell r="E10848">
            <v>269897</v>
          </cell>
        </row>
        <row r="10849">
          <cell r="C10849">
            <v>575213583</v>
          </cell>
          <cell r="D10849">
            <v>0</v>
          </cell>
          <cell r="E10849">
            <v>269995</v>
          </cell>
        </row>
        <row r="10850">
          <cell r="C10850">
            <v>919219068</v>
          </cell>
          <cell r="D10850">
            <v>0</v>
          </cell>
          <cell r="E10850">
            <v>271642</v>
          </cell>
        </row>
        <row r="10851">
          <cell r="C10851">
            <v>710648990</v>
          </cell>
          <cell r="D10851">
            <v>0</v>
          </cell>
          <cell r="E10851">
            <v>271674</v>
          </cell>
        </row>
        <row r="10852">
          <cell r="C10852">
            <v>788823709</v>
          </cell>
          <cell r="D10852">
            <v>0</v>
          </cell>
          <cell r="E10852">
            <v>272362</v>
          </cell>
        </row>
        <row r="10853">
          <cell r="C10853">
            <v>3921984000</v>
          </cell>
          <cell r="D10853">
            <v>0</v>
          </cell>
          <cell r="E10853" t="str">
            <v>80397</v>
          </cell>
        </row>
        <row r="10854">
          <cell r="C10854">
            <v>3664183</v>
          </cell>
          <cell r="D10854" t="str">
            <v>2055545</v>
          </cell>
          <cell r="E10854" t="str">
            <v>128276</v>
          </cell>
        </row>
        <row r="10855">
          <cell r="C10855">
            <v>3664348</v>
          </cell>
          <cell r="D10855" t="str">
            <v>5643534</v>
          </cell>
          <cell r="E10855" t="str">
            <v>124290</v>
          </cell>
        </row>
        <row r="10856">
          <cell r="C10856">
            <v>652547215</v>
          </cell>
          <cell r="D10856">
            <v>0</v>
          </cell>
          <cell r="E10856">
            <v>20480</v>
          </cell>
        </row>
        <row r="10857">
          <cell r="C10857">
            <v>3676254</v>
          </cell>
          <cell r="D10857" t="str">
            <v>7873362</v>
          </cell>
          <cell r="E10857" t="str">
            <v>26514,26515</v>
          </cell>
        </row>
        <row r="10858">
          <cell r="C10858">
            <v>11449212</v>
          </cell>
          <cell r="D10858">
            <v>0</v>
          </cell>
          <cell r="E10858">
            <v>132105</v>
          </cell>
        </row>
        <row r="10859">
          <cell r="C10859">
            <v>17635323</v>
          </cell>
          <cell r="D10859">
            <v>0</v>
          </cell>
          <cell r="E10859">
            <v>133414</v>
          </cell>
        </row>
        <row r="10860">
          <cell r="C10860">
            <v>9375594</v>
          </cell>
          <cell r="D10860">
            <v>0</v>
          </cell>
          <cell r="E10860">
            <v>130629</v>
          </cell>
        </row>
        <row r="10861">
          <cell r="C10861">
            <v>3687252</v>
          </cell>
          <cell r="D10861" t="str">
            <v>8509119</v>
          </cell>
          <cell r="E10861" t="str">
            <v>92372</v>
          </cell>
        </row>
        <row r="10862">
          <cell r="C10862">
            <v>267247228</v>
          </cell>
          <cell r="D10862">
            <v>0</v>
          </cell>
          <cell r="E10862">
            <v>128589</v>
          </cell>
        </row>
        <row r="10863">
          <cell r="C10863">
            <v>3698501</v>
          </cell>
          <cell r="D10863" t="str">
            <v>985632</v>
          </cell>
          <cell r="E10863" t="str">
            <v>128589</v>
          </cell>
        </row>
        <row r="10864">
          <cell r="C10864">
            <v>3699113</v>
          </cell>
          <cell r="D10864" t="str">
            <v>4276814</v>
          </cell>
          <cell r="E10864" t="str">
            <v>118815</v>
          </cell>
        </row>
        <row r="10865">
          <cell r="C10865">
            <v>945007819</v>
          </cell>
          <cell r="D10865">
            <v>0</v>
          </cell>
          <cell r="E10865">
            <v>118815</v>
          </cell>
        </row>
        <row r="10866">
          <cell r="C10866">
            <v>26609487</v>
          </cell>
          <cell r="D10866">
            <v>0</v>
          </cell>
          <cell r="E10866">
            <v>133420</v>
          </cell>
        </row>
        <row r="10867">
          <cell r="C10867">
            <v>3746482</v>
          </cell>
          <cell r="D10867" t="str">
            <v>8192320</v>
          </cell>
          <cell r="E10867" t="str">
            <v>31521</v>
          </cell>
        </row>
        <row r="10868">
          <cell r="C10868">
            <v>3746561</v>
          </cell>
          <cell r="D10868" t="str">
            <v>2358654</v>
          </cell>
          <cell r="E10868" t="str">
            <v>73822</v>
          </cell>
        </row>
        <row r="10869">
          <cell r="C10869">
            <v>3807013</v>
          </cell>
          <cell r="D10869" t="str">
            <v>4751348</v>
          </cell>
          <cell r="E10869" t="str">
            <v>105980</v>
          </cell>
        </row>
        <row r="10870">
          <cell r="C10870">
            <v>321609918</v>
          </cell>
          <cell r="D10870">
            <v>0</v>
          </cell>
          <cell r="E10870">
            <v>268669</v>
          </cell>
        </row>
        <row r="10871">
          <cell r="C10871">
            <v>23475544</v>
          </cell>
          <cell r="D10871">
            <v>0</v>
          </cell>
          <cell r="E10871">
            <v>130595</v>
          </cell>
        </row>
        <row r="10872">
          <cell r="C10872">
            <v>16366050</v>
          </cell>
          <cell r="D10872">
            <v>0</v>
          </cell>
          <cell r="E10872">
            <v>130598</v>
          </cell>
        </row>
        <row r="10873">
          <cell r="C10873">
            <v>11313746</v>
          </cell>
          <cell r="D10873">
            <v>0</v>
          </cell>
          <cell r="E10873">
            <v>25757</v>
          </cell>
        </row>
        <row r="10874">
          <cell r="C10874">
            <v>846292750</v>
          </cell>
          <cell r="D10874">
            <v>0</v>
          </cell>
          <cell r="E10874">
            <v>262680</v>
          </cell>
        </row>
        <row r="10875">
          <cell r="C10875">
            <v>305573043</v>
          </cell>
          <cell r="D10875">
            <v>0</v>
          </cell>
          <cell r="E10875">
            <v>133645</v>
          </cell>
        </row>
        <row r="10876">
          <cell r="C10876">
            <v>789724566</v>
          </cell>
          <cell r="D10876">
            <v>0</v>
          </cell>
          <cell r="E10876">
            <v>269570</v>
          </cell>
        </row>
        <row r="10877">
          <cell r="C10877">
            <v>838338361</v>
          </cell>
          <cell r="D10877">
            <v>0</v>
          </cell>
          <cell r="E10877">
            <v>268203</v>
          </cell>
        </row>
        <row r="10878">
          <cell r="C10878">
            <v>4245630</v>
          </cell>
          <cell r="D10878" t="str">
            <v>5268361</v>
          </cell>
          <cell r="E10878" t="str">
            <v>84207,84785,84787</v>
          </cell>
        </row>
        <row r="10879">
          <cell r="C10879">
            <v>259013612</v>
          </cell>
          <cell r="D10879">
            <v>0</v>
          </cell>
          <cell r="E10879">
            <v>120891</v>
          </cell>
        </row>
        <row r="10880">
          <cell r="C10880">
            <v>261905437</v>
          </cell>
          <cell r="D10880">
            <v>0</v>
          </cell>
          <cell r="E10880">
            <v>265741</v>
          </cell>
        </row>
        <row r="10881">
          <cell r="C10881">
            <v>572408731</v>
          </cell>
          <cell r="D10881">
            <v>0</v>
          </cell>
          <cell r="E10881">
            <v>130472</v>
          </cell>
        </row>
        <row r="10882">
          <cell r="C10882">
            <v>4293647</v>
          </cell>
          <cell r="D10882" t="str">
            <v>1113373</v>
          </cell>
          <cell r="E10882" t="str">
            <v>62607,62608</v>
          </cell>
        </row>
        <row r="10883">
          <cell r="C10883">
            <v>848295622</v>
          </cell>
          <cell r="D10883">
            <v>0</v>
          </cell>
          <cell r="E10883">
            <v>125282</v>
          </cell>
        </row>
        <row r="10884">
          <cell r="C10884">
            <v>778631973</v>
          </cell>
          <cell r="D10884">
            <v>0</v>
          </cell>
          <cell r="E10884">
            <v>264190</v>
          </cell>
        </row>
        <row r="10885">
          <cell r="C10885">
            <v>4316664</v>
          </cell>
          <cell r="D10885" t="str">
            <v>7563412</v>
          </cell>
          <cell r="E10885" t="str">
            <v>53079</v>
          </cell>
        </row>
        <row r="10886">
          <cell r="C10886">
            <v>4317039</v>
          </cell>
          <cell r="D10886" t="str">
            <v>7945548</v>
          </cell>
          <cell r="E10886" t="str">
            <v>50292,50297</v>
          </cell>
        </row>
        <row r="10887">
          <cell r="C10887">
            <v>8217536</v>
          </cell>
          <cell r="D10887" t="str">
            <v>2207456</v>
          </cell>
          <cell r="E10887" t="str">
            <v>58509,58510</v>
          </cell>
        </row>
        <row r="10888">
          <cell r="C10888">
            <v>4331927</v>
          </cell>
          <cell r="D10888" t="str">
            <v>4632638</v>
          </cell>
          <cell r="E10888" t="str">
            <v>83599</v>
          </cell>
        </row>
        <row r="10889">
          <cell r="C10889">
            <v>4332070</v>
          </cell>
          <cell r="D10889" t="str">
            <v>5715894</v>
          </cell>
          <cell r="E10889" t="str">
            <v>68058,82773</v>
          </cell>
        </row>
        <row r="10890">
          <cell r="C10890">
            <v>549485291</v>
          </cell>
          <cell r="D10890">
            <v>0</v>
          </cell>
          <cell r="E10890">
            <v>269192</v>
          </cell>
        </row>
        <row r="10891">
          <cell r="C10891">
            <v>387142750</v>
          </cell>
          <cell r="D10891">
            <v>0</v>
          </cell>
          <cell r="E10891">
            <v>268178</v>
          </cell>
        </row>
        <row r="10892">
          <cell r="C10892">
            <v>999583921</v>
          </cell>
          <cell r="D10892">
            <v>0</v>
          </cell>
          <cell r="E10892">
            <v>269054</v>
          </cell>
        </row>
        <row r="10893">
          <cell r="C10893">
            <v>14326988</v>
          </cell>
          <cell r="D10893">
            <v>0</v>
          </cell>
          <cell r="E10893">
            <v>264094</v>
          </cell>
        </row>
        <row r="10894">
          <cell r="C10894">
            <v>491932546</v>
          </cell>
          <cell r="D10894">
            <v>0</v>
          </cell>
          <cell r="E10894">
            <v>10248</v>
          </cell>
        </row>
        <row r="10895">
          <cell r="C10895">
            <v>528858624</v>
          </cell>
          <cell r="D10895">
            <v>0</v>
          </cell>
          <cell r="E10895" t="str">
            <v>50321, 50323, 10438</v>
          </cell>
        </row>
        <row r="10896">
          <cell r="C10896">
            <v>372543056</v>
          </cell>
          <cell r="D10896">
            <v>0</v>
          </cell>
          <cell r="E10896">
            <v>118740</v>
          </cell>
        </row>
        <row r="10897">
          <cell r="C10897">
            <v>4412730</v>
          </cell>
          <cell r="D10897" t="str">
            <v>2346897</v>
          </cell>
          <cell r="E10897" t="str">
            <v>53319</v>
          </cell>
        </row>
        <row r="10898">
          <cell r="C10898">
            <v>732559515</v>
          </cell>
          <cell r="D10898">
            <v>0</v>
          </cell>
          <cell r="E10898">
            <v>43634</v>
          </cell>
        </row>
        <row r="10899">
          <cell r="C10899">
            <v>4423623</v>
          </cell>
          <cell r="D10899" t="str">
            <v>2387541</v>
          </cell>
          <cell r="E10899" t="str">
            <v>85538</v>
          </cell>
        </row>
        <row r="10900">
          <cell r="C10900">
            <v>4475742</v>
          </cell>
          <cell r="D10900" t="str">
            <v>7721484</v>
          </cell>
          <cell r="E10900" t="str">
            <v>19732</v>
          </cell>
        </row>
        <row r="10901">
          <cell r="C10901">
            <v>7905349</v>
          </cell>
          <cell r="D10901" t="str">
            <v>2612118</v>
          </cell>
          <cell r="E10901" t="str">
            <v>16412</v>
          </cell>
        </row>
        <row r="10902">
          <cell r="C10902">
            <v>960124353</v>
          </cell>
          <cell r="D10902">
            <v>0</v>
          </cell>
          <cell r="E10902">
            <v>79823</v>
          </cell>
        </row>
        <row r="10903">
          <cell r="C10903">
            <v>765987238</v>
          </cell>
          <cell r="D10903">
            <v>0</v>
          </cell>
          <cell r="E10903">
            <v>262738</v>
          </cell>
        </row>
        <row r="10904">
          <cell r="C10904">
            <v>4489781</v>
          </cell>
          <cell r="D10904" t="str">
            <v>2336335</v>
          </cell>
          <cell r="E10904" t="str">
            <v>66314</v>
          </cell>
        </row>
        <row r="10905">
          <cell r="C10905">
            <v>7692975</v>
          </cell>
          <cell r="D10905" t="str">
            <v>2619209</v>
          </cell>
          <cell r="E10905" t="str">
            <v>22964</v>
          </cell>
        </row>
        <row r="10906">
          <cell r="C10906">
            <v>4495722</v>
          </cell>
          <cell r="D10906" t="str">
            <v>4822610</v>
          </cell>
          <cell r="E10906" t="str">
            <v>23782</v>
          </cell>
        </row>
        <row r="10907">
          <cell r="C10907">
            <v>8824298</v>
          </cell>
          <cell r="D10907" t="str">
            <v>4315241</v>
          </cell>
          <cell r="E10907" t="str">
            <v>103410</v>
          </cell>
        </row>
        <row r="10908">
          <cell r="C10908">
            <v>4522136</v>
          </cell>
          <cell r="D10908" t="str">
            <v>1145713</v>
          </cell>
          <cell r="E10908" t="str">
            <v>75528</v>
          </cell>
        </row>
        <row r="10909">
          <cell r="C10909">
            <v>4525613</v>
          </cell>
          <cell r="D10909" t="str">
            <v>6671622</v>
          </cell>
          <cell r="E10909" t="str">
            <v>42488</v>
          </cell>
        </row>
        <row r="10910">
          <cell r="C10910">
            <v>9633258</v>
          </cell>
          <cell r="D10910" t="str">
            <v>4789897</v>
          </cell>
          <cell r="E10910" t="str">
            <v>15349</v>
          </cell>
        </row>
        <row r="10911">
          <cell r="C10911">
            <v>4529148</v>
          </cell>
          <cell r="D10911" t="str">
            <v>6670404</v>
          </cell>
          <cell r="E10911" t="str">
            <v>42235</v>
          </cell>
        </row>
        <row r="10912">
          <cell r="C10912">
            <v>4530054</v>
          </cell>
          <cell r="D10912" t="str">
            <v>3802507</v>
          </cell>
          <cell r="E10912" t="str">
            <v>52256,52360</v>
          </cell>
        </row>
        <row r="10913">
          <cell r="C10913">
            <v>4531063</v>
          </cell>
          <cell r="D10913" t="str">
            <v>1164073</v>
          </cell>
          <cell r="E10913" t="str">
            <v>18382</v>
          </cell>
        </row>
        <row r="10914">
          <cell r="C10914">
            <v>4531524</v>
          </cell>
          <cell r="D10914" t="str">
            <v>2309088</v>
          </cell>
          <cell r="E10914" t="str">
            <v>66504,66505</v>
          </cell>
        </row>
        <row r="10915">
          <cell r="C10915">
            <v>4532242</v>
          </cell>
          <cell r="D10915" t="str">
            <v>5078104</v>
          </cell>
          <cell r="E10915" t="str">
            <v>126709</v>
          </cell>
        </row>
        <row r="10916">
          <cell r="C10916">
            <v>4533351</v>
          </cell>
          <cell r="D10916" t="str">
            <v>1165098</v>
          </cell>
          <cell r="E10916" t="str">
            <v>41871</v>
          </cell>
        </row>
        <row r="10917">
          <cell r="C10917">
            <v>7993853</v>
          </cell>
          <cell r="D10917" t="str">
            <v>2184569</v>
          </cell>
          <cell r="E10917" t="str">
            <v>126706,126707</v>
          </cell>
        </row>
        <row r="10918">
          <cell r="C10918">
            <v>822026376</v>
          </cell>
          <cell r="D10918">
            <v>0</v>
          </cell>
          <cell r="E10918">
            <v>268648</v>
          </cell>
        </row>
        <row r="10919">
          <cell r="C10919">
            <v>716038161</v>
          </cell>
          <cell r="D10919">
            <v>0</v>
          </cell>
          <cell r="E10919">
            <v>133077</v>
          </cell>
        </row>
        <row r="10920">
          <cell r="C10920">
            <v>649404521</v>
          </cell>
          <cell r="D10920">
            <v>0</v>
          </cell>
          <cell r="E10920" t="str">
            <v>56595, 57655</v>
          </cell>
        </row>
        <row r="10921">
          <cell r="C10921">
            <v>661627170</v>
          </cell>
          <cell r="D10921">
            <v>0</v>
          </cell>
          <cell r="E10921">
            <v>263178</v>
          </cell>
        </row>
        <row r="10922">
          <cell r="C10922">
            <v>429518820</v>
          </cell>
          <cell r="D10922">
            <v>0</v>
          </cell>
          <cell r="E10922">
            <v>104815</v>
          </cell>
        </row>
        <row r="10923">
          <cell r="C10923">
            <v>10220920</v>
          </cell>
          <cell r="D10923">
            <v>0</v>
          </cell>
          <cell r="E10923">
            <v>262932</v>
          </cell>
        </row>
        <row r="10924">
          <cell r="C10924">
            <v>4749176</v>
          </cell>
          <cell r="D10924" t="str">
            <v>2043168</v>
          </cell>
          <cell r="E10924" t="str">
            <v>74334,74336</v>
          </cell>
        </row>
        <row r="10925">
          <cell r="C10925">
            <v>4735558</v>
          </cell>
          <cell r="D10925" t="str">
            <v>8452885</v>
          </cell>
          <cell r="E10925" t="str">
            <v>18119,18120</v>
          </cell>
        </row>
        <row r="10926">
          <cell r="C10926">
            <v>4751410</v>
          </cell>
          <cell r="D10926" t="str">
            <v>6034452</v>
          </cell>
          <cell r="E10926" t="str">
            <v>111952,111953,111954</v>
          </cell>
        </row>
        <row r="10927">
          <cell r="C10927">
            <v>4751760</v>
          </cell>
          <cell r="D10927" t="str">
            <v>7754532</v>
          </cell>
          <cell r="E10927" t="str">
            <v>122930,14519,14520,83136,83138</v>
          </cell>
        </row>
        <row r="10928">
          <cell r="C10928">
            <v>817193388</v>
          </cell>
          <cell r="D10928">
            <v>0</v>
          </cell>
          <cell r="E10928">
            <v>132932</v>
          </cell>
        </row>
        <row r="10929">
          <cell r="C10929">
            <v>686036369</v>
          </cell>
          <cell r="D10929">
            <v>0</v>
          </cell>
          <cell r="E10929">
            <v>133268</v>
          </cell>
        </row>
        <row r="10930">
          <cell r="C10930">
            <v>10371362</v>
          </cell>
          <cell r="D10930">
            <v>0</v>
          </cell>
          <cell r="E10930">
            <v>262560</v>
          </cell>
        </row>
        <row r="10931">
          <cell r="C10931">
            <v>659501250</v>
          </cell>
          <cell r="D10931">
            <v>0</v>
          </cell>
          <cell r="E10931">
            <v>268230</v>
          </cell>
        </row>
        <row r="10932">
          <cell r="C10932">
            <v>971574300</v>
          </cell>
          <cell r="D10932">
            <v>0</v>
          </cell>
          <cell r="E10932">
            <v>263204</v>
          </cell>
        </row>
        <row r="10933">
          <cell r="C10933">
            <v>405748164</v>
          </cell>
          <cell r="D10933">
            <v>0</v>
          </cell>
          <cell r="E10933">
            <v>264188</v>
          </cell>
        </row>
        <row r="10934">
          <cell r="C10934">
            <v>860244052</v>
          </cell>
          <cell r="D10934">
            <v>0</v>
          </cell>
          <cell r="E10934">
            <v>268550</v>
          </cell>
        </row>
        <row r="10935">
          <cell r="C10935">
            <v>583800164</v>
          </cell>
          <cell r="D10935">
            <v>0</v>
          </cell>
          <cell r="E10935">
            <v>268921</v>
          </cell>
        </row>
        <row r="10936">
          <cell r="C10936">
            <v>231720692</v>
          </cell>
          <cell r="D10936">
            <v>0</v>
          </cell>
          <cell r="E10936">
            <v>272095</v>
          </cell>
        </row>
        <row r="10937">
          <cell r="C10937">
            <v>100405022</v>
          </cell>
          <cell r="D10937">
            <v>0</v>
          </cell>
          <cell r="E10937">
            <v>104856</v>
          </cell>
        </row>
        <row r="10938">
          <cell r="C10938">
            <v>4651839</v>
          </cell>
          <cell r="D10938" t="str">
            <v>4213942</v>
          </cell>
          <cell r="E10938" t="str">
            <v>43787</v>
          </cell>
        </row>
        <row r="10939">
          <cell r="C10939">
            <v>4662904</v>
          </cell>
          <cell r="D10939" t="str">
            <v>8009116</v>
          </cell>
          <cell r="E10939" t="str">
            <v>43666,43715</v>
          </cell>
        </row>
        <row r="10940">
          <cell r="C10940">
            <v>8470506</v>
          </cell>
          <cell r="D10940" t="str">
            <v>5295314</v>
          </cell>
          <cell r="E10940" t="str">
            <v>23852,31314</v>
          </cell>
        </row>
        <row r="10941">
          <cell r="C10941">
            <v>4669889</v>
          </cell>
          <cell r="D10941" t="str">
            <v>6670756</v>
          </cell>
          <cell r="E10941" t="str">
            <v>19654,19660</v>
          </cell>
        </row>
        <row r="10942">
          <cell r="C10942">
            <v>7703311</v>
          </cell>
          <cell r="D10942" t="str">
            <v>2658583</v>
          </cell>
          <cell r="E10942" t="str">
            <v>56429</v>
          </cell>
        </row>
        <row r="10943">
          <cell r="C10943">
            <v>852517768</v>
          </cell>
          <cell r="D10943">
            <v>0</v>
          </cell>
          <cell r="E10943">
            <v>70399</v>
          </cell>
        </row>
        <row r="10944">
          <cell r="C10944">
            <v>450130900</v>
          </cell>
          <cell r="D10944">
            <v>0</v>
          </cell>
          <cell r="E10944">
            <v>120542</v>
          </cell>
        </row>
        <row r="10945">
          <cell r="C10945">
            <v>8414910</v>
          </cell>
          <cell r="D10945" t="str">
            <v>7079875</v>
          </cell>
          <cell r="E10945" t="str">
            <v>114625</v>
          </cell>
        </row>
        <row r="10946">
          <cell r="C10946">
            <v>8059111</v>
          </cell>
          <cell r="D10946" t="str">
            <v>3448345</v>
          </cell>
          <cell r="E10946" t="str">
            <v>9732</v>
          </cell>
        </row>
        <row r="10947">
          <cell r="C10947">
            <v>8968340</v>
          </cell>
          <cell r="D10947" t="str">
            <v>4315253</v>
          </cell>
          <cell r="E10947" t="str">
            <v>76153</v>
          </cell>
        </row>
        <row r="10948">
          <cell r="C10948">
            <v>4705482</v>
          </cell>
          <cell r="D10948" t="str">
            <v>7117197</v>
          </cell>
          <cell r="E10948" t="str">
            <v>87022,87025</v>
          </cell>
        </row>
        <row r="10949">
          <cell r="C10949">
            <v>873452028</v>
          </cell>
          <cell r="D10949">
            <v>0</v>
          </cell>
          <cell r="E10949" t="str">
            <v>29290, 48768</v>
          </cell>
        </row>
        <row r="10950">
          <cell r="C10950">
            <v>13833581</v>
          </cell>
          <cell r="D10950">
            <v>0</v>
          </cell>
          <cell r="E10950">
            <v>263681</v>
          </cell>
        </row>
        <row r="10951">
          <cell r="C10951">
            <v>165402877</v>
          </cell>
          <cell r="D10951">
            <v>0</v>
          </cell>
          <cell r="E10951">
            <v>133816</v>
          </cell>
        </row>
        <row r="10952">
          <cell r="C10952">
            <v>5002886</v>
          </cell>
          <cell r="D10952" t="str">
            <v>1251303</v>
          </cell>
          <cell r="E10952" t="str">
            <v>12857</v>
          </cell>
        </row>
        <row r="10953">
          <cell r="C10953">
            <v>389699539</v>
          </cell>
          <cell r="D10953">
            <v>0</v>
          </cell>
          <cell r="E10953">
            <v>43338</v>
          </cell>
        </row>
        <row r="10954">
          <cell r="C10954">
            <v>9722632</v>
          </cell>
          <cell r="D10954">
            <v>0</v>
          </cell>
          <cell r="E10954">
            <v>263208</v>
          </cell>
        </row>
        <row r="10955">
          <cell r="C10955">
            <v>562464754</v>
          </cell>
          <cell r="D10955">
            <v>0</v>
          </cell>
          <cell r="E10955">
            <v>131267</v>
          </cell>
        </row>
        <row r="10956">
          <cell r="C10956">
            <v>696140596</v>
          </cell>
          <cell r="D10956">
            <v>0</v>
          </cell>
          <cell r="E10956">
            <v>263218</v>
          </cell>
        </row>
        <row r="10957">
          <cell r="C10957">
            <v>172744329</v>
          </cell>
          <cell r="D10957">
            <v>0</v>
          </cell>
          <cell r="E10957">
            <v>263127</v>
          </cell>
        </row>
        <row r="10958">
          <cell r="C10958">
            <v>448998333</v>
          </cell>
          <cell r="D10958">
            <v>0</v>
          </cell>
          <cell r="E10958">
            <v>268511</v>
          </cell>
        </row>
        <row r="10959">
          <cell r="C10959">
            <v>235542917</v>
          </cell>
          <cell r="D10959">
            <v>0</v>
          </cell>
          <cell r="E10959">
            <v>79397</v>
          </cell>
        </row>
        <row r="10960">
          <cell r="C10960">
            <v>4872083</v>
          </cell>
          <cell r="D10960" t="str">
            <v>2386425</v>
          </cell>
          <cell r="E10960" t="str">
            <v>48621</v>
          </cell>
        </row>
        <row r="10961">
          <cell r="C10961">
            <v>4872323</v>
          </cell>
          <cell r="D10961" t="str">
            <v>1235301</v>
          </cell>
          <cell r="E10961" t="str">
            <v>48622</v>
          </cell>
        </row>
        <row r="10962">
          <cell r="C10962">
            <v>4874014</v>
          </cell>
          <cell r="D10962" t="str">
            <v>4062247</v>
          </cell>
          <cell r="E10962" t="str">
            <v>28608</v>
          </cell>
        </row>
        <row r="10963">
          <cell r="C10963">
            <v>4874766</v>
          </cell>
          <cell r="D10963" t="str">
            <v>1235717</v>
          </cell>
          <cell r="E10963" t="str">
            <v>28510,34340</v>
          </cell>
        </row>
        <row r="10964">
          <cell r="C10964">
            <v>494198725</v>
          </cell>
          <cell r="D10964">
            <v>0</v>
          </cell>
          <cell r="E10964">
            <v>264700</v>
          </cell>
        </row>
        <row r="10965">
          <cell r="C10965">
            <v>614647710</v>
          </cell>
          <cell r="D10965">
            <v>0</v>
          </cell>
          <cell r="E10965">
            <v>47761</v>
          </cell>
        </row>
        <row r="10966">
          <cell r="C10966">
            <v>4887092</v>
          </cell>
          <cell r="D10966" t="str">
            <v>8966111</v>
          </cell>
          <cell r="E10966" t="str">
            <v>47764</v>
          </cell>
        </row>
        <row r="10967">
          <cell r="C10967">
            <v>4926636</v>
          </cell>
          <cell r="D10967" t="str">
            <v>5654682</v>
          </cell>
          <cell r="E10967" t="str">
            <v>23005</v>
          </cell>
        </row>
        <row r="10968">
          <cell r="C10968">
            <v>11381870</v>
          </cell>
          <cell r="D10968">
            <v>0</v>
          </cell>
          <cell r="E10968">
            <v>271569</v>
          </cell>
        </row>
        <row r="10969">
          <cell r="C10969">
            <v>5025481</v>
          </cell>
          <cell r="D10969" t="str">
            <v>5020930</v>
          </cell>
          <cell r="E10969" t="str">
            <v>83995</v>
          </cell>
        </row>
        <row r="10970">
          <cell r="C10970">
            <v>5029576</v>
          </cell>
          <cell r="D10970" t="str">
            <v>2324510</v>
          </cell>
          <cell r="E10970" t="str">
            <v>79033,81566</v>
          </cell>
        </row>
        <row r="10971">
          <cell r="C10971">
            <v>5030259</v>
          </cell>
          <cell r="D10971" t="str">
            <v>8333536</v>
          </cell>
          <cell r="E10971" t="str">
            <v>71603,71652</v>
          </cell>
        </row>
        <row r="10972">
          <cell r="C10972">
            <v>5030547</v>
          </cell>
          <cell r="D10972" t="str">
            <v>4255954</v>
          </cell>
          <cell r="E10972" t="str">
            <v>72704,79140</v>
          </cell>
        </row>
        <row r="10973">
          <cell r="C10973">
            <v>5048672</v>
          </cell>
          <cell r="D10973" t="str">
            <v>5019690</v>
          </cell>
          <cell r="E10973" t="str">
            <v>80934</v>
          </cell>
        </row>
        <row r="10974">
          <cell r="C10974">
            <v>8244322</v>
          </cell>
          <cell r="D10974" t="str">
            <v>2137088</v>
          </cell>
          <cell r="E10974" t="str">
            <v>14391,15270</v>
          </cell>
        </row>
        <row r="10975">
          <cell r="C10975">
            <v>5055459</v>
          </cell>
          <cell r="D10975" t="str">
            <v>1264626</v>
          </cell>
          <cell r="E10975" t="str">
            <v>104590</v>
          </cell>
        </row>
        <row r="10976">
          <cell r="C10976">
            <v>810362650</v>
          </cell>
          <cell r="D10976">
            <v>0</v>
          </cell>
          <cell r="E10976">
            <v>272287</v>
          </cell>
        </row>
        <row r="10977">
          <cell r="C10977">
            <v>5355402</v>
          </cell>
          <cell r="D10977" t="str">
            <v>1319365</v>
          </cell>
          <cell r="E10977" t="str">
            <v>40613,40819</v>
          </cell>
        </row>
        <row r="10978">
          <cell r="C10978">
            <v>5365802</v>
          </cell>
          <cell r="D10978" t="str">
            <v>2034328</v>
          </cell>
          <cell r="E10978" t="str">
            <v>7113</v>
          </cell>
        </row>
        <row r="10979">
          <cell r="C10979">
            <v>5366241</v>
          </cell>
          <cell r="D10979" t="str">
            <v>5848411</v>
          </cell>
          <cell r="E10979" t="str">
            <v>16641</v>
          </cell>
        </row>
        <row r="10980">
          <cell r="C10980">
            <v>9171559</v>
          </cell>
          <cell r="D10980" t="str">
            <v>5421459</v>
          </cell>
          <cell r="E10980" t="str">
            <v>18062</v>
          </cell>
        </row>
        <row r="10981">
          <cell r="C10981">
            <v>5367753</v>
          </cell>
          <cell r="D10981" t="str">
            <v>6486075</v>
          </cell>
          <cell r="E10981" t="str">
            <v>119199</v>
          </cell>
        </row>
        <row r="10982">
          <cell r="C10982">
            <v>5332287</v>
          </cell>
          <cell r="D10982" t="str">
            <v>1329429</v>
          </cell>
          <cell r="E10982" t="str">
            <v>130768</v>
          </cell>
        </row>
        <row r="10983">
          <cell r="C10983">
            <v>5338613</v>
          </cell>
          <cell r="D10983" t="str">
            <v>1331433</v>
          </cell>
          <cell r="E10983" t="str">
            <v>22608</v>
          </cell>
        </row>
        <row r="10984">
          <cell r="C10984">
            <v>5347852</v>
          </cell>
          <cell r="D10984" t="str">
            <v>6802472</v>
          </cell>
          <cell r="E10984" t="str">
            <v>17295</v>
          </cell>
        </row>
        <row r="10985">
          <cell r="C10985">
            <v>5356995</v>
          </cell>
          <cell r="D10985" t="str">
            <v>4509619</v>
          </cell>
          <cell r="E10985" t="str">
            <v>21976</v>
          </cell>
        </row>
        <row r="10986">
          <cell r="C10986">
            <v>7907757</v>
          </cell>
          <cell r="D10986" t="str">
            <v>4193096</v>
          </cell>
          <cell r="E10986" t="str">
            <v>18569</v>
          </cell>
        </row>
        <row r="10987">
          <cell r="C10987">
            <v>5333438</v>
          </cell>
          <cell r="D10987" t="str">
            <v>8525731</v>
          </cell>
          <cell r="E10987" t="str">
            <v>34552</v>
          </cell>
        </row>
        <row r="10988">
          <cell r="C10988">
            <v>5368956</v>
          </cell>
          <cell r="D10988" t="str">
            <v>8333470</v>
          </cell>
          <cell r="E10988" t="str">
            <v>118525</v>
          </cell>
        </row>
        <row r="10989">
          <cell r="C10989">
            <v>5368958</v>
          </cell>
          <cell r="D10989" t="str">
            <v>6549636</v>
          </cell>
          <cell r="E10989" t="str">
            <v>26115</v>
          </cell>
        </row>
        <row r="10990">
          <cell r="C10990">
            <v>5353576</v>
          </cell>
          <cell r="D10990" t="str">
            <v>8841509</v>
          </cell>
          <cell r="E10990" t="str">
            <v>10561,10562</v>
          </cell>
        </row>
        <row r="10991">
          <cell r="C10991">
            <v>916309842</v>
          </cell>
          <cell r="D10991">
            <v>0</v>
          </cell>
          <cell r="E10991">
            <v>127924</v>
          </cell>
        </row>
        <row r="10992">
          <cell r="C10992">
            <v>285521397</v>
          </cell>
          <cell r="D10992">
            <v>0</v>
          </cell>
          <cell r="E10992">
            <v>120645</v>
          </cell>
        </row>
        <row r="10993">
          <cell r="C10993">
            <v>972055743</v>
          </cell>
          <cell r="D10993">
            <v>0</v>
          </cell>
          <cell r="E10993">
            <v>80448</v>
          </cell>
        </row>
        <row r="10994">
          <cell r="C10994">
            <v>9798440</v>
          </cell>
          <cell r="D10994">
            <v>0</v>
          </cell>
          <cell r="E10994">
            <v>130828</v>
          </cell>
        </row>
        <row r="10995">
          <cell r="C10995">
            <v>10044857</v>
          </cell>
          <cell r="D10995">
            <v>0</v>
          </cell>
          <cell r="E10995">
            <v>131758</v>
          </cell>
        </row>
        <row r="10996">
          <cell r="C10996">
            <v>26645768</v>
          </cell>
          <cell r="D10996">
            <v>0</v>
          </cell>
          <cell r="E10996">
            <v>263516</v>
          </cell>
        </row>
        <row r="10997">
          <cell r="C10997">
            <v>237918681</v>
          </cell>
          <cell r="D10997">
            <v>0</v>
          </cell>
          <cell r="E10997">
            <v>262876</v>
          </cell>
        </row>
        <row r="10998">
          <cell r="C10998">
            <v>216152611</v>
          </cell>
          <cell r="D10998">
            <v>0</v>
          </cell>
          <cell r="E10998">
            <v>268136</v>
          </cell>
        </row>
        <row r="10999">
          <cell r="C10999">
            <v>631142086</v>
          </cell>
          <cell r="D10999">
            <v>0</v>
          </cell>
          <cell r="E10999">
            <v>268756</v>
          </cell>
        </row>
        <row r="11000">
          <cell r="C11000">
            <v>224929249</v>
          </cell>
          <cell r="D11000">
            <v>0</v>
          </cell>
          <cell r="E11000">
            <v>270564</v>
          </cell>
        </row>
        <row r="11001">
          <cell r="C11001">
            <v>712039013</v>
          </cell>
          <cell r="D11001">
            <v>0</v>
          </cell>
          <cell r="E11001">
            <v>271870</v>
          </cell>
        </row>
        <row r="11002">
          <cell r="C11002">
            <v>137307427</v>
          </cell>
          <cell r="D11002">
            <v>0</v>
          </cell>
          <cell r="E11002">
            <v>271909</v>
          </cell>
        </row>
        <row r="11003">
          <cell r="C11003">
            <v>5393420</v>
          </cell>
          <cell r="D11003" t="str">
            <v>8206837</v>
          </cell>
          <cell r="E11003" t="str">
            <v>12154,12155,25839</v>
          </cell>
        </row>
        <row r="11004">
          <cell r="C11004">
            <v>785341508</v>
          </cell>
          <cell r="D11004">
            <v>0</v>
          </cell>
          <cell r="E11004">
            <v>4482</v>
          </cell>
        </row>
        <row r="11005">
          <cell r="C11005">
            <v>269250282</v>
          </cell>
          <cell r="D11005">
            <v>0</v>
          </cell>
          <cell r="E11005">
            <v>268611</v>
          </cell>
        </row>
        <row r="11006">
          <cell r="C11006">
            <v>713180089</v>
          </cell>
          <cell r="D11006">
            <v>0</v>
          </cell>
          <cell r="E11006">
            <v>196351</v>
          </cell>
        </row>
        <row r="11007">
          <cell r="C11007">
            <v>258447815</v>
          </cell>
          <cell r="D11007">
            <v>0</v>
          </cell>
          <cell r="E11007">
            <v>80232</v>
          </cell>
        </row>
        <row r="11008">
          <cell r="C11008">
            <v>5111599</v>
          </cell>
          <cell r="D11008" t="str">
            <v>3939191</v>
          </cell>
          <cell r="E11008" t="str">
            <v>38708,38709,38710</v>
          </cell>
        </row>
        <row r="11009">
          <cell r="C11009">
            <v>5133418</v>
          </cell>
          <cell r="D11009" t="str">
            <v>2316846</v>
          </cell>
          <cell r="E11009" t="str">
            <v>82892,82893</v>
          </cell>
        </row>
        <row r="11010">
          <cell r="C11010">
            <v>5130796</v>
          </cell>
          <cell r="D11010" t="str">
            <v>1274739</v>
          </cell>
          <cell r="E11010" t="str">
            <v>59054</v>
          </cell>
        </row>
        <row r="11011">
          <cell r="C11011">
            <v>5131818</v>
          </cell>
          <cell r="D11011" t="str">
            <v>4826801</v>
          </cell>
          <cell r="E11011" t="str">
            <v>122332,129923</v>
          </cell>
        </row>
        <row r="11012">
          <cell r="C11012">
            <v>5132381</v>
          </cell>
          <cell r="D11012" t="str">
            <v>1274315</v>
          </cell>
          <cell r="E11012" t="str">
            <v>22494,22591</v>
          </cell>
        </row>
        <row r="11013">
          <cell r="C11013">
            <v>5133658</v>
          </cell>
          <cell r="D11013" t="str">
            <v>2187330</v>
          </cell>
          <cell r="E11013" t="str">
            <v>68408</v>
          </cell>
        </row>
        <row r="11014">
          <cell r="C11014">
            <v>5131642</v>
          </cell>
          <cell r="D11014" t="str">
            <v>1274918</v>
          </cell>
          <cell r="E11014" t="str">
            <v>23293,23376</v>
          </cell>
        </row>
        <row r="11015">
          <cell r="C11015">
            <v>5130530</v>
          </cell>
          <cell r="D11015" t="str">
            <v>1273304</v>
          </cell>
          <cell r="E11015" t="str">
            <v>27790</v>
          </cell>
        </row>
        <row r="11016">
          <cell r="C11016">
            <v>5130483</v>
          </cell>
          <cell r="D11016" t="str">
            <v>4826689</v>
          </cell>
          <cell r="E11016" t="str">
            <v>21087,25157</v>
          </cell>
        </row>
        <row r="11017">
          <cell r="C11017">
            <v>5133902</v>
          </cell>
          <cell r="D11017" t="str">
            <v>7186082</v>
          </cell>
          <cell r="E11017" t="str">
            <v>86377,86379</v>
          </cell>
        </row>
        <row r="11018">
          <cell r="C11018">
            <v>5130524</v>
          </cell>
          <cell r="D11018" t="str">
            <v>1275082</v>
          </cell>
          <cell r="E11018" t="str">
            <v>82889,82890,82891</v>
          </cell>
        </row>
        <row r="11019">
          <cell r="C11019">
            <v>5131430</v>
          </cell>
          <cell r="D11019" t="str">
            <v>5722375</v>
          </cell>
          <cell r="E11019" t="str">
            <v>22918,22920</v>
          </cell>
        </row>
        <row r="11020">
          <cell r="C11020">
            <v>801397405</v>
          </cell>
          <cell r="D11020">
            <v>0</v>
          </cell>
          <cell r="E11020">
            <v>270775</v>
          </cell>
        </row>
        <row r="11021">
          <cell r="C11021">
            <v>427378780</v>
          </cell>
          <cell r="D11021">
            <v>0</v>
          </cell>
          <cell r="E11021" t="str">
            <v>74996, 70538</v>
          </cell>
        </row>
        <row r="11022">
          <cell r="C11022">
            <v>5154356</v>
          </cell>
          <cell r="D11022" t="str">
            <v>1282140</v>
          </cell>
          <cell r="E11022" t="str">
            <v>52770</v>
          </cell>
        </row>
        <row r="11023">
          <cell r="C11023">
            <v>5157434</v>
          </cell>
          <cell r="D11023" t="str">
            <v>8715275</v>
          </cell>
          <cell r="E11023" t="str">
            <v>26002,26006</v>
          </cell>
        </row>
        <row r="11024">
          <cell r="C11024">
            <v>5163843</v>
          </cell>
          <cell r="D11024" t="str">
            <v>2393955</v>
          </cell>
          <cell r="E11024" t="str">
            <v>24835</v>
          </cell>
        </row>
        <row r="11025">
          <cell r="C11025">
            <v>5164242</v>
          </cell>
          <cell r="D11025" t="str">
            <v>8014900</v>
          </cell>
          <cell r="E11025" t="str">
            <v>127058</v>
          </cell>
        </row>
        <row r="11026">
          <cell r="C11026">
            <v>5164249</v>
          </cell>
          <cell r="D11026" t="str">
            <v>5338531</v>
          </cell>
          <cell r="E11026" t="str">
            <v>122148</v>
          </cell>
        </row>
        <row r="11027">
          <cell r="C11027">
            <v>715151361</v>
          </cell>
          <cell r="D11027">
            <v>0</v>
          </cell>
          <cell r="E11027">
            <v>23617</v>
          </cell>
        </row>
        <row r="11028">
          <cell r="C11028">
            <v>5201979</v>
          </cell>
          <cell r="D11028" t="str">
            <v>1293611</v>
          </cell>
          <cell r="E11028" t="str">
            <v>127078</v>
          </cell>
        </row>
        <row r="11029">
          <cell r="C11029">
            <v>817906379</v>
          </cell>
          <cell r="D11029">
            <v>0</v>
          </cell>
          <cell r="E11029">
            <v>262972</v>
          </cell>
        </row>
        <row r="11030">
          <cell r="C11030">
            <v>5206519</v>
          </cell>
          <cell r="D11030" t="str">
            <v>6931041</v>
          </cell>
          <cell r="E11030" t="str">
            <v>63430,63432</v>
          </cell>
        </row>
        <row r="11031">
          <cell r="C11031">
            <v>5191955</v>
          </cell>
          <cell r="D11031" t="str">
            <v>2115438</v>
          </cell>
          <cell r="E11031" t="str">
            <v>81713</v>
          </cell>
        </row>
        <row r="11032">
          <cell r="C11032">
            <v>5191984</v>
          </cell>
          <cell r="D11032" t="str">
            <v>5275534</v>
          </cell>
          <cell r="E11032" t="str">
            <v>120446,81770,83467</v>
          </cell>
        </row>
        <row r="11033">
          <cell r="C11033">
            <v>5192065</v>
          </cell>
          <cell r="D11033" t="str">
            <v>6230259</v>
          </cell>
          <cell r="E11033" t="str">
            <v>126767</v>
          </cell>
        </row>
        <row r="11034">
          <cell r="C11034">
            <v>107698794</v>
          </cell>
          <cell r="D11034">
            <v>0</v>
          </cell>
          <cell r="E11034">
            <v>272420</v>
          </cell>
        </row>
        <row r="11035">
          <cell r="C11035">
            <v>5210377</v>
          </cell>
          <cell r="D11035" t="str">
            <v>4828198</v>
          </cell>
          <cell r="E11035" t="str">
            <v>63426,63429</v>
          </cell>
        </row>
        <row r="11036">
          <cell r="C11036">
            <v>5401012</v>
          </cell>
          <cell r="D11036" t="str">
            <v>5401967</v>
          </cell>
          <cell r="E11036" t="str">
            <v>10244,10245</v>
          </cell>
        </row>
        <row r="11037">
          <cell r="C11037">
            <v>5397491</v>
          </cell>
          <cell r="D11037" t="str">
            <v>7759823</v>
          </cell>
          <cell r="E11037" t="str">
            <v>124241</v>
          </cell>
        </row>
        <row r="11038">
          <cell r="C11038">
            <v>5398344</v>
          </cell>
          <cell r="D11038" t="str">
            <v>5718579</v>
          </cell>
          <cell r="E11038" t="str">
            <v>11125</v>
          </cell>
        </row>
        <row r="11039">
          <cell r="C11039">
            <v>10184805</v>
          </cell>
          <cell r="D11039">
            <v>0</v>
          </cell>
          <cell r="E11039">
            <v>132485</v>
          </cell>
        </row>
        <row r="11040">
          <cell r="C11040">
            <v>9937358</v>
          </cell>
          <cell r="D11040">
            <v>0</v>
          </cell>
          <cell r="E11040">
            <v>270795</v>
          </cell>
        </row>
        <row r="11041">
          <cell r="C11041">
            <v>5215965</v>
          </cell>
          <cell r="D11041" t="str">
            <v>7377278</v>
          </cell>
          <cell r="E11041" t="str">
            <v>65205</v>
          </cell>
        </row>
        <row r="11042">
          <cell r="C11042">
            <v>8050317</v>
          </cell>
          <cell r="D11042" t="str">
            <v>6358936</v>
          </cell>
          <cell r="E11042" t="str">
            <v>52417,52423</v>
          </cell>
        </row>
        <row r="11043">
          <cell r="C11043">
            <v>5220011</v>
          </cell>
          <cell r="D11043" t="str">
            <v>8588159</v>
          </cell>
          <cell r="E11043" t="str">
            <v>70142</v>
          </cell>
        </row>
        <row r="11044">
          <cell r="C11044">
            <v>5227650</v>
          </cell>
          <cell r="D11044" t="str">
            <v>8142949</v>
          </cell>
          <cell r="E11044" t="str">
            <v>111219,111350</v>
          </cell>
        </row>
        <row r="11045">
          <cell r="C11045">
            <v>9463057</v>
          </cell>
          <cell r="D11045" t="str">
            <v>5912004</v>
          </cell>
          <cell r="E11045" t="str">
            <v>109382</v>
          </cell>
        </row>
        <row r="11046">
          <cell r="C11046">
            <v>5228804</v>
          </cell>
          <cell r="D11046" t="str">
            <v>6358765</v>
          </cell>
          <cell r="E11046" t="str">
            <v>92389</v>
          </cell>
        </row>
        <row r="11047">
          <cell r="C11047">
            <v>5229437</v>
          </cell>
          <cell r="D11047" t="str">
            <v>2288274</v>
          </cell>
          <cell r="E11047" t="str">
            <v>12336,77959</v>
          </cell>
        </row>
        <row r="11048">
          <cell r="C11048">
            <v>5231396</v>
          </cell>
          <cell r="D11048" t="str">
            <v>6294805</v>
          </cell>
          <cell r="E11048" t="str">
            <v>109383</v>
          </cell>
        </row>
        <row r="11049">
          <cell r="C11049">
            <v>5401862</v>
          </cell>
          <cell r="D11049" t="str">
            <v>8460071</v>
          </cell>
          <cell r="E11049" t="str">
            <v>27132,5084,5519</v>
          </cell>
        </row>
        <row r="11050">
          <cell r="C11050">
            <v>5405184</v>
          </cell>
          <cell r="D11050" t="str">
            <v>2175006</v>
          </cell>
          <cell r="E11050" t="str">
            <v>124172</v>
          </cell>
        </row>
        <row r="11051">
          <cell r="C11051">
            <v>154318616</v>
          </cell>
          <cell r="D11051">
            <v>0</v>
          </cell>
          <cell r="E11051">
            <v>5967</v>
          </cell>
        </row>
        <row r="11052">
          <cell r="C11052">
            <v>359323980</v>
          </cell>
          <cell r="D11052">
            <v>0</v>
          </cell>
          <cell r="E11052">
            <v>265811</v>
          </cell>
        </row>
        <row r="11053">
          <cell r="C11053">
            <v>855208565</v>
          </cell>
          <cell r="D11053">
            <v>0</v>
          </cell>
          <cell r="E11053">
            <v>266130</v>
          </cell>
        </row>
        <row r="11054">
          <cell r="C11054">
            <v>5299862</v>
          </cell>
          <cell r="D11054" t="str">
            <v>4320121</v>
          </cell>
          <cell r="E11054" t="str">
            <v>30635</v>
          </cell>
        </row>
        <row r="11055">
          <cell r="C11055">
            <v>400443235</v>
          </cell>
          <cell r="D11055">
            <v>0</v>
          </cell>
          <cell r="E11055">
            <v>14102</v>
          </cell>
        </row>
        <row r="11056">
          <cell r="C11056">
            <v>5279566</v>
          </cell>
          <cell r="D11056" t="str">
            <v>6995236</v>
          </cell>
          <cell r="E11056" t="str">
            <v>7147,7739</v>
          </cell>
        </row>
        <row r="11057">
          <cell r="C11057">
            <v>9146705</v>
          </cell>
          <cell r="D11057" t="str">
            <v>2397578</v>
          </cell>
          <cell r="E11057" t="str">
            <v>29390,30203,31210,8496,8837</v>
          </cell>
        </row>
        <row r="11058">
          <cell r="C11058">
            <v>681410313</v>
          </cell>
          <cell r="D11058">
            <v>0</v>
          </cell>
          <cell r="E11058">
            <v>268854</v>
          </cell>
        </row>
        <row r="11059">
          <cell r="C11059">
            <v>5283952</v>
          </cell>
          <cell r="D11059" t="str">
            <v>1308737</v>
          </cell>
          <cell r="E11059" t="str">
            <v>55510</v>
          </cell>
        </row>
        <row r="11060">
          <cell r="C11060">
            <v>5287588</v>
          </cell>
          <cell r="D11060" t="str">
            <v>5147318</v>
          </cell>
          <cell r="E11060" t="str">
            <v>25862</v>
          </cell>
        </row>
        <row r="11061">
          <cell r="C11061">
            <v>5287633</v>
          </cell>
          <cell r="D11061" t="str">
            <v>7059182</v>
          </cell>
          <cell r="E11061" t="str">
            <v>55521,55525</v>
          </cell>
        </row>
        <row r="11062">
          <cell r="C11062">
            <v>5283002</v>
          </cell>
          <cell r="D11062" t="str">
            <v>1306378</v>
          </cell>
          <cell r="E11062" t="str">
            <v>69859</v>
          </cell>
        </row>
        <row r="11063">
          <cell r="C11063">
            <v>5288035</v>
          </cell>
          <cell r="D11063" t="str">
            <v>8524582</v>
          </cell>
          <cell r="E11063" t="str">
            <v>42309,55810</v>
          </cell>
        </row>
        <row r="11064">
          <cell r="C11064">
            <v>5288116</v>
          </cell>
          <cell r="D11064" t="str">
            <v>3362872</v>
          </cell>
          <cell r="E11064" t="str">
            <v>73137,73138</v>
          </cell>
        </row>
        <row r="11065">
          <cell r="C11065">
            <v>5288139</v>
          </cell>
          <cell r="D11065" t="str">
            <v>2362061</v>
          </cell>
          <cell r="E11065" t="str">
            <v>55511,55531</v>
          </cell>
        </row>
        <row r="11066">
          <cell r="C11066">
            <v>15221201</v>
          </cell>
          <cell r="D11066">
            <v>0</v>
          </cell>
          <cell r="E11066">
            <v>132557</v>
          </cell>
        </row>
        <row r="11067">
          <cell r="C11067">
            <v>5319420</v>
          </cell>
          <cell r="D11067" t="str">
            <v>8969967</v>
          </cell>
          <cell r="E11067" t="str">
            <v>4152</v>
          </cell>
        </row>
        <row r="11068">
          <cell r="C11068">
            <v>5292629</v>
          </cell>
          <cell r="D11068" t="str">
            <v>2505121</v>
          </cell>
          <cell r="E11068" t="str">
            <v>25348</v>
          </cell>
        </row>
        <row r="11069">
          <cell r="C11069">
            <v>10280015</v>
          </cell>
          <cell r="D11069">
            <v>0</v>
          </cell>
          <cell r="E11069">
            <v>263081</v>
          </cell>
        </row>
        <row r="11070">
          <cell r="C11070">
            <v>260459081</v>
          </cell>
          <cell r="D11070">
            <v>0</v>
          </cell>
          <cell r="E11070">
            <v>196409</v>
          </cell>
        </row>
        <row r="11071">
          <cell r="C11071">
            <v>5410404</v>
          </cell>
          <cell r="D11071" t="str">
            <v>1339462</v>
          </cell>
          <cell r="E11071" t="str">
            <v>52914</v>
          </cell>
        </row>
        <row r="11072">
          <cell r="C11072">
            <v>5411393</v>
          </cell>
          <cell r="D11072" t="str">
            <v>2372284</v>
          </cell>
          <cell r="E11072" t="str">
            <v>73525,73545</v>
          </cell>
        </row>
        <row r="11073">
          <cell r="C11073">
            <v>5409224</v>
          </cell>
          <cell r="D11073" t="str">
            <v>7823861</v>
          </cell>
          <cell r="E11073" t="str">
            <v>4148</v>
          </cell>
        </row>
        <row r="11074">
          <cell r="C11074">
            <v>5409254</v>
          </cell>
          <cell r="D11074" t="str">
            <v>4447957</v>
          </cell>
          <cell r="E11074" t="str">
            <v>48378</v>
          </cell>
        </row>
        <row r="11075">
          <cell r="C11075">
            <v>5409800</v>
          </cell>
          <cell r="D11075" t="str">
            <v>1332178</v>
          </cell>
          <cell r="E11075" t="str">
            <v>93117,93118</v>
          </cell>
        </row>
        <row r="11076">
          <cell r="C11076">
            <v>7844095</v>
          </cell>
          <cell r="D11076" t="str">
            <v>7529334</v>
          </cell>
          <cell r="E11076" t="str">
            <v>50482</v>
          </cell>
        </row>
        <row r="11077">
          <cell r="C11077">
            <v>5410202</v>
          </cell>
          <cell r="D11077" t="str">
            <v>2011121</v>
          </cell>
          <cell r="E11077" t="str">
            <v>53688,54258</v>
          </cell>
        </row>
        <row r="11078">
          <cell r="C11078">
            <v>5410229</v>
          </cell>
          <cell r="D11078" t="str">
            <v>6810765</v>
          </cell>
          <cell r="E11078" t="str">
            <v>48377</v>
          </cell>
        </row>
        <row r="11079">
          <cell r="C11079">
            <v>352279906</v>
          </cell>
          <cell r="D11079">
            <v>0</v>
          </cell>
          <cell r="E11079">
            <v>269994</v>
          </cell>
        </row>
        <row r="11080">
          <cell r="C11080">
            <v>5415851</v>
          </cell>
          <cell r="D11080" t="str">
            <v>2412892</v>
          </cell>
          <cell r="E11080" t="str">
            <v>26582</v>
          </cell>
        </row>
        <row r="11081">
          <cell r="C11081">
            <v>5444666</v>
          </cell>
          <cell r="D11081" t="str">
            <v>1350532</v>
          </cell>
          <cell r="E11081" t="str">
            <v>14490</v>
          </cell>
        </row>
        <row r="11082">
          <cell r="C11082">
            <v>155720062</v>
          </cell>
          <cell r="D11082">
            <v>0</v>
          </cell>
          <cell r="E11082">
            <v>264778</v>
          </cell>
        </row>
        <row r="11083">
          <cell r="C11083">
            <v>740217634</v>
          </cell>
          <cell r="D11083">
            <v>0</v>
          </cell>
          <cell r="E11083" t="str">
            <v>4387, 80152</v>
          </cell>
        </row>
        <row r="11084">
          <cell r="C11084">
            <v>129480111</v>
          </cell>
          <cell r="D11084">
            <v>0</v>
          </cell>
          <cell r="E11084">
            <v>120244</v>
          </cell>
        </row>
        <row r="11085">
          <cell r="C11085">
            <v>727671101</v>
          </cell>
          <cell r="D11085">
            <v>0</v>
          </cell>
          <cell r="E11085">
            <v>3212</v>
          </cell>
        </row>
        <row r="11086">
          <cell r="C11086">
            <v>744539658</v>
          </cell>
          <cell r="D11086">
            <v>0</v>
          </cell>
          <cell r="E11086">
            <v>34541</v>
          </cell>
        </row>
        <row r="11087">
          <cell r="C11087">
            <v>10544142</v>
          </cell>
          <cell r="D11087">
            <v>0</v>
          </cell>
          <cell r="E11087">
            <v>130789</v>
          </cell>
        </row>
        <row r="11088">
          <cell r="C11088">
            <v>443240305</v>
          </cell>
          <cell r="D11088">
            <v>0</v>
          </cell>
          <cell r="E11088">
            <v>196410</v>
          </cell>
        </row>
        <row r="11089">
          <cell r="C11089">
            <v>970518887</v>
          </cell>
          <cell r="D11089">
            <v>0</v>
          </cell>
          <cell r="E11089">
            <v>268840</v>
          </cell>
        </row>
        <row r="11090">
          <cell r="C11090">
            <v>332378493</v>
          </cell>
          <cell r="D11090">
            <v>0</v>
          </cell>
          <cell r="E11090">
            <v>49155</v>
          </cell>
        </row>
        <row r="11091">
          <cell r="C11091">
            <v>602511648</v>
          </cell>
          <cell r="D11091">
            <v>0</v>
          </cell>
          <cell r="E11091">
            <v>262773</v>
          </cell>
        </row>
        <row r="11092">
          <cell r="C11092">
            <v>456293288</v>
          </cell>
          <cell r="D11092">
            <v>0</v>
          </cell>
          <cell r="E11092">
            <v>264745</v>
          </cell>
        </row>
        <row r="11093">
          <cell r="C11093">
            <v>9633019</v>
          </cell>
          <cell r="D11093" t="str">
            <v>4707641</v>
          </cell>
          <cell r="E11093" t="str">
            <v>74157</v>
          </cell>
        </row>
        <row r="11094">
          <cell r="C11094">
            <v>8840848</v>
          </cell>
          <cell r="D11094" t="str">
            <v>18154066</v>
          </cell>
          <cell r="E11094" t="str">
            <v>79098,80402</v>
          </cell>
        </row>
        <row r="11095">
          <cell r="C11095">
            <v>853490078</v>
          </cell>
          <cell r="D11095">
            <v>0</v>
          </cell>
          <cell r="E11095">
            <v>270349</v>
          </cell>
        </row>
        <row r="11096">
          <cell r="C11096">
            <v>6063632</v>
          </cell>
          <cell r="D11096" t="str">
            <v>6428480</v>
          </cell>
          <cell r="E11096" t="str">
            <v>30064,30065,30066</v>
          </cell>
        </row>
        <row r="11097">
          <cell r="C11097">
            <v>6061105</v>
          </cell>
          <cell r="D11097" t="str">
            <v>5787658</v>
          </cell>
          <cell r="E11097" t="str">
            <v>18265</v>
          </cell>
        </row>
        <row r="11098">
          <cell r="C11098">
            <v>6042738</v>
          </cell>
          <cell r="D11098" t="str">
            <v>4451110</v>
          </cell>
          <cell r="E11098" t="str">
            <v>127179</v>
          </cell>
        </row>
        <row r="11099">
          <cell r="C11099">
            <v>6057553</v>
          </cell>
          <cell r="D11099" t="str">
            <v>3492764</v>
          </cell>
          <cell r="E11099" t="str">
            <v>27571</v>
          </cell>
        </row>
        <row r="11100">
          <cell r="C11100">
            <v>255402465</v>
          </cell>
          <cell r="D11100">
            <v>0</v>
          </cell>
          <cell r="E11100">
            <v>130340</v>
          </cell>
        </row>
        <row r="11101">
          <cell r="C11101">
            <v>980453534</v>
          </cell>
          <cell r="D11101">
            <v>0</v>
          </cell>
          <cell r="E11101">
            <v>9975</v>
          </cell>
        </row>
        <row r="11102">
          <cell r="C11102">
            <v>17091621</v>
          </cell>
          <cell r="D11102">
            <v>0</v>
          </cell>
          <cell r="E11102">
            <v>131659</v>
          </cell>
        </row>
        <row r="11103">
          <cell r="C11103">
            <v>5607931</v>
          </cell>
          <cell r="D11103" t="str">
            <v>4835052</v>
          </cell>
          <cell r="E11103" t="str">
            <v>20034</v>
          </cell>
        </row>
        <row r="11104">
          <cell r="C11104">
            <v>294080907</v>
          </cell>
          <cell r="D11104">
            <v>0</v>
          </cell>
          <cell r="E11104">
            <v>268686</v>
          </cell>
        </row>
        <row r="11105">
          <cell r="C11105">
            <v>13272088</v>
          </cell>
          <cell r="D11105">
            <v>0</v>
          </cell>
          <cell r="E11105">
            <v>265758</v>
          </cell>
        </row>
        <row r="11106">
          <cell r="C11106">
            <v>5648642</v>
          </cell>
          <cell r="D11106" t="str">
            <v>4897281</v>
          </cell>
          <cell r="E11106" t="str">
            <v>16748,56475,56553</v>
          </cell>
        </row>
        <row r="11107">
          <cell r="C11107">
            <v>5650863</v>
          </cell>
          <cell r="D11107" t="str">
            <v>7570572</v>
          </cell>
          <cell r="E11107" t="str">
            <v>30330</v>
          </cell>
        </row>
        <row r="11108">
          <cell r="C11108">
            <v>5652897</v>
          </cell>
          <cell r="D11108" t="str">
            <v>3685027</v>
          </cell>
          <cell r="E11108" t="str">
            <v>26522</v>
          </cell>
        </row>
        <row r="11109">
          <cell r="C11109">
            <v>5654211</v>
          </cell>
          <cell r="D11109" t="str">
            <v>6679991</v>
          </cell>
          <cell r="E11109" t="str">
            <v>41208</v>
          </cell>
        </row>
        <row r="11110">
          <cell r="C11110">
            <v>5651454</v>
          </cell>
          <cell r="D11110" t="str">
            <v>5024324</v>
          </cell>
          <cell r="E11110" t="str">
            <v>34193</v>
          </cell>
        </row>
        <row r="11111">
          <cell r="C11111">
            <v>5655257</v>
          </cell>
          <cell r="D11111" t="str">
            <v>7188681</v>
          </cell>
          <cell r="E11111" t="str">
            <v>31298,31337</v>
          </cell>
        </row>
        <row r="11112">
          <cell r="C11112">
            <v>5655912</v>
          </cell>
          <cell r="D11112" t="str">
            <v>7192371</v>
          </cell>
          <cell r="E11112" t="str">
            <v>29382</v>
          </cell>
        </row>
        <row r="11113">
          <cell r="C11113">
            <v>5652821</v>
          </cell>
          <cell r="D11113" t="str">
            <v>4833994</v>
          </cell>
          <cell r="E11113" t="str">
            <v>17608</v>
          </cell>
        </row>
        <row r="11114">
          <cell r="C11114">
            <v>5652508</v>
          </cell>
          <cell r="D11114" t="str">
            <v>1381938</v>
          </cell>
          <cell r="E11114" t="str">
            <v>124565,124575</v>
          </cell>
        </row>
        <row r="11115">
          <cell r="C11115">
            <v>6073745</v>
          </cell>
          <cell r="D11115" t="str">
            <v>2446924</v>
          </cell>
          <cell r="E11115" t="str">
            <v>4213</v>
          </cell>
        </row>
        <row r="11116">
          <cell r="C11116">
            <v>6071727</v>
          </cell>
          <cell r="D11116" t="str">
            <v>6301423</v>
          </cell>
          <cell r="E11116" t="str">
            <v>3501</v>
          </cell>
        </row>
        <row r="11117">
          <cell r="C11117">
            <v>6080581</v>
          </cell>
          <cell r="D11117" t="str">
            <v>4702735</v>
          </cell>
          <cell r="E11117" t="str">
            <v>16716</v>
          </cell>
        </row>
        <row r="11118">
          <cell r="C11118">
            <v>946814956</v>
          </cell>
          <cell r="D11118">
            <v>0</v>
          </cell>
          <cell r="E11118">
            <v>123312</v>
          </cell>
        </row>
        <row r="11119">
          <cell r="C11119">
            <v>9559209</v>
          </cell>
          <cell r="D11119">
            <v>0</v>
          </cell>
          <cell r="E11119">
            <v>268574</v>
          </cell>
        </row>
        <row r="11120">
          <cell r="C11120">
            <v>5702812</v>
          </cell>
          <cell r="D11120" t="str">
            <v>5471213</v>
          </cell>
          <cell r="E11120" t="str">
            <v>30264</v>
          </cell>
        </row>
        <row r="11121">
          <cell r="C11121">
            <v>5720507</v>
          </cell>
          <cell r="D11121" t="str">
            <v>5727472</v>
          </cell>
          <cell r="E11121" t="str">
            <v>91741</v>
          </cell>
        </row>
        <row r="11122">
          <cell r="C11122">
            <v>379945229</v>
          </cell>
          <cell r="D11122">
            <v>0</v>
          </cell>
          <cell r="E11122">
            <v>120920</v>
          </cell>
        </row>
        <row r="11123">
          <cell r="C11123">
            <v>12768884</v>
          </cell>
          <cell r="D11123">
            <v>0</v>
          </cell>
          <cell r="E11123">
            <v>132861</v>
          </cell>
        </row>
        <row r="11124">
          <cell r="C11124">
            <v>742789610</v>
          </cell>
          <cell r="D11124">
            <v>0</v>
          </cell>
          <cell r="E11124">
            <v>264713</v>
          </cell>
        </row>
        <row r="11125">
          <cell r="C11125">
            <v>6084770</v>
          </cell>
          <cell r="D11125" t="str">
            <v>1483613</v>
          </cell>
          <cell r="E11125" t="str">
            <v>16834,27445</v>
          </cell>
        </row>
        <row r="11126">
          <cell r="C11126">
            <v>510449198</v>
          </cell>
          <cell r="D11126">
            <v>0</v>
          </cell>
          <cell r="E11126">
            <v>262809</v>
          </cell>
        </row>
        <row r="11127">
          <cell r="C11127">
            <v>5746927</v>
          </cell>
          <cell r="D11127" t="str">
            <v>5026071</v>
          </cell>
          <cell r="E11127" t="str">
            <v>17202</v>
          </cell>
        </row>
        <row r="11128">
          <cell r="C11128">
            <v>5748228</v>
          </cell>
          <cell r="D11128" t="str">
            <v>2139229</v>
          </cell>
          <cell r="E11128" t="str">
            <v>64432,64433</v>
          </cell>
        </row>
        <row r="11129">
          <cell r="C11129">
            <v>10054077</v>
          </cell>
          <cell r="D11129">
            <v>0</v>
          </cell>
          <cell r="E11129">
            <v>262514</v>
          </cell>
        </row>
        <row r="11130">
          <cell r="C11130">
            <v>757434940</v>
          </cell>
          <cell r="D11130">
            <v>0</v>
          </cell>
          <cell r="E11130" t="str">
            <v>128887, 130336</v>
          </cell>
        </row>
        <row r="11131">
          <cell r="C11131">
            <v>6134449</v>
          </cell>
          <cell r="D11131" t="str">
            <v>2680442</v>
          </cell>
          <cell r="E11131" t="str">
            <v>92229,92834</v>
          </cell>
        </row>
        <row r="11132">
          <cell r="C11132">
            <v>10110055</v>
          </cell>
          <cell r="D11132">
            <v>0</v>
          </cell>
          <cell r="E11132">
            <v>270645</v>
          </cell>
        </row>
        <row r="11133">
          <cell r="C11133">
            <v>9368472</v>
          </cell>
          <cell r="D11133">
            <v>0</v>
          </cell>
          <cell r="E11133">
            <v>263574</v>
          </cell>
        </row>
        <row r="11134">
          <cell r="C11134">
            <v>5760471</v>
          </cell>
          <cell r="D11134" t="str">
            <v>5851306</v>
          </cell>
          <cell r="E11134" t="str">
            <v>16667</v>
          </cell>
        </row>
        <row r="11135">
          <cell r="C11135">
            <v>26653378</v>
          </cell>
          <cell r="D11135">
            <v>0</v>
          </cell>
          <cell r="E11135">
            <v>133955</v>
          </cell>
        </row>
        <row r="11136">
          <cell r="C11136">
            <v>26657393</v>
          </cell>
          <cell r="D11136">
            <v>0</v>
          </cell>
          <cell r="E11136">
            <v>263401</v>
          </cell>
        </row>
        <row r="11137">
          <cell r="C11137">
            <v>5761892000</v>
          </cell>
          <cell r="D11137">
            <v>0</v>
          </cell>
          <cell r="E11137" t="str">
            <v>87952,87953,87954,87955</v>
          </cell>
        </row>
        <row r="11138">
          <cell r="C11138">
            <v>9890452</v>
          </cell>
          <cell r="D11138">
            <v>0</v>
          </cell>
          <cell r="E11138">
            <v>34548</v>
          </cell>
        </row>
        <row r="11139">
          <cell r="C11139">
            <v>10547926</v>
          </cell>
          <cell r="D11139">
            <v>0</v>
          </cell>
          <cell r="E11139">
            <v>131562</v>
          </cell>
        </row>
        <row r="11140">
          <cell r="C11140">
            <v>375928054</v>
          </cell>
          <cell r="D11140">
            <v>0</v>
          </cell>
          <cell r="E11140">
            <v>133199</v>
          </cell>
        </row>
        <row r="11141">
          <cell r="C11141">
            <v>407417591</v>
          </cell>
          <cell r="D11141">
            <v>0</v>
          </cell>
          <cell r="E11141">
            <v>270378</v>
          </cell>
        </row>
        <row r="11142">
          <cell r="C11142">
            <v>6149836000</v>
          </cell>
          <cell r="D11142">
            <v>0</v>
          </cell>
          <cell r="E11142" t="str">
            <v>46973,47328</v>
          </cell>
        </row>
        <row r="11143">
          <cell r="C11143">
            <v>5816807</v>
          </cell>
          <cell r="D11143" t="str">
            <v>8594472</v>
          </cell>
          <cell r="E11143" t="str">
            <v>46594</v>
          </cell>
        </row>
        <row r="11144">
          <cell r="C11144">
            <v>5804779</v>
          </cell>
          <cell r="D11144" t="str">
            <v>4321669</v>
          </cell>
          <cell r="E11144" t="str">
            <v>72811,72812</v>
          </cell>
        </row>
        <row r="11145">
          <cell r="C11145">
            <v>689775226</v>
          </cell>
          <cell r="D11145">
            <v>0</v>
          </cell>
          <cell r="E11145">
            <v>266369</v>
          </cell>
        </row>
        <row r="11146">
          <cell r="C11146">
            <v>6159662</v>
          </cell>
          <cell r="D11146" t="str">
            <v>5789630</v>
          </cell>
          <cell r="E11146" t="str">
            <v>14448</v>
          </cell>
        </row>
        <row r="11147">
          <cell r="C11147">
            <v>544718121</v>
          </cell>
          <cell r="D11147">
            <v>0</v>
          </cell>
          <cell r="E11147">
            <v>268490</v>
          </cell>
        </row>
        <row r="11148">
          <cell r="C11148">
            <v>951918739</v>
          </cell>
          <cell r="D11148">
            <v>0</v>
          </cell>
          <cell r="E11148">
            <v>262977</v>
          </cell>
        </row>
        <row r="11149">
          <cell r="C11149">
            <v>542157872</v>
          </cell>
          <cell r="D11149">
            <v>0</v>
          </cell>
          <cell r="E11149">
            <v>133855</v>
          </cell>
        </row>
        <row r="11150">
          <cell r="C11150">
            <v>847468660</v>
          </cell>
          <cell r="D11150">
            <v>0</v>
          </cell>
          <cell r="E11150">
            <v>264538</v>
          </cell>
        </row>
        <row r="11151">
          <cell r="C11151">
            <v>5837052</v>
          </cell>
          <cell r="D11151" t="str">
            <v>3369816</v>
          </cell>
          <cell r="E11151" t="str">
            <v>7815</v>
          </cell>
        </row>
        <row r="11152">
          <cell r="C11152">
            <v>465954744</v>
          </cell>
          <cell r="D11152">
            <v>0</v>
          </cell>
          <cell r="E11152">
            <v>268772</v>
          </cell>
        </row>
        <row r="11153">
          <cell r="C11153">
            <v>270088574</v>
          </cell>
          <cell r="D11153">
            <v>0</v>
          </cell>
          <cell r="E11153">
            <v>271659</v>
          </cell>
        </row>
        <row r="11154">
          <cell r="C11154">
            <v>381072911</v>
          </cell>
          <cell r="D11154">
            <v>0</v>
          </cell>
          <cell r="E11154">
            <v>121870</v>
          </cell>
        </row>
        <row r="11155">
          <cell r="C11155">
            <v>27507731</v>
          </cell>
          <cell r="D11155">
            <v>0</v>
          </cell>
          <cell r="E11155">
            <v>265062</v>
          </cell>
        </row>
        <row r="11156">
          <cell r="C11156">
            <v>9967123</v>
          </cell>
          <cell r="D11156">
            <v>0</v>
          </cell>
          <cell r="E11156">
            <v>132046</v>
          </cell>
        </row>
        <row r="11157">
          <cell r="C11157">
            <v>609294716</v>
          </cell>
          <cell r="D11157">
            <v>0</v>
          </cell>
          <cell r="E11157">
            <v>268002</v>
          </cell>
        </row>
        <row r="11158">
          <cell r="C11158">
            <v>820711824</v>
          </cell>
          <cell r="D11158">
            <v>0</v>
          </cell>
          <cell r="E11158">
            <v>263510</v>
          </cell>
        </row>
        <row r="11159">
          <cell r="C11159">
            <v>6471420</v>
          </cell>
          <cell r="D11159" t="str">
            <v>4328571</v>
          </cell>
          <cell r="E11159" t="str">
            <v>125190</v>
          </cell>
        </row>
        <row r="11160">
          <cell r="C11160">
            <v>6481088</v>
          </cell>
          <cell r="D11160" t="str">
            <v>2068274</v>
          </cell>
          <cell r="E11160" t="str">
            <v>103594,103595</v>
          </cell>
        </row>
        <row r="11161">
          <cell r="C11161">
            <v>7820869</v>
          </cell>
          <cell r="D11161" t="str">
            <v>3766643</v>
          </cell>
          <cell r="E11161" t="str">
            <v>5808</v>
          </cell>
        </row>
        <row r="11162">
          <cell r="C11162">
            <v>6469401</v>
          </cell>
          <cell r="D11162" t="str">
            <v>1557265</v>
          </cell>
          <cell r="E11162" t="str">
            <v>104508,104509,83418,83427</v>
          </cell>
        </row>
        <row r="11163">
          <cell r="C11163">
            <v>6469564</v>
          </cell>
          <cell r="D11163" t="str">
            <v>5602375</v>
          </cell>
          <cell r="E11163" t="str">
            <v>6219</v>
          </cell>
        </row>
        <row r="11164">
          <cell r="C11164">
            <v>6477149</v>
          </cell>
          <cell r="D11164" t="str">
            <v>2120812</v>
          </cell>
          <cell r="E11164" t="str">
            <v>8036,8048</v>
          </cell>
        </row>
        <row r="11165">
          <cell r="C11165">
            <v>26827944</v>
          </cell>
          <cell r="D11165">
            <v>0</v>
          </cell>
          <cell r="E11165">
            <v>131270</v>
          </cell>
        </row>
        <row r="11166">
          <cell r="C11166">
            <v>492630106</v>
          </cell>
          <cell r="D11166">
            <v>0</v>
          </cell>
          <cell r="E11166">
            <v>132428</v>
          </cell>
        </row>
        <row r="11167">
          <cell r="C11167">
            <v>284549854</v>
          </cell>
          <cell r="D11167">
            <v>0</v>
          </cell>
          <cell r="E11167">
            <v>262683</v>
          </cell>
        </row>
        <row r="11168">
          <cell r="C11168">
            <v>404596495</v>
          </cell>
          <cell r="D11168">
            <v>0</v>
          </cell>
          <cell r="E11168">
            <v>264966</v>
          </cell>
        </row>
        <row r="11169">
          <cell r="C11169">
            <v>684604114</v>
          </cell>
          <cell r="D11169">
            <v>0</v>
          </cell>
          <cell r="E11169">
            <v>271586</v>
          </cell>
        </row>
        <row r="11170">
          <cell r="C11170">
            <v>6312530</v>
          </cell>
          <cell r="D11170" t="str">
            <v>9041447</v>
          </cell>
          <cell r="E11170" t="str">
            <v>41198</v>
          </cell>
        </row>
        <row r="11171">
          <cell r="C11171">
            <v>439208892</v>
          </cell>
          <cell r="D11171">
            <v>0</v>
          </cell>
          <cell r="E11171">
            <v>85994</v>
          </cell>
        </row>
        <row r="11172">
          <cell r="C11172">
            <v>6375527</v>
          </cell>
          <cell r="D11172" t="str">
            <v>6685639</v>
          </cell>
          <cell r="E11172" t="str">
            <v>53101</v>
          </cell>
        </row>
        <row r="11173">
          <cell r="C11173">
            <v>6373888</v>
          </cell>
          <cell r="D11173" t="str">
            <v>6493383</v>
          </cell>
          <cell r="E11173" t="str">
            <v>104104</v>
          </cell>
        </row>
        <row r="11174">
          <cell r="C11174">
            <v>6375811</v>
          </cell>
          <cell r="D11174" t="str">
            <v>4518530</v>
          </cell>
          <cell r="E11174" t="str">
            <v>104093,75956</v>
          </cell>
        </row>
        <row r="11175">
          <cell r="C11175">
            <v>6376204</v>
          </cell>
          <cell r="D11175" t="str">
            <v>4518511</v>
          </cell>
          <cell r="E11175" t="str">
            <v>124134,88052,90296</v>
          </cell>
        </row>
        <row r="11176">
          <cell r="C11176">
            <v>6450605</v>
          </cell>
          <cell r="D11176" t="str">
            <v>3882925</v>
          </cell>
          <cell r="E11176" t="str">
            <v>85516</v>
          </cell>
        </row>
        <row r="11177">
          <cell r="C11177">
            <v>6450618</v>
          </cell>
          <cell r="D11177" t="str">
            <v>2475907</v>
          </cell>
          <cell r="E11177" t="str">
            <v>58500</v>
          </cell>
        </row>
        <row r="11178">
          <cell r="C11178">
            <v>6451146</v>
          </cell>
          <cell r="D11178" t="str">
            <v>2452124</v>
          </cell>
          <cell r="E11178" t="str">
            <v>104581,58499</v>
          </cell>
        </row>
        <row r="11179">
          <cell r="C11179">
            <v>6523074</v>
          </cell>
          <cell r="D11179" t="str">
            <v>4774274</v>
          </cell>
          <cell r="E11179" t="str">
            <v>31852</v>
          </cell>
        </row>
        <row r="11180">
          <cell r="C11180">
            <v>6549161</v>
          </cell>
          <cell r="D11180" t="str">
            <v>3884755</v>
          </cell>
          <cell r="E11180" t="str">
            <v>6145</v>
          </cell>
        </row>
        <row r="11181">
          <cell r="C11181">
            <v>6564890</v>
          </cell>
          <cell r="D11181" t="str">
            <v>6240370</v>
          </cell>
          <cell r="E11181" t="str">
            <v>90831</v>
          </cell>
        </row>
        <row r="11182">
          <cell r="C11182">
            <v>6564518</v>
          </cell>
          <cell r="D11182" t="str">
            <v>3819531</v>
          </cell>
          <cell r="E11182" t="str">
            <v>34246,34247,34248</v>
          </cell>
        </row>
        <row r="11183">
          <cell r="C11183">
            <v>6589917</v>
          </cell>
          <cell r="D11183" t="str">
            <v>1581644</v>
          </cell>
          <cell r="E11183" t="str">
            <v>103607,126461</v>
          </cell>
        </row>
        <row r="11184">
          <cell r="C11184">
            <v>9465130</v>
          </cell>
          <cell r="D11184">
            <v>0</v>
          </cell>
          <cell r="E11184">
            <v>130902</v>
          </cell>
        </row>
        <row r="11185">
          <cell r="C11185">
            <v>182272808</v>
          </cell>
          <cell r="D11185">
            <v>0</v>
          </cell>
          <cell r="E11185">
            <v>262503</v>
          </cell>
        </row>
        <row r="11186">
          <cell r="C11186">
            <v>303087955</v>
          </cell>
          <cell r="D11186">
            <v>0</v>
          </cell>
          <cell r="E11186">
            <v>271979</v>
          </cell>
        </row>
        <row r="11187">
          <cell r="C11187">
            <v>345006014</v>
          </cell>
          <cell r="D11187">
            <v>0</v>
          </cell>
          <cell r="E11187">
            <v>266930</v>
          </cell>
        </row>
        <row r="11188">
          <cell r="C11188">
            <v>6649452</v>
          </cell>
          <cell r="D11188" t="str">
            <v>6559348</v>
          </cell>
          <cell r="E11188" t="str">
            <v>29150</v>
          </cell>
        </row>
        <row r="11189">
          <cell r="C11189">
            <v>6653883</v>
          </cell>
          <cell r="D11189" t="str">
            <v>5220410</v>
          </cell>
          <cell r="E11189" t="str">
            <v>59632</v>
          </cell>
        </row>
        <row r="11190">
          <cell r="C11190">
            <v>12277209</v>
          </cell>
          <cell r="D11190">
            <v>0</v>
          </cell>
          <cell r="E11190">
            <v>133777</v>
          </cell>
        </row>
        <row r="11191">
          <cell r="C11191">
            <v>6743211</v>
          </cell>
          <cell r="D11191" t="str">
            <v>4334196</v>
          </cell>
          <cell r="E11191" t="str">
            <v>12187,127866</v>
          </cell>
        </row>
        <row r="11192">
          <cell r="C11192">
            <v>6744317</v>
          </cell>
          <cell r="D11192" t="str">
            <v>5479828</v>
          </cell>
          <cell r="E11192" t="str">
            <v>124276</v>
          </cell>
        </row>
        <row r="11193">
          <cell r="C11193">
            <v>27634447</v>
          </cell>
          <cell r="D11193">
            <v>0</v>
          </cell>
          <cell r="E11193">
            <v>130845</v>
          </cell>
        </row>
        <row r="11194">
          <cell r="C11194">
            <v>9633100</v>
          </cell>
          <cell r="D11194" t="str">
            <v>7081312</v>
          </cell>
          <cell r="E11194" t="str">
            <v>19015</v>
          </cell>
        </row>
        <row r="11195">
          <cell r="C11195">
            <v>6750636</v>
          </cell>
          <cell r="D11195" t="str">
            <v>8994604</v>
          </cell>
          <cell r="E11195" t="str">
            <v>128001</v>
          </cell>
        </row>
        <row r="11196">
          <cell r="C11196">
            <v>8257924</v>
          </cell>
          <cell r="D11196" t="str">
            <v>4271056</v>
          </cell>
          <cell r="E11196" t="str">
            <v>108850</v>
          </cell>
        </row>
        <row r="11197">
          <cell r="C11197">
            <v>7747834</v>
          </cell>
          <cell r="D11197" t="str">
            <v>5169788</v>
          </cell>
          <cell r="E11197" t="str">
            <v>8951</v>
          </cell>
        </row>
        <row r="11198">
          <cell r="C11198">
            <v>215979593</v>
          </cell>
          <cell r="D11198">
            <v>0</v>
          </cell>
          <cell r="E11198">
            <v>272099</v>
          </cell>
        </row>
        <row r="11199">
          <cell r="C11199">
            <v>6795220</v>
          </cell>
          <cell r="D11199" t="str">
            <v>8028957</v>
          </cell>
          <cell r="E11199" t="str">
            <v>83911,83912</v>
          </cell>
        </row>
        <row r="11200">
          <cell r="C11200">
            <v>15091150</v>
          </cell>
          <cell r="D11200">
            <v>0</v>
          </cell>
          <cell r="E11200">
            <v>131505</v>
          </cell>
        </row>
        <row r="11201">
          <cell r="C11201">
            <v>14888045</v>
          </cell>
          <cell r="D11201">
            <v>0</v>
          </cell>
          <cell r="E11201">
            <v>263601</v>
          </cell>
        </row>
        <row r="11202">
          <cell r="C11202">
            <v>13739207</v>
          </cell>
          <cell r="D11202">
            <v>0</v>
          </cell>
          <cell r="E11202">
            <v>267368</v>
          </cell>
        </row>
        <row r="11203">
          <cell r="C11203">
            <v>10473905</v>
          </cell>
          <cell r="D11203">
            <v>0</v>
          </cell>
          <cell r="E11203">
            <v>270130</v>
          </cell>
        </row>
        <row r="11204">
          <cell r="C11204">
            <v>344058106</v>
          </cell>
          <cell r="D11204">
            <v>0</v>
          </cell>
          <cell r="E11204">
            <v>270129</v>
          </cell>
        </row>
        <row r="11205">
          <cell r="C11205">
            <v>264025439</v>
          </cell>
          <cell r="D11205">
            <v>0</v>
          </cell>
          <cell r="E11205">
            <v>133346</v>
          </cell>
        </row>
        <row r="11206">
          <cell r="C11206">
            <v>197216244</v>
          </cell>
          <cell r="D11206">
            <v>0</v>
          </cell>
          <cell r="E11206">
            <v>263816</v>
          </cell>
        </row>
        <row r="11207">
          <cell r="C11207">
            <v>227544464</v>
          </cell>
          <cell r="D11207">
            <v>0</v>
          </cell>
          <cell r="E11207">
            <v>262716</v>
          </cell>
        </row>
        <row r="11208">
          <cell r="C11208">
            <v>6830699</v>
          </cell>
          <cell r="D11208" t="str">
            <v>4906028</v>
          </cell>
          <cell r="E11208" t="str">
            <v>21970,24615</v>
          </cell>
        </row>
        <row r="11209">
          <cell r="C11209">
            <v>6841294</v>
          </cell>
          <cell r="D11209" t="str">
            <v>1644590</v>
          </cell>
          <cell r="E11209" t="str">
            <v>112173</v>
          </cell>
        </row>
        <row r="11210">
          <cell r="C11210">
            <v>6841046</v>
          </cell>
          <cell r="D11210" t="str">
            <v>3376871</v>
          </cell>
          <cell r="E11210" t="str">
            <v>6800,72397</v>
          </cell>
        </row>
        <row r="11211">
          <cell r="C11211">
            <v>6847212</v>
          </cell>
          <cell r="D11211" t="str">
            <v>2317525</v>
          </cell>
          <cell r="E11211" t="str">
            <v>71777,8300</v>
          </cell>
        </row>
        <row r="11212">
          <cell r="C11212">
            <v>6849240</v>
          </cell>
          <cell r="D11212" t="str">
            <v>6944305</v>
          </cell>
          <cell r="E11212" t="str">
            <v>120156,120166</v>
          </cell>
        </row>
        <row r="11213">
          <cell r="C11213">
            <v>6849393</v>
          </cell>
          <cell r="D11213" t="str">
            <v>5158744</v>
          </cell>
          <cell r="E11213" t="str">
            <v>9460,9476</v>
          </cell>
        </row>
        <row r="11214">
          <cell r="C11214">
            <v>6851189</v>
          </cell>
          <cell r="D11214" t="str">
            <v>2299265</v>
          </cell>
          <cell r="E11214" t="str">
            <v>61549</v>
          </cell>
        </row>
        <row r="11215">
          <cell r="C11215">
            <v>6840512</v>
          </cell>
          <cell r="D11215" t="str">
            <v>4714902</v>
          </cell>
          <cell r="E11215" t="str">
            <v>127270,72461,72527,83121,83177,83253</v>
          </cell>
        </row>
        <row r="11216">
          <cell r="C11216">
            <v>6840566</v>
          </cell>
          <cell r="D11216" t="str">
            <v>6945467</v>
          </cell>
          <cell r="E11216" t="str">
            <v>128410</v>
          </cell>
        </row>
        <row r="11217">
          <cell r="C11217">
            <v>903294222</v>
          </cell>
          <cell r="D11217">
            <v>0</v>
          </cell>
          <cell r="E11217" t="str">
            <v>126769, 126768, 87422</v>
          </cell>
        </row>
        <row r="11218">
          <cell r="C11218">
            <v>868158422</v>
          </cell>
          <cell r="D11218">
            <v>0</v>
          </cell>
          <cell r="E11218" t="str">
            <v>126769, 126768, 87422</v>
          </cell>
        </row>
        <row r="11219">
          <cell r="C11219">
            <v>14052984</v>
          </cell>
          <cell r="D11219">
            <v>0</v>
          </cell>
          <cell r="E11219">
            <v>131940</v>
          </cell>
        </row>
        <row r="11220">
          <cell r="C11220">
            <v>6851958</v>
          </cell>
          <cell r="D11220" t="str">
            <v>7452932</v>
          </cell>
          <cell r="E11220" t="str">
            <v>89305</v>
          </cell>
        </row>
        <row r="11221">
          <cell r="C11221">
            <v>6851930</v>
          </cell>
          <cell r="D11221" t="str">
            <v>4330923</v>
          </cell>
          <cell r="E11221" t="str">
            <v>57089,89304</v>
          </cell>
        </row>
        <row r="11222">
          <cell r="C11222">
            <v>6852531</v>
          </cell>
          <cell r="D11222" t="str">
            <v>4333822</v>
          </cell>
          <cell r="E11222" t="str">
            <v>61550</v>
          </cell>
        </row>
        <row r="11223">
          <cell r="C11223">
            <v>460152552</v>
          </cell>
          <cell r="D11223">
            <v>0</v>
          </cell>
          <cell r="E11223">
            <v>27914</v>
          </cell>
        </row>
        <row r="11224">
          <cell r="C11224">
            <v>6856811</v>
          </cell>
          <cell r="D11224" t="str">
            <v>7514798</v>
          </cell>
          <cell r="E11224" t="str">
            <v>125519</v>
          </cell>
        </row>
        <row r="11225">
          <cell r="C11225">
            <v>228469317</v>
          </cell>
          <cell r="D11225">
            <v>0</v>
          </cell>
          <cell r="E11225">
            <v>269105</v>
          </cell>
        </row>
        <row r="11226">
          <cell r="C11226">
            <v>6872497</v>
          </cell>
          <cell r="D11226" t="str">
            <v>2465686</v>
          </cell>
          <cell r="E11226" t="str">
            <v>122491,126665</v>
          </cell>
        </row>
        <row r="11227">
          <cell r="C11227">
            <v>6874460</v>
          </cell>
          <cell r="D11227" t="str">
            <v>5671494</v>
          </cell>
          <cell r="E11227" t="str">
            <v>11199</v>
          </cell>
        </row>
        <row r="11228">
          <cell r="C11228">
            <v>6882051</v>
          </cell>
          <cell r="D11228" t="str">
            <v>2081856</v>
          </cell>
          <cell r="E11228" t="str">
            <v>8348</v>
          </cell>
        </row>
        <row r="11229">
          <cell r="C11229">
            <v>9633343</v>
          </cell>
          <cell r="D11229" t="str">
            <v>18154219</v>
          </cell>
          <cell r="E11229" t="str">
            <v>13016</v>
          </cell>
        </row>
        <row r="11230">
          <cell r="C11230">
            <v>9633055</v>
          </cell>
          <cell r="D11230" t="str">
            <v>6000600</v>
          </cell>
          <cell r="E11230" t="str">
            <v>74798</v>
          </cell>
        </row>
        <row r="11231">
          <cell r="C11231">
            <v>6887010</v>
          </cell>
          <cell r="D11231" t="str">
            <v>4271995</v>
          </cell>
          <cell r="E11231" t="str">
            <v>107292,113942</v>
          </cell>
        </row>
        <row r="11232">
          <cell r="C11232">
            <v>6887014</v>
          </cell>
          <cell r="D11232" t="str">
            <v>7519106</v>
          </cell>
          <cell r="E11232" t="str">
            <v>126346,70833,70834</v>
          </cell>
        </row>
        <row r="11233">
          <cell r="C11233">
            <v>118591238</v>
          </cell>
          <cell r="D11233">
            <v>0</v>
          </cell>
          <cell r="E11233">
            <v>133523</v>
          </cell>
        </row>
        <row r="11234">
          <cell r="C11234">
            <v>652864376</v>
          </cell>
          <cell r="D11234">
            <v>0</v>
          </cell>
          <cell r="E11234">
            <v>61558</v>
          </cell>
        </row>
        <row r="11235">
          <cell r="C11235">
            <v>7351584</v>
          </cell>
          <cell r="D11235" t="str">
            <v>8220906</v>
          </cell>
          <cell r="E11235" t="str">
            <v>31507,6936</v>
          </cell>
        </row>
        <row r="11236">
          <cell r="C11236">
            <v>7351600</v>
          </cell>
          <cell r="D11236" t="str">
            <v>2198732</v>
          </cell>
          <cell r="E11236" t="str">
            <v>28530,32023</v>
          </cell>
        </row>
        <row r="11237">
          <cell r="C11237">
            <v>7349811</v>
          </cell>
          <cell r="D11237" t="str">
            <v>1806840</v>
          </cell>
          <cell r="E11237" t="str">
            <v>127907</v>
          </cell>
        </row>
        <row r="11238">
          <cell r="C11238">
            <v>8116286</v>
          </cell>
          <cell r="D11238" t="str">
            <v>3759839</v>
          </cell>
          <cell r="E11238" t="str">
            <v>26479</v>
          </cell>
        </row>
        <row r="11239">
          <cell r="C11239">
            <v>723022789</v>
          </cell>
          <cell r="D11239">
            <v>0</v>
          </cell>
          <cell r="E11239">
            <v>130814</v>
          </cell>
        </row>
        <row r="11240">
          <cell r="C11240">
            <v>920251151</v>
          </cell>
          <cell r="D11240">
            <v>0</v>
          </cell>
          <cell r="E11240">
            <v>269568</v>
          </cell>
        </row>
        <row r="11241">
          <cell r="C11241">
            <v>6952157</v>
          </cell>
          <cell r="D11241" t="str">
            <v>8347465</v>
          </cell>
          <cell r="E11241" t="str">
            <v>20142</v>
          </cell>
        </row>
        <row r="11242">
          <cell r="C11242">
            <v>6953143</v>
          </cell>
          <cell r="D11242" t="str">
            <v>6309582</v>
          </cell>
          <cell r="E11242" t="str">
            <v>26529</v>
          </cell>
        </row>
        <row r="11243">
          <cell r="C11243">
            <v>706807820</v>
          </cell>
          <cell r="D11243">
            <v>0</v>
          </cell>
          <cell r="E11243">
            <v>131770</v>
          </cell>
        </row>
        <row r="11244">
          <cell r="C11244">
            <v>10605592</v>
          </cell>
          <cell r="D11244">
            <v>0</v>
          </cell>
          <cell r="E11244">
            <v>133586</v>
          </cell>
        </row>
        <row r="11245">
          <cell r="C11245">
            <v>984355157</v>
          </cell>
          <cell r="D11245">
            <v>0</v>
          </cell>
          <cell r="E11245">
            <v>269625</v>
          </cell>
        </row>
        <row r="11246">
          <cell r="C11246">
            <v>252157767</v>
          </cell>
          <cell r="D11246">
            <v>0</v>
          </cell>
          <cell r="E11246">
            <v>263941</v>
          </cell>
        </row>
        <row r="11247">
          <cell r="C11247">
            <v>300878368</v>
          </cell>
          <cell r="D11247">
            <v>0</v>
          </cell>
          <cell r="E11247">
            <v>3609</v>
          </cell>
        </row>
        <row r="11248">
          <cell r="C11248">
            <v>9218747</v>
          </cell>
          <cell r="D11248">
            <v>0</v>
          </cell>
          <cell r="E11248">
            <v>263891</v>
          </cell>
        </row>
        <row r="11249">
          <cell r="C11249">
            <v>984560618</v>
          </cell>
          <cell r="D11249">
            <v>0</v>
          </cell>
          <cell r="E11249">
            <v>131953</v>
          </cell>
        </row>
        <row r="11250">
          <cell r="C11250">
            <v>7406995</v>
          </cell>
          <cell r="D11250" t="str">
            <v>7583952</v>
          </cell>
          <cell r="E11250" t="str">
            <v>85765,85786</v>
          </cell>
        </row>
        <row r="11251">
          <cell r="C11251">
            <v>988337762</v>
          </cell>
          <cell r="D11251">
            <v>0</v>
          </cell>
          <cell r="E11251" t="str">
            <v>115212, 115580</v>
          </cell>
        </row>
        <row r="11252">
          <cell r="C11252">
            <v>12391581</v>
          </cell>
          <cell r="D11252">
            <v>0</v>
          </cell>
          <cell r="E11252">
            <v>131254</v>
          </cell>
        </row>
        <row r="11253">
          <cell r="C11253">
            <v>13456113</v>
          </cell>
          <cell r="D11253">
            <v>0</v>
          </cell>
          <cell r="E11253">
            <v>131479</v>
          </cell>
        </row>
        <row r="11254">
          <cell r="C11254">
            <v>693082660</v>
          </cell>
          <cell r="D11254">
            <v>0</v>
          </cell>
          <cell r="E11254">
            <v>265545</v>
          </cell>
        </row>
        <row r="11255">
          <cell r="C11255">
            <v>749605745</v>
          </cell>
          <cell r="D11255">
            <v>0</v>
          </cell>
          <cell r="E11255">
            <v>265910</v>
          </cell>
        </row>
        <row r="11256">
          <cell r="C11256">
            <v>439885944</v>
          </cell>
          <cell r="D11256">
            <v>0</v>
          </cell>
          <cell r="E11256">
            <v>267365</v>
          </cell>
        </row>
        <row r="11257">
          <cell r="C11257">
            <v>207695980</v>
          </cell>
          <cell r="D11257">
            <v>0</v>
          </cell>
          <cell r="E11257">
            <v>269385</v>
          </cell>
        </row>
        <row r="11258">
          <cell r="C11258">
            <v>215989630</v>
          </cell>
          <cell r="D11258">
            <v>0</v>
          </cell>
          <cell r="E11258">
            <v>271694</v>
          </cell>
        </row>
        <row r="11259">
          <cell r="C11259">
            <v>7762186</v>
          </cell>
          <cell r="D11259" t="str">
            <v>4462188</v>
          </cell>
          <cell r="E11259" t="str">
            <v>70691,70696</v>
          </cell>
        </row>
        <row r="11260">
          <cell r="C11260">
            <v>7094211</v>
          </cell>
          <cell r="D11260" t="str">
            <v>18154214</v>
          </cell>
          <cell r="E11260" t="str">
            <v>130276</v>
          </cell>
        </row>
        <row r="11261">
          <cell r="C11261">
            <v>7094541</v>
          </cell>
          <cell r="D11261" t="str">
            <v>7836568</v>
          </cell>
          <cell r="E11261" t="str">
            <v>32085</v>
          </cell>
        </row>
        <row r="11262">
          <cell r="C11262">
            <v>26676164</v>
          </cell>
          <cell r="D11262">
            <v>0</v>
          </cell>
          <cell r="E11262">
            <v>130884</v>
          </cell>
        </row>
        <row r="11263">
          <cell r="C11263">
            <v>7114641</v>
          </cell>
          <cell r="D11263" t="str">
            <v>18154169</v>
          </cell>
          <cell r="E11263" t="str">
            <v>127841</v>
          </cell>
        </row>
        <row r="11264">
          <cell r="C11264">
            <v>7145611</v>
          </cell>
          <cell r="D11264" t="str">
            <v>2239953</v>
          </cell>
          <cell r="E11264" t="str">
            <v>21225</v>
          </cell>
        </row>
        <row r="11265">
          <cell r="C11265">
            <v>7157831</v>
          </cell>
          <cell r="D11265" t="str">
            <v>8348053</v>
          </cell>
          <cell r="E11265" t="str">
            <v>44642,83665</v>
          </cell>
        </row>
        <row r="11266">
          <cell r="C11266">
            <v>7156895</v>
          </cell>
          <cell r="D11266" t="str">
            <v>7073542</v>
          </cell>
          <cell r="E11266" t="str">
            <v>62606</v>
          </cell>
        </row>
        <row r="11267">
          <cell r="C11267">
            <v>7164467</v>
          </cell>
          <cell r="D11267" t="str">
            <v>8475230</v>
          </cell>
          <cell r="E11267" t="str">
            <v>123572</v>
          </cell>
        </row>
        <row r="11268">
          <cell r="C11268">
            <v>10631834</v>
          </cell>
          <cell r="D11268">
            <v>0</v>
          </cell>
          <cell r="E11268">
            <v>131264</v>
          </cell>
        </row>
        <row r="11269">
          <cell r="C11269">
            <v>7173474</v>
          </cell>
          <cell r="D11269" t="str">
            <v>4711696</v>
          </cell>
          <cell r="E11269" t="str">
            <v>109034</v>
          </cell>
        </row>
        <row r="11270">
          <cell r="C11270">
            <v>7193679</v>
          </cell>
          <cell r="D11270" t="str">
            <v>7649008</v>
          </cell>
          <cell r="E11270" t="str">
            <v>128282</v>
          </cell>
        </row>
        <row r="11271">
          <cell r="C11271">
            <v>9978549</v>
          </cell>
          <cell r="D11271">
            <v>0</v>
          </cell>
          <cell r="E11271">
            <v>264077</v>
          </cell>
        </row>
        <row r="11272">
          <cell r="C11272">
            <v>7196315</v>
          </cell>
          <cell r="D11272" t="str">
            <v>8538277</v>
          </cell>
          <cell r="E11272" t="str">
            <v>74421</v>
          </cell>
        </row>
        <row r="11273">
          <cell r="C11273">
            <v>7195964</v>
          </cell>
          <cell r="D11273" t="str">
            <v>8536672</v>
          </cell>
          <cell r="E11273" t="str">
            <v>60737</v>
          </cell>
        </row>
        <row r="11274">
          <cell r="C11274">
            <v>7200915</v>
          </cell>
          <cell r="D11274" t="str">
            <v>7646356</v>
          </cell>
          <cell r="E11274" t="str">
            <v>68287</v>
          </cell>
        </row>
        <row r="11275">
          <cell r="C11275">
            <v>7201456</v>
          </cell>
          <cell r="D11275" t="str">
            <v>2083139</v>
          </cell>
          <cell r="E11275" t="str">
            <v>71215</v>
          </cell>
        </row>
        <row r="11276">
          <cell r="C11276">
            <v>7202391</v>
          </cell>
          <cell r="D11276" t="str">
            <v>2195418</v>
          </cell>
          <cell r="E11276" t="str">
            <v>18186</v>
          </cell>
        </row>
        <row r="11277">
          <cell r="C11277">
            <v>7204053</v>
          </cell>
          <cell r="D11277" t="str">
            <v>6310078</v>
          </cell>
          <cell r="E11277" t="str">
            <v>18187</v>
          </cell>
        </row>
        <row r="11278">
          <cell r="C11278">
            <v>7205092</v>
          </cell>
          <cell r="D11278" t="str">
            <v>7772763</v>
          </cell>
          <cell r="E11278" t="str">
            <v>92066</v>
          </cell>
        </row>
        <row r="11279">
          <cell r="C11279">
            <v>7213240</v>
          </cell>
          <cell r="D11279" t="str">
            <v>5224567</v>
          </cell>
          <cell r="E11279" t="str">
            <v>44065</v>
          </cell>
        </row>
        <row r="11280">
          <cell r="C11280">
            <v>7214044</v>
          </cell>
          <cell r="D11280" t="str">
            <v>1713097</v>
          </cell>
          <cell r="E11280" t="str">
            <v>15243</v>
          </cell>
        </row>
        <row r="11281">
          <cell r="C11281">
            <v>7847034</v>
          </cell>
          <cell r="D11281" t="str">
            <v>2117916</v>
          </cell>
          <cell r="E11281" t="str">
            <v>15250</v>
          </cell>
        </row>
        <row r="11282">
          <cell r="C11282">
            <v>7218211</v>
          </cell>
          <cell r="D11282" t="str">
            <v>1703428</v>
          </cell>
          <cell r="E11282" t="str">
            <v>73171</v>
          </cell>
        </row>
        <row r="11283">
          <cell r="C11283">
            <v>7220236</v>
          </cell>
          <cell r="D11283" t="str">
            <v>2379063</v>
          </cell>
          <cell r="E11283" t="str">
            <v>55928</v>
          </cell>
        </row>
        <row r="11284">
          <cell r="C11284">
            <v>7220505</v>
          </cell>
          <cell r="D11284" t="str">
            <v>5480025</v>
          </cell>
          <cell r="E11284" t="str">
            <v>55449</v>
          </cell>
        </row>
        <row r="11285">
          <cell r="C11285">
            <v>7222151</v>
          </cell>
          <cell r="D11285" t="str">
            <v>8027009</v>
          </cell>
          <cell r="E11285" t="str">
            <v>49732</v>
          </cell>
        </row>
        <row r="11286">
          <cell r="C11286">
            <v>7222316</v>
          </cell>
          <cell r="D11286" t="str">
            <v>6628259</v>
          </cell>
          <cell r="E11286" t="str">
            <v>49735</v>
          </cell>
        </row>
        <row r="11287">
          <cell r="C11287">
            <v>7222872</v>
          </cell>
          <cell r="D11287" t="str">
            <v>1707655</v>
          </cell>
          <cell r="E11287" t="str">
            <v>60614,73961</v>
          </cell>
        </row>
        <row r="11288">
          <cell r="C11288">
            <v>7228457</v>
          </cell>
          <cell r="D11288" t="str">
            <v>1702908</v>
          </cell>
          <cell r="E11288" t="str">
            <v>130090</v>
          </cell>
        </row>
        <row r="11289">
          <cell r="C11289">
            <v>7246434</v>
          </cell>
          <cell r="D11289" t="str">
            <v>8154707</v>
          </cell>
          <cell r="E11289" t="str">
            <v>56246</v>
          </cell>
        </row>
        <row r="11290">
          <cell r="C11290">
            <v>386342349</v>
          </cell>
          <cell r="D11290">
            <v>0</v>
          </cell>
          <cell r="E11290">
            <v>272318</v>
          </cell>
        </row>
        <row r="11291">
          <cell r="C11291">
            <v>7269303</v>
          </cell>
          <cell r="D11291" t="str">
            <v>1666629</v>
          </cell>
          <cell r="E11291" t="str">
            <v>10523</v>
          </cell>
        </row>
        <row r="11292">
          <cell r="C11292">
            <v>7272553</v>
          </cell>
          <cell r="D11292" t="str">
            <v>5991121</v>
          </cell>
          <cell r="E11292" t="str">
            <v>114890</v>
          </cell>
        </row>
        <row r="11293">
          <cell r="C11293">
            <v>7275676</v>
          </cell>
          <cell r="D11293" t="str">
            <v>1657818</v>
          </cell>
          <cell r="E11293" t="str">
            <v>81652</v>
          </cell>
        </row>
        <row r="11294">
          <cell r="C11294">
            <v>7266042</v>
          </cell>
          <cell r="D11294" t="str">
            <v>7328791</v>
          </cell>
          <cell r="E11294" t="str">
            <v>123573</v>
          </cell>
        </row>
        <row r="11295">
          <cell r="C11295">
            <v>7264409</v>
          </cell>
          <cell r="D11295" t="str">
            <v>6499262</v>
          </cell>
          <cell r="E11295" t="str">
            <v>83490</v>
          </cell>
        </row>
        <row r="11296">
          <cell r="C11296">
            <v>7279924</v>
          </cell>
          <cell r="D11296" t="str">
            <v>4208202</v>
          </cell>
          <cell r="E11296" t="str">
            <v>44036,44491,44493</v>
          </cell>
        </row>
        <row r="11297">
          <cell r="C11297">
            <v>7293091</v>
          </cell>
          <cell r="D11297" t="str">
            <v>3081622</v>
          </cell>
          <cell r="E11297" t="str">
            <v>19396</v>
          </cell>
        </row>
        <row r="11298">
          <cell r="C11298">
            <v>7295380</v>
          </cell>
          <cell r="D11298" t="str">
            <v>9047125</v>
          </cell>
          <cell r="E11298" t="str">
            <v>86727,86932</v>
          </cell>
        </row>
        <row r="11299">
          <cell r="C11299">
            <v>7296120</v>
          </cell>
          <cell r="D11299" t="str">
            <v>5988400</v>
          </cell>
          <cell r="E11299" t="str">
            <v>84507,84509</v>
          </cell>
        </row>
        <row r="11300">
          <cell r="C11300">
            <v>7304660</v>
          </cell>
          <cell r="D11300" t="str">
            <v>3697066</v>
          </cell>
          <cell r="E11300" t="str">
            <v>14366</v>
          </cell>
        </row>
        <row r="11301">
          <cell r="C11301">
            <v>9807862</v>
          </cell>
          <cell r="D11301">
            <v>0</v>
          </cell>
          <cell r="E11301">
            <v>130790</v>
          </cell>
        </row>
        <row r="11302">
          <cell r="C11302">
            <v>10137953</v>
          </cell>
          <cell r="D11302">
            <v>0</v>
          </cell>
          <cell r="E11302">
            <v>131008</v>
          </cell>
        </row>
        <row r="11303">
          <cell r="C11303">
            <v>877932016</v>
          </cell>
          <cell r="D11303">
            <v>0</v>
          </cell>
          <cell r="E11303">
            <v>272176</v>
          </cell>
        </row>
        <row r="11304">
          <cell r="C11304">
            <v>530496322</v>
          </cell>
          <cell r="D11304">
            <v>0</v>
          </cell>
          <cell r="E11304">
            <v>271120</v>
          </cell>
        </row>
        <row r="11305">
          <cell r="C11305">
            <v>933209837</v>
          </cell>
          <cell r="D11305">
            <v>0</v>
          </cell>
          <cell r="E11305">
            <v>269470</v>
          </cell>
        </row>
        <row r="11306">
          <cell r="C11306">
            <v>9155180</v>
          </cell>
          <cell r="D11306" t="str">
            <v>8867460</v>
          </cell>
          <cell r="E11306" t="str">
            <v>7216</v>
          </cell>
        </row>
        <row r="11307">
          <cell r="C11307">
            <v>427080284</v>
          </cell>
          <cell r="D11307">
            <v>0</v>
          </cell>
          <cell r="E11307">
            <v>266102</v>
          </cell>
        </row>
        <row r="11308">
          <cell r="C11308">
            <v>2636476</v>
          </cell>
          <cell r="D11308" t="str">
            <v>5699257</v>
          </cell>
          <cell r="E11308" t="str">
            <v>88866</v>
          </cell>
        </row>
        <row r="11309">
          <cell r="C11309">
            <v>2597945</v>
          </cell>
          <cell r="D11309" t="str">
            <v>5892316</v>
          </cell>
          <cell r="E11309" t="str">
            <v>84370</v>
          </cell>
        </row>
        <row r="11310">
          <cell r="C11310">
            <v>2600201</v>
          </cell>
          <cell r="D11310" t="str">
            <v>8378997</v>
          </cell>
          <cell r="E11310" t="str">
            <v>106138</v>
          </cell>
        </row>
        <row r="11311">
          <cell r="C11311">
            <v>2766712</v>
          </cell>
          <cell r="D11311" t="str">
            <v>18154180</v>
          </cell>
          <cell r="E11311" t="str">
            <v>43723,43733</v>
          </cell>
        </row>
        <row r="11312">
          <cell r="C11312">
            <v>2769212</v>
          </cell>
          <cell r="D11312" t="str">
            <v>18154144</v>
          </cell>
          <cell r="E11312" t="str">
            <v>47097,47220</v>
          </cell>
        </row>
        <row r="11313">
          <cell r="C11313">
            <v>2607355</v>
          </cell>
          <cell r="D11313" t="str">
            <v>6591656</v>
          </cell>
          <cell r="E11313" t="str">
            <v>106641,106645</v>
          </cell>
        </row>
        <row r="11314">
          <cell r="C11314">
            <v>9633389</v>
          </cell>
          <cell r="D11314" t="str">
            <v>18154312</v>
          </cell>
          <cell r="E11314" t="str">
            <v>92803</v>
          </cell>
        </row>
        <row r="11315">
          <cell r="C11315">
            <v>2605231</v>
          </cell>
          <cell r="D11315" t="str">
            <v>4746868</v>
          </cell>
          <cell r="E11315" t="str">
            <v>56482,56483</v>
          </cell>
        </row>
        <row r="11316">
          <cell r="C11316">
            <v>2605405</v>
          </cell>
          <cell r="D11316" t="str">
            <v>759200</v>
          </cell>
          <cell r="E11316" t="str">
            <v>56484,56485</v>
          </cell>
        </row>
        <row r="11317">
          <cell r="C11317">
            <v>2606293</v>
          </cell>
          <cell r="D11317" t="str">
            <v>6021721</v>
          </cell>
          <cell r="E11317" t="str">
            <v>58427,58428</v>
          </cell>
        </row>
        <row r="11318">
          <cell r="C11318">
            <v>2637773</v>
          </cell>
          <cell r="D11318" t="str">
            <v>773114</v>
          </cell>
          <cell r="E11318" t="str">
            <v>85190</v>
          </cell>
        </row>
        <row r="11319">
          <cell r="C11319">
            <v>2638694</v>
          </cell>
          <cell r="D11319" t="str">
            <v>2044062</v>
          </cell>
          <cell r="E11319" t="str">
            <v>81820</v>
          </cell>
        </row>
        <row r="11320">
          <cell r="C11320">
            <v>2638837</v>
          </cell>
          <cell r="D11320" t="str">
            <v>2290429</v>
          </cell>
          <cell r="E11320" t="str">
            <v>85216</v>
          </cell>
        </row>
        <row r="11321">
          <cell r="C11321">
            <v>2640434</v>
          </cell>
          <cell r="D11321" t="str">
            <v>4556098</v>
          </cell>
          <cell r="E11321" t="str">
            <v>91349</v>
          </cell>
        </row>
        <row r="11322">
          <cell r="C11322">
            <v>2756262</v>
          </cell>
          <cell r="D11322" t="str">
            <v>5957967</v>
          </cell>
          <cell r="E11322" t="str">
            <v>86096</v>
          </cell>
        </row>
        <row r="11323">
          <cell r="C11323">
            <v>2756419</v>
          </cell>
          <cell r="D11323" t="str">
            <v>798478</v>
          </cell>
          <cell r="E11323" t="str">
            <v>86102</v>
          </cell>
        </row>
        <row r="11324">
          <cell r="C11324">
            <v>2637227</v>
          </cell>
          <cell r="D11324" t="str">
            <v>8060293</v>
          </cell>
          <cell r="E11324" t="str">
            <v>91352,91353</v>
          </cell>
        </row>
        <row r="11325">
          <cell r="C11325">
            <v>6717940</v>
          </cell>
          <cell r="D11325" t="str">
            <v>2098365</v>
          </cell>
          <cell r="E11325" t="str">
            <v>78985,78986</v>
          </cell>
        </row>
        <row r="11326">
          <cell r="C11326">
            <v>6716220</v>
          </cell>
          <cell r="D11326" t="str">
            <v>8347435</v>
          </cell>
          <cell r="E11326" t="str">
            <v>7840</v>
          </cell>
        </row>
        <row r="11327">
          <cell r="C11327">
            <v>6720069</v>
          </cell>
          <cell r="D11327" t="str">
            <v>1623244</v>
          </cell>
          <cell r="E11327" t="str">
            <v>11382,11386</v>
          </cell>
        </row>
        <row r="11328">
          <cell r="C11328">
            <v>6722650</v>
          </cell>
          <cell r="D11328" t="str">
            <v>7261979</v>
          </cell>
          <cell r="E11328" t="str">
            <v>44607</v>
          </cell>
        </row>
        <row r="11329">
          <cell r="C11329">
            <v>6723080</v>
          </cell>
          <cell r="D11329" t="str">
            <v>2397186</v>
          </cell>
          <cell r="E11329" t="str">
            <v>30506</v>
          </cell>
        </row>
        <row r="11330">
          <cell r="C11330">
            <v>6723859</v>
          </cell>
          <cell r="D11330" t="str">
            <v>7515000</v>
          </cell>
          <cell r="E11330" t="str">
            <v>30501</v>
          </cell>
        </row>
        <row r="11331">
          <cell r="C11331">
            <v>6724060</v>
          </cell>
          <cell r="D11331" t="str">
            <v>5607658</v>
          </cell>
          <cell r="E11331" t="str">
            <v>30515</v>
          </cell>
        </row>
        <row r="11332">
          <cell r="C11332">
            <v>6727258</v>
          </cell>
          <cell r="D11332" t="str">
            <v>5487335</v>
          </cell>
          <cell r="E11332" t="str">
            <v>6180</v>
          </cell>
        </row>
        <row r="11333">
          <cell r="C11333">
            <v>6727783</v>
          </cell>
          <cell r="D11333" t="str">
            <v>3630566</v>
          </cell>
          <cell r="E11333" t="str">
            <v>61840</v>
          </cell>
        </row>
        <row r="11334">
          <cell r="C11334">
            <v>6728235</v>
          </cell>
          <cell r="D11334" t="str">
            <v>1612786</v>
          </cell>
          <cell r="E11334" t="str">
            <v>42281</v>
          </cell>
        </row>
        <row r="11335">
          <cell r="C11335">
            <v>8659585</v>
          </cell>
          <cell r="D11335" t="str">
            <v>4658710</v>
          </cell>
          <cell r="E11335" t="str">
            <v>4425</v>
          </cell>
        </row>
        <row r="11336">
          <cell r="C11336">
            <v>6734802</v>
          </cell>
          <cell r="D11336" t="str">
            <v>1614354</v>
          </cell>
          <cell r="E11336" t="str">
            <v>4416</v>
          </cell>
        </row>
        <row r="11337">
          <cell r="C11337">
            <v>6718596</v>
          </cell>
          <cell r="D11337" t="str">
            <v>1620693</v>
          </cell>
          <cell r="E11337" t="str">
            <v>14088</v>
          </cell>
        </row>
        <row r="11338">
          <cell r="C11338">
            <v>6730696</v>
          </cell>
          <cell r="D11338" t="str">
            <v>8221028</v>
          </cell>
          <cell r="E11338" t="str">
            <v>109930</v>
          </cell>
        </row>
        <row r="11339">
          <cell r="C11339">
            <v>6731658000</v>
          </cell>
          <cell r="D11339"/>
          <cell r="E11339"/>
        </row>
        <row r="11340">
          <cell r="C11340">
            <v>9078221</v>
          </cell>
          <cell r="D11340" t="str">
            <v>8163020</v>
          </cell>
          <cell r="E11340" t="str">
            <v>15784,15805</v>
          </cell>
        </row>
        <row r="11341">
          <cell r="C11341">
            <v>6738633</v>
          </cell>
          <cell r="D11341" t="str">
            <v>4713445</v>
          </cell>
          <cell r="E11341" t="str">
            <v>9278</v>
          </cell>
        </row>
        <row r="11342">
          <cell r="C11342">
            <v>6736466</v>
          </cell>
          <cell r="D11342" t="str">
            <v>1840521</v>
          </cell>
          <cell r="E11342" t="str">
            <v>10502</v>
          </cell>
        </row>
        <row r="11343">
          <cell r="C11343">
            <v>6738649</v>
          </cell>
          <cell r="D11343" t="str">
            <v>5095177</v>
          </cell>
          <cell r="E11343" t="str">
            <v>29685,41898,42761,42809,56336,56349</v>
          </cell>
        </row>
        <row r="11344">
          <cell r="C11344">
            <v>6756795</v>
          </cell>
          <cell r="D11344" t="str">
            <v>8790618</v>
          </cell>
          <cell r="E11344" t="str">
            <v>27302</v>
          </cell>
        </row>
        <row r="11345">
          <cell r="C11345">
            <v>6759082</v>
          </cell>
          <cell r="D11345" t="str">
            <v>7133662</v>
          </cell>
          <cell r="E11345" t="str">
            <v>82366</v>
          </cell>
        </row>
        <row r="11346">
          <cell r="C11346">
            <v>6745059</v>
          </cell>
          <cell r="D11346" t="str">
            <v>2426085</v>
          </cell>
          <cell r="E11346" t="str">
            <v>74264,74265</v>
          </cell>
        </row>
        <row r="11347">
          <cell r="C11347">
            <v>6742089</v>
          </cell>
          <cell r="D11347" t="str">
            <v>4460110</v>
          </cell>
          <cell r="E11347" t="str">
            <v>9280</v>
          </cell>
        </row>
        <row r="11348">
          <cell r="C11348">
            <v>6738260</v>
          </cell>
          <cell r="D11348" t="str">
            <v>6244444</v>
          </cell>
          <cell r="E11348" t="str">
            <v>10500</v>
          </cell>
        </row>
        <row r="11349">
          <cell r="C11349">
            <v>6738953</v>
          </cell>
          <cell r="D11349" t="str">
            <v>1951602</v>
          </cell>
          <cell r="E11349" t="str">
            <v>10503</v>
          </cell>
        </row>
        <row r="11350">
          <cell r="C11350">
            <v>6736514</v>
          </cell>
          <cell r="D11350" t="str">
            <v>7897388</v>
          </cell>
          <cell r="E11350" t="str">
            <v>41651,41653,41654,41655</v>
          </cell>
        </row>
        <row r="11351">
          <cell r="C11351">
            <v>6739223</v>
          </cell>
          <cell r="D11351" t="str">
            <v>6564508</v>
          </cell>
          <cell r="E11351" t="str">
            <v>9281</v>
          </cell>
        </row>
        <row r="11352">
          <cell r="C11352">
            <v>6738887</v>
          </cell>
          <cell r="D11352" t="str">
            <v>4967492</v>
          </cell>
          <cell r="E11352" t="str">
            <v>9279</v>
          </cell>
        </row>
        <row r="11353">
          <cell r="C11353">
            <v>7908062</v>
          </cell>
          <cell r="D11353" t="str">
            <v>18154178</v>
          </cell>
          <cell r="E11353" t="str">
            <v>9282</v>
          </cell>
        </row>
        <row r="11354">
          <cell r="C11354">
            <v>6750737</v>
          </cell>
          <cell r="D11354" t="str">
            <v>3693124</v>
          </cell>
          <cell r="E11354" t="str">
            <v>105036,105037,105043,121944</v>
          </cell>
        </row>
        <row r="11355">
          <cell r="C11355">
            <v>7908062000</v>
          </cell>
          <cell r="D11355"/>
          <cell r="E11355"/>
        </row>
        <row r="11356">
          <cell r="C11356">
            <v>6757145</v>
          </cell>
          <cell r="D11356" t="str">
            <v>5161308</v>
          </cell>
          <cell r="E11356" t="str">
            <v>29680,29681,40715</v>
          </cell>
        </row>
        <row r="11357">
          <cell r="C11357">
            <v>6748741</v>
          </cell>
          <cell r="D11357" t="str">
            <v>7455625</v>
          </cell>
          <cell r="E11357" t="str">
            <v>31327,31909</v>
          </cell>
        </row>
        <row r="11358">
          <cell r="C11358">
            <v>6759785</v>
          </cell>
          <cell r="D11358" t="str">
            <v>2384253</v>
          </cell>
          <cell r="E11358" t="str">
            <v>78972,79007,79187,79251,79294,79346</v>
          </cell>
        </row>
        <row r="11359">
          <cell r="C11359">
            <v>7859130</v>
          </cell>
          <cell r="D11359" t="str">
            <v>6699791</v>
          </cell>
          <cell r="E11359" t="str">
            <v>38736,43770</v>
          </cell>
        </row>
        <row r="11360">
          <cell r="C11360">
            <v>6766868</v>
          </cell>
          <cell r="D11360" t="str">
            <v>3634788</v>
          </cell>
          <cell r="E11360" t="str">
            <v>23009</v>
          </cell>
        </row>
        <row r="11361">
          <cell r="C11361">
            <v>6769285</v>
          </cell>
          <cell r="D11361" t="str">
            <v>2396179</v>
          </cell>
          <cell r="E11361" t="str">
            <v>60187</v>
          </cell>
        </row>
        <row r="11362">
          <cell r="C11362">
            <v>9633312</v>
          </cell>
          <cell r="D11362" t="str">
            <v>4334219</v>
          </cell>
          <cell r="E11362" t="str">
            <v>107656,107676</v>
          </cell>
        </row>
        <row r="11363">
          <cell r="C11363">
            <v>6771658</v>
          </cell>
          <cell r="D11363" t="str">
            <v>1634418</v>
          </cell>
          <cell r="E11363" t="str">
            <v>53256,53257,53259</v>
          </cell>
        </row>
        <row r="11364">
          <cell r="C11364">
            <v>6773213</v>
          </cell>
          <cell r="D11364" t="str">
            <v>5414149</v>
          </cell>
          <cell r="E11364" t="str">
            <v>107642</v>
          </cell>
        </row>
        <row r="11365">
          <cell r="C11365">
            <v>6761537</v>
          </cell>
          <cell r="D11365" t="str">
            <v>7963678</v>
          </cell>
          <cell r="E11365" t="str">
            <v>44091</v>
          </cell>
        </row>
        <row r="11366">
          <cell r="C11366">
            <v>6765629</v>
          </cell>
          <cell r="D11366" t="str">
            <v>2259825</v>
          </cell>
          <cell r="E11366" t="str">
            <v>24942</v>
          </cell>
        </row>
        <row r="11367">
          <cell r="C11367">
            <v>6765672</v>
          </cell>
          <cell r="D11367" t="str">
            <v>8029215</v>
          </cell>
          <cell r="E11367" t="str">
            <v>24943</v>
          </cell>
        </row>
        <row r="11368">
          <cell r="C11368">
            <v>6762825</v>
          </cell>
          <cell r="D11368" t="str">
            <v>1918160</v>
          </cell>
          <cell r="E11368" t="str">
            <v>53248,53250,53254</v>
          </cell>
        </row>
        <row r="11369">
          <cell r="C11369">
            <v>6765951000</v>
          </cell>
          <cell r="D11369"/>
          <cell r="E11369"/>
        </row>
        <row r="11370">
          <cell r="C11370">
            <v>6776756</v>
          </cell>
          <cell r="D11370" t="str">
            <v>2210092</v>
          </cell>
          <cell r="E11370" t="str">
            <v>124154,40987,40989</v>
          </cell>
        </row>
        <row r="11371">
          <cell r="C11371">
            <v>6780246</v>
          </cell>
          <cell r="D11371" t="str">
            <v>6309134</v>
          </cell>
          <cell r="E11371" t="str">
            <v>52924</v>
          </cell>
        </row>
        <row r="11372">
          <cell r="C11372">
            <v>6780373</v>
          </cell>
          <cell r="D11372" t="str">
            <v>1625630</v>
          </cell>
          <cell r="E11372" t="str">
            <v>52918</v>
          </cell>
        </row>
        <row r="11373">
          <cell r="C11373">
            <v>6780667</v>
          </cell>
          <cell r="D11373" t="str">
            <v>5925672</v>
          </cell>
          <cell r="E11373" t="str">
            <v>52915</v>
          </cell>
        </row>
        <row r="11374">
          <cell r="C11374">
            <v>6783834</v>
          </cell>
          <cell r="D11374" t="str">
            <v>7964719</v>
          </cell>
          <cell r="E11374" t="str">
            <v>12543,12544</v>
          </cell>
        </row>
        <row r="11375">
          <cell r="C11375">
            <v>6784102</v>
          </cell>
          <cell r="D11375" t="str">
            <v>6563795</v>
          </cell>
          <cell r="E11375" t="str">
            <v>12992</v>
          </cell>
        </row>
        <row r="11376">
          <cell r="C11376">
            <v>6784721</v>
          </cell>
          <cell r="D11376" t="str">
            <v>6946586</v>
          </cell>
          <cell r="E11376" t="str">
            <v>12632,12633</v>
          </cell>
        </row>
        <row r="11377">
          <cell r="C11377">
            <v>6786190</v>
          </cell>
          <cell r="D11377" t="str">
            <v>7900860</v>
          </cell>
          <cell r="E11377" t="str">
            <v>26293</v>
          </cell>
        </row>
        <row r="11378">
          <cell r="C11378">
            <v>6786808</v>
          </cell>
          <cell r="D11378" t="str">
            <v>5352441</v>
          </cell>
          <cell r="E11378" t="str">
            <v>26289</v>
          </cell>
        </row>
        <row r="11379">
          <cell r="C11379">
            <v>6779542</v>
          </cell>
          <cell r="D11379" t="str">
            <v>1625895</v>
          </cell>
          <cell r="E11379" t="str">
            <v>50561</v>
          </cell>
        </row>
        <row r="11380">
          <cell r="C11380">
            <v>6779757</v>
          </cell>
          <cell r="D11380" t="str">
            <v>7009083</v>
          </cell>
          <cell r="E11380" t="str">
            <v>52940</v>
          </cell>
        </row>
        <row r="11381">
          <cell r="C11381">
            <v>6779887</v>
          </cell>
          <cell r="D11381" t="str">
            <v>8092287</v>
          </cell>
          <cell r="E11381" t="str">
            <v>52908</v>
          </cell>
        </row>
        <row r="11382">
          <cell r="C11382">
            <v>6779922</v>
          </cell>
          <cell r="D11382" t="str">
            <v>7582789</v>
          </cell>
          <cell r="E11382" t="str">
            <v>42553,42556</v>
          </cell>
        </row>
        <row r="11383">
          <cell r="C11383">
            <v>6783062</v>
          </cell>
          <cell r="D11383" t="str">
            <v>7072732</v>
          </cell>
          <cell r="E11383" t="str">
            <v>12989,12990</v>
          </cell>
        </row>
        <row r="11384">
          <cell r="C11384">
            <v>6785623</v>
          </cell>
          <cell r="D11384" t="str">
            <v>2308973</v>
          </cell>
          <cell r="E11384" t="str">
            <v>55461,55470</v>
          </cell>
        </row>
        <row r="11385">
          <cell r="C11385">
            <v>6788417</v>
          </cell>
          <cell r="D11385" t="str">
            <v>8857098</v>
          </cell>
          <cell r="E11385" t="str">
            <v>26043,26044</v>
          </cell>
        </row>
        <row r="11386">
          <cell r="C11386">
            <v>6787657</v>
          </cell>
          <cell r="D11386" t="str">
            <v>7391931</v>
          </cell>
          <cell r="E11386" t="str">
            <v>24804</v>
          </cell>
        </row>
        <row r="11387">
          <cell r="C11387">
            <v>6787149</v>
          </cell>
          <cell r="D11387" t="str">
            <v>4969622</v>
          </cell>
          <cell r="E11387" t="str">
            <v>21300</v>
          </cell>
        </row>
        <row r="11388">
          <cell r="C11388">
            <v>6788074</v>
          </cell>
          <cell r="D11388" t="str">
            <v>7134300</v>
          </cell>
          <cell r="E11388" t="str">
            <v>115116,115119</v>
          </cell>
        </row>
        <row r="11389">
          <cell r="C11389">
            <v>6794685</v>
          </cell>
          <cell r="D11389" t="str">
            <v>6436937</v>
          </cell>
          <cell r="E11389" t="str">
            <v>43961</v>
          </cell>
        </row>
        <row r="11390">
          <cell r="C11390">
            <v>6795883</v>
          </cell>
          <cell r="D11390" t="str">
            <v>2289471</v>
          </cell>
          <cell r="E11390" t="str">
            <v>59707,84420</v>
          </cell>
        </row>
        <row r="11391">
          <cell r="C11391">
            <v>6798393</v>
          </cell>
          <cell r="D11391" t="str">
            <v>8984913</v>
          </cell>
          <cell r="E11391" t="str">
            <v>22784</v>
          </cell>
        </row>
        <row r="11392">
          <cell r="C11392">
            <v>6799015</v>
          </cell>
          <cell r="D11392" t="str">
            <v>4207584</v>
          </cell>
          <cell r="E11392" t="str">
            <v>22788,22789</v>
          </cell>
        </row>
        <row r="11393">
          <cell r="C11393">
            <v>6800061</v>
          </cell>
          <cell r="D11393" t="str">
            <v>6053589</v>
          </cell>
          <cell r="E11393" t="str">
            <v>87405</v>
          </cell>
        </row>
        <row r="11394">
          <cell r="C11394">
            <v>6800378</v>
          </cell>
          <cell r="D11394" t="str">
            <v>1629375</v>
          </cell>
          <cell r="E11394" t="str">
            <v>87408</v>
          </cell>
        </row>
        <row r="11395">
          <cell r="C11395">
            <v>6790732</v>
          </cell>
          <cell r="D11395" t="str">
            <v>4970605</v>
          </cell>
          <cell r="E11395" t="str">
            <v>63438,89543</v>
          </cell>
        </row>
        <row r="11396">
          <cell r="C11396">
            <v>6799405</v>
          </cell>
          <cell r="D11396" t="str">
            <v>6369545</v>
          </cell>
          <cell r="E11396" t="str">
            <v>56629,87406</v>
          </cell>
        </row>
        <row r="11397">
          <cell r="C11397">
            <v>6806526</v>
          </cell>
          <cell r="D11397" t="str">
            <v>8156510</v>
          </cell>
          <cell r="E11397" t="str">
            <v>104791,104795</v>
          </cell>
        </row>
        <row r="11398">
          <cell r="C11398">
            <v>6806856</v>
          </cell>
          <cell r="D11398" t="str">
            <v>1872361</v>
          </cell>
          <cell r="E11398" t="str">
            <v>54004</v>
          </cell>
        </row>
        <row r="11399">
          <cell r="C11399">
            <v>6813177</v>
          </cell>
          <cell r="D11399" t="str">
            <v>2339725</v>
          </cell>
          <cell r="E11399" t="str">
            <v>55365</v>
          </cell>
        </row>
        <row r="11400">
          <cell r="C11400">
            <v>9202749</v>
          </cell>
          <cell r="D11400" t="str">
            <v>8737197</v>
          </cell>
          <cell r="E11400" t="str">
            <v>55364</v>
          </cell>
        </row>
        <row r="11401">
          <cell r="C11401">
            <v>6816814</v>
          </cell>
          <cell r="D11401" t="str">
            <v>6819549</v>
          </cell>
          <cell r="E11401" t="str">
            <v>109758,109999</v>
          </cell>
        </row>
        <row r="11402">
          <cell r="C11402">
            <v>6817925</v>
          </cell>
          <cell r="D11402" t="str">
            <v>3315503</v>
          </cell>
          <cell r="E11402" t="str">
            <v>109744,109745</v>
          </cell>
        </row>
        <row r="11403">
          <cell r="C11403">
            <v>6804526</v>
          </cell>
          <cell r="D11403" t="str">
            <v>7516916</v>
          </cell>
          <cell r="E11403" t="str">
            <v>18429</v>
          </cell>
        </row>
        <row r="11404">
          <cell r="C11404">
            <v>6804866</v>
          </cell>
          <cell r="D11404" t="str">
            <v>2010922</v>
          </cell>
          <cell r="E11404" t="str">
            <v>21733</v>
          </cell>
        </row>
        <row r="11405">
          <cell r="C11405">
            <v>6805938</v>
          </cell>
          <cell r="D11405" t="str">
            <v>7005839</v>
          </cell>
          <cell r="E11405" t="str">
            <v>18432</v>
          </cell>
        </row>
        <row r="11406">
          <cell r="C11406">
            <v>6815186</v>
          </cell>
          <cell r="D11406" t="str">
            <v>8539554</v>
          </cell>
          <cell r="E11406" t="str">
            <v>109761,109768</v>
          </cell>
        </row>
        <row r="11407">
          <cell r="C11407">
            <v>6819770</v>
          </cell>
          <cell r="D11407" t="str">
            <v>6627700</v>
          </cell>
          <cell r="E11407" t="str">
            <v>56374,56559</v>
          </cell>
        </row>
        <row r="11408">
          <cell r="C11408">
            <v>6818626</v>
          </cell>
          <cell r="D11408" t="str">
            <v>8282973</v>
          </cell>
          <cell r="E11408" t="str">
            <v>55860,56151</v>
          </cell>
        </row>
        <row r="11409">
          <cell r="C11409">
            <v>6812461</v>
          </cell>
          <cell r="D11409" t="str">
            <v>7072490</v>
          </cell>
          <cell r="E11409" t="str">
            <v>64730,64731,64734</v>
          </cell>
        </row>
        <row r="11410">
          <cell r="C11410">
            <v>7330575</v>
          </cell>
          <cell r="D11410" t="str">
            <v>4208117</v>
          </cell>
          <cell r="E11410" t="str">
            <v>9573</v>
          </cell>
        </row>
        <row r="11411">
          <cell r="C11411">
            <v>7332314</v>
          </cell>
          <cell r="D11411" t="str">
            <v>2106749</v>
          </cell>
          <cell r="E11411" t="str">
            <v>109296,18743,18866,20264,20292,87342</v>
          </cell>
        </row>
        <row r="11412">
          <cell r="C11412">
            <v>7330139</v>
          </cell>
          <cell r="D11412" t="str">
            <v>4397733</v>
          </cell>
          <cell r="E11412" t="str">
            <v>10365</v>
          </cell>
        </row>
        <row r="11413">
          <cell r="C11413">
            <v>7331569</v>
          </cell>
          <cell r="D11413" t="str">
            <v>5481057</v>
          </cell>
          <cell r="E11413" t="str">
            <v>16854,17683</v>
          </cell>
        </row>
        <row r="11414">
          <cell r="C11414">
            <v>7332436</v>
          </cell>
          <cell r="D11414" t="str">
            <v>8283532</v>
          </cell>
          <cell r="E11414" t="str">
            <v>9969</v>
          </cell>
        </row>
        <row r="11415">
          <cell r="C11415">
            <v>9633081</v>
          </cell>
          <cell r="D11415" t="str">
            <v>7519053</v>
          </cell>
          <cell r="E11415" t="str">
            <v>12587</v>
          </cell>
        </row>
        <row r="11416">
          <cell r="C11416">
            <v>7325779</v>
          </cell>
          <cell r="D11416" t="str">
            <v>2341932</v>
          </cell>
          <cell r="E11416" t="str">
            <v>20407,20423,87591</v>
          </cell>
        </row>
        <row r="11417">
          <cell r="C11417">
            <v>7329472</v>
          </cell>
          <cell r="D11417" t="str">
            <v>2163858</v>
          </cell>
          <cell r="E11417" t="str">
            <v>10318</v>
          </cell>
        </row>
        <row r="11418">
          <cell r="C11418">
            <v>7333405</v>
          </cell>
          <cell r="D11418" t="str">
            <v>8219803</v>
          </cell>
          <cell r="E11418" t="str">
            <v>20507,20561,20584</v>
          </cell>
        </row>
        <row r="11419">
          <cell r="C11419">
            <v>6826565</v>
          </cell>
          <cell r="D11419" t="str">
            <v>6627427</v>
          </cell>
          <cell r="E11419" t="str">
            <v>20421,20449,20465</v>
          </cell>
        </row>
        <row r="11420">
          <cell r="C11420">
            <v>6828208</v>
          </cell>
          <cell r="D11420" t="str">
            <v>5161454</v>
          </cell>
          <cell r="E11420" t="str">
            <v>85086</v>
          </cell>
        </row>
        <row r="11421">
          <cell r="C11421">
            <v>6831683</v>
          </cell>
          <cell r="D11421" t="str">
            <v>18154277</v>
          </cell>
          <cell r="E11421" t="str">
            <v>25041</v>
          </cell>
        </row>
        <row r="11422">
          <cell r="C11422">
            <v>6833908</v>
          </cell>
          <cell r="D11422" t="str">
            <v>7900859</v>
          </cell>
          <cell r="E11422" t="str">
            <v>23759</v>
          </cell>
        </row>
        <row r="11423">
          <cell r="C11423">
            <v>6834309</v>
          </cell>
          <cell r="D11423" t="str">
            <v>4017152</v>
          </cell>
          <cell r="E11423" t="str">
            <v>23762</v>
          </cell>
        </row>
        <row r="11424">
          <cell r="C11424">
            <v>6835750</v>
          </cell>
          <cell r="D11424" t="str">
            <v>2250787</v>
          </cell>
          <cell r="E11424" t="str">
            <v>114402</v>
          </cell>
        </row>
        <row r="11425">
          <cell r="C11425">
            <v>6836028</v>
          </cell>
          <cell r="D11425" t="str">
            <v>8475822</v>
          </cell>
          <cell r="E11425" t="str">
            <v>3470</v>
          </cell>
        </row>
        <row r="11426">
          <cell r="C11426">
            <v>6836701</v>
          </cell>
          <cell r="D11426" t="str">
            <v>5862384</v>
          </cell>
          <cell r="E11426" t="str">
            <v>6112</v>
          </cell>
        </row>
        <row r="11427">
          <cell r="C11427">
            <v>6837816</v>
          </cell>
          <cell r="D11427" t="str">
            <v>4714926</v>
          </cell>
          <cell r="E11427" t="str">
            <v>77925,77927</v>
          </cell>
        </row>
        <row r="11428">
          <cell r="C11428">
            <v>6843309</v>
          </cell>
          <cell r="D11428" t="str">
            <v>3505832</v>
          </cell>
          <cell r="E11428" t="str">
            <v>52546,52548</v>
          </cell>
        </row>
        <row r="11429">
          <cell r="C11429">
            <v>6851943</v>
          </cell>
          <cell r="D11429" t="str">
            <v>8026455</v>
          </cell>
          <cell r="E11429" t="str">
            <v>104328,104329</v>
          </cell>
        </row>
        <row r="11430">
          <cell r="C11430">
            <v>6853834</v>
          </cell>
          <cell r="D11430" t="str">
            <v>5288665</v>
          </cell>
          <cell r="E11430" t="str">
            <v>107241,107247,107248</v>
          </cell>
        </row>
        <row r="11431">
          <cell r="C11431">
            <v>6848670</v>
          </cell>
          <cell r="D11431" t="str">
            <v>2151200</v>
          </cell>
          <cell r="E11431" t="str">
            <v>3574</v>
          </cell>
        </row>
        <row r="11432">
          <cell r="C11432">
            <v>6847699</v>
          </cell>
          <cell r="D11432" t="str">
            <v>1647018</v>
          </cell>
          <cell r="E11432" t="str">
            <v>87311,87312,87313</v>
          </cell>
        </row>
        <row r="11433">
          <cell r="C11433">
            <v>6840418</v>
          </cell>
          <cell r="D11433" t="str">
            <v>5608047</v>
          </cell>
          <cell r="E11433" t="str">
            <v>55334</v>
          </cell>
        </row>
        <row r="11434">
          <cell r="C11434">
            <v>6840523</v>
          </cell>
          <cell r="D11434" t="str">
            <v>2457330</v>
          </cell>
          <cell r="E11434" t="str">
            <v>40118,41028</v>
          </cell>
        </row>
        <row r="11435">
          <cell r="C11435">
            <v>6840614</v>
          </cell>
          <cell r="D11435" t="str">
            <v>2445066</v>
          </cell>
          <cell r="E11435" t="str">
            <v>53236,53539</v>
          </cell>
        </row>
        <row r="11436">
          <cell r="C11436">
            <v>6838472</v>
          </cell>
          <cell r="D11436" t="str">
            <v>5096788</v>
          </cell>
          <cell r="E11436" t="str">
            <v>107230,107231,83388</v>
          </cell>
        </row>
        <row r="11437">
          <cell r="C11437">
            <v>6838074</v>
          </cell>
          <cell r="D11437" t="str">
            <v>2693422</v>
          </cell>
          <cell r="E11437" t="str">
            <v>40218</v>
          </cell>
        </row>
        <row r="11438">
          <cell r="C11438">
            <v>9565928</v>
          </cell>
          <cell r="D11438" t="str">
            <v>5169722</v>
          </cell>
          <cell r="E11438" t="str">
            <v>40171</v>
          </cell>
        </row>
        <row r="11439">
          <cell r="C11439">
            <v>6857874</v>
          </cell>
          <cell r="D11439" t="str">
            <v>5668777</v>
          </cell>
          <cell r="E11439" t="str">
            <v>83604,83605</v>
          </cell>
        </row>
        <row r="11440">
          <cell r="C11440">
            <v>6863212</v>
          </cell>
          <cell r="D11440" t="str">
            <v>1641722</v>
          </cell>
          <cell r="E11440" t="str">
            <v>118584</v>
          </cell>
        </row>
        <row r="11441">
          <cell r="C11441">
            <v>6865575</v>
          </cell>
          <cell r="D11441" t="str">
            <v>5671260</v>
          </cell>
          <cell r="E11441" t="str">
            <v>4955</v>
          </cell>
        </row>
        <row r="11442">
          <cell r="C11442">
            <v>6876085</v>
          </cell>
          <cell r="D11442" t="str">
            <v>8856999</v>
          </cell>
          <cell r="E11442" t="str">
            <v>11596</v>
          </cell>
        </row>
        <row r="11443">
          <cell r="C11443">
            <v>6877404</v>
          </cell>
          <cell r="D11443" t="str">
            <v>1684884</v>
          </cell>
          <cell r="E11443" t="str">
            <v>52958</v>
          </cell>
        </row>
        <row r="11444">
          <cell r="C11444">
            <v>6877722</v>
          </cell>
          <cell r="D11444" t="str">
            <v>5608503</v>
          </cell>
          <cell r="E11444" t="str">
            <v>52959</v>
          </cell>
        </row>
        <row r="11445">
          <cell r="C11445">
            <v>6878135</v>
          </cell>
          <cell r="D11445" t="str">
            <v>2419523</v>
          </cell>
          <cell r="E11445" t="str">
            <v>70789</v>
          </cell>
        </row>
        <row r="11446">
          <cell r="C11446">
            <v>6878608</v>
          </cell>
          <cell r="D11446" t="str">
            <v>5480237</v>
          </cell>
          <cell r="E11446" t="str">
            <v>70322,70412</v>
          </cell>
        </row>
        <row r="11447">
          <cell r="C11447">
            <v>7763643</v>
          </cell>
          <cell r="D11447" t="str">
            <v>4524543</v>
          </cell>
          <cell r="E11447" t="str">
            <v>58442</v>
          </cell>
        </row>
        <row r="11448">
          <cell r="C11448">
            <v>6892089</v>
          </cell>
          <cell r="D11448" t="str">
            <v>1683698</v>
          </cell>
          <cell r="E11448" t="str">
            <v>53437,53438</v>
          </cell>
        </row>
        <row r="11449">
          <cell r="C11449">
            <v>6893089</v>
          </cell>
          <cell r="D11449" t="str">
            <v>9045185</v>
          </cell>
          <cell r="E11449" t="str">
            <v>53435</v>
          </cell>
        </row>
        <row r="11450">
          <cell r="C11450">
            <v>6893109</v>
          </cell>
          <cell r="D11450" t="str">
            <v>8027283</v>
          </cell>
          <cell r="E11450" t="str">
            <v>50318</v>
          </cell>
        </row>
        <row r="11451">
          <cell r="C11451">
            <v>6893846</v>
          </cell>
          <cell r="D11451" t="str">
            <v>3377222</v>
          </cell>
          <cell r="E11451" t="str">
            <v>75663</v>
          </cell>
        </row>
        <row r="11452">
          <cell r="C11452">
            <v>6860028</v>
          </cell>
          <cell r="D11452" t="str">
            <v>5672460</v>
          </cell>
          <cell r="E11452" t="str">
            <v>69972</v>
          </cell>
        </row>
        <row r="11453">
          <cell r="C11453">
            <v>6867672</v>
          </cell>
          <cell r="D11453" t="str">
            <v>4079905</v>
          </cell>
          <cell r="E11453" t="str">
            <v>79396,79401</v>
          </cell>
        </row>
        <row r="11454">
          <cell r="C11454">
            <v>6867672000</v>
          </cell>
          <cell r="D11454"/>
          <cell r="E11454"/>
        </row>
        <row r="11455">
          <cell r="C11455">
            <v>6893367</v>
          </cell>
          <cell r="D11455" t="str">
            <v>8029446</v>
          </cell>
          <cell r="E11455" t="str">
            <v>35279</v>
          </cell>
        </row>
        <row r="11456">
          <cell r="C11456">
            <v>6867723</v>
          </cell>
          <cell r="D11456" t="str">
            <v>6882349</v>
          </cell>
          <cell r="E11456" t="str">
            <v>41155</v>
          </cell>
        </row>
        <row r="11457">
          <cell r="C11457">
            <v>6905522</v>
          </cell>
          <cell r="D11457" t="str">
            <v>6754872</v>
          </cell>
          <cell r="E11457" t="str">
            <v>24628</v>
          </cell>
        </row>
        <row r="11458">
          <cell r="C11458">
            <v>6910227</v>
          </cell>
          <cell r="D11458" t="str">
            <v>1687518</v>
          </cell>
          <cell r="E11458" t="str">
            <v>49151,49265,50262</v>
          </cell>
        </row>
        <row r="11459">
          <cell r="C11459">
            <v>9597757</v>
          </cell>
          <cell r="D11459" t="str">
            <v>18154339</v>
          </cell>
          <cell r="E11459" t="str">
            <v>79878</v>
          </cell>
        </row>
        <row r="11460">
          <cell r="C11460">
            <v>6898501</v>
          </cell>
          <cell r="D11460" t="str">
            <v>5416926</v>
          </cell>
          <cell r="E11460" t="str">
            <v>48701,48795,48948,48966</v>
          </cell>
        </row>
        <row r="11461">
          <cell r="C11461">
            <v>6896671</v>
          </cell>
          <cell r="D11461" t="str">
            <v>4203657</v>
          </cell>
          <cell r="E11461" t="str">
            <v>49717,50275,50276</v>
          </cell>
        </row>
        <row r="11462">
          <cell r="C11462">
            <v>6899055</v>
          </cell>
          <cell r="D11462" t="str">
            <v>6309349</v>
          </cell>
          <cell r="E11462" t="str">
            <v>84661</v>
          </cell>
        </row>
        <row r="11463">
          <cell r="C11463">
            <v>6915597</v>
          </cell>
          <cell r="D11463" t="str">
            <v>7515683</v>
          </cell>
          <cell r="E11463" t="str">
            <v>55789</v>
          </cell>
        </row>
        <row r="11464">
          <cell r="C11464">
            <v>6922996</v>
          </cell>
          <cell r="D11464" t="str">
            <v>2350607</v>
          </cell>
          <cell r="E11464" t="str">
            <v>29453</v>
          </cell>
        </row>
        <row r="11465">
          <cell r="C11465">
            <v>6923484</v>
          </cell>
          <cell r="D11465" t="str">
            <v>3633113</v>
          </cell>
          <cell r="E11465" t="str">
            <v>29456</v>
          </cell>
        </row>
        <row r="11466">
          <cell r="C11466">
            <v>6925165</v>
          </cell>
          <cell r="D11466" t="str">
            <v>5162456</v>
          </cell>
          <cell r="E11466" t="str">
            <v>61646,61647</v>
          </cell>
        </row>
        <row r="11467">
          <cell r="C11467">
            <v>6925565</v>
          </cell>
          <cell r="D11467" t="str">
            <v>8155770</v>
          </cell>
          <cell r="E11467" t="str">
            <v>61648,61649</v>
          </cell>
        </row>
        <row r="11468">
          <cell r="C11468">
            <v>6915398</v>
          </cell>
          <cell r="D11468" t="str">
            <v>5352468</v>
          </cell>
          <cell r="E11468" t="str">
            <v>55788</v>
          </cell>
        </row>
        <row r="11469">
          <cell r="C11469">
            <v>6915408</v>
          </cell>
          <cell r="D11469" t="str">
            <v>2089181</v>
          </cell>
          <cell r="E11469" t="str">
            <v>55793</v>
          </cell>
        </row>
        <row r="11470">
          <cell r="C11470">
            <v>6921707</v>
          </cell>
          <cell r="D11470" t="str">
            <v>2222268</v>
          </cell>
          <cell r="E11470" t="str">
            <v>26675</v>
          </cell>
        </row>
        <row r="11471">
          <cell r="C11471">
            <v>6926529</v>
          </cell>
          <cell r="D11471" t="str">
            <v>5990118</v>
          </cell>
          <cell r="E11471" t="str">
            <v>29434,29651</v>
          </cell>
        </row>
        <row r="11472">
          <cell r="C11472">
            <v>6923280</v>
          </cell>
          <cell r="D11472" t="str">
            <v>8729449</v>
          </cell>
          <cell r="E11472" t="str">
            <v>29645</v>
          </cell>
        </row>
        <row r="11473">
          <cell r="C11473">
            <v>6921433</v>
          </cell>
          <cell r="D11473" t="str">
            <v>4521445</v>
          </cell>
          <cell r="E11473" t="str">
            <v>27919</v>
          </cell>
        </row>
        <row r="11474">
          <cell r="C11474">
            <v>6920594</v>
          </cell>
          <cell r="D11474" t="str">
            <v>8918253</v>
          </cell>
          <cell r="E11474" t="str">
            <v>42360,42362</v>
          </cell>
        </row>
        <row r="11475">
          <cell r="C11475">
            <v>6912292</v>
          </cell>
          <cell r="D11475" t="str">
            <v>6946579</v>
          </cell>
          <cell r="E11475" t="str">
            <v>76135,80051</v>
          </cell>
        </row>
        <row r="11476">
          <cell r="C11476">
            <v>6922713</v>
          </cell>
          <cell r="D11476" t="str">
            <v>4398616</v>
          </cell>
          <cell r="E11476" t="str">
            <v>35324,42388</v>
          </cell>
        </row>
        <row r="11477">
          <cell r="C11477">
            <v>6923673</v>
          </cell>
          <cell r="D11477" t="str">
            <v>1891067</v>
          </cell>
          <cell r="E11477" t="str">
            <v>35325,35326</v>
          </cell>
        </row>
        <row r="11478">
          <cell r="C11478">
            <v>6936204</v>
          </cell>
          <cell r="D11478" t="str">
            <v>9047204</v>
          </cell>
          <cell r="E11478" t="str">
            <v>28161</v>
          </cell>
        </row>
        <row r="11479">
          <cell r="C11479">
            <v>6936935</v>
          </cell>
          <cell r="D11479" t="str">
            <v>8857163</v>
          </cell>
          <cell r="E11479" t="str">
            <v>109915,87464</v>
          </cell>
        </row>
        <row r="11480">
          <cell r="C11480">
            <v>7347991</v>
          </cell>
          <cell r="D11480" t="str">
            <v>1766978</v>
          </cell>
          <cell r="E11480" t="str">
            <v>4408</v>
          </cell>
        </row>
        <row r="11481">
          <cell r="C11481">
            <v>6934703</v>
          </cell>
          <cell r="D11481" t="str">
            <v>6434536</v>
          </cell>
          <cell r="E11481" t="str">
            <v>110472,110473,110480,111007,111012,111023,111062</v>
          </cell>
        </row>
        <row r="11482">
          <cell r="C11482">
            <v>7347625</v>
          </cell>
          <cell r="D11482" t="str">
            <v>7581020</v>
          </cell>
          <cell r="E11482" t="str">
            <v>43661</v>
          </cell>
        </row>
        <row r="11483">
          <cell r="C11483">
            <v>6943748</v>
          </cell>
          <cell r="D11483" t="str">
            <v>5093751</v>
          </cell>
          <cell r="E11483" t="str">
            <v>23191,23224</v>
          </cell>
        </row>
        <row r="11484">
          <cell r="C11484">
            <v>6944199</v>
          </cell>
          <cell r="D11484" t="str">
            <v>2189570</v>
          </cell>
          <cell r="E11484" t="str">
            <v>21818</v>
          </cell>
        </row>
        <row r="11485">
          <cell r="C11485">
            <v>6945929</v>
          </cell>
          <cell r="D11485" t="str">
            <v>4907134</v>
          </cell>
          <cell r="E11485" t="str">
            <v>12570</v>
          </cell>
        </row>
        <row r="11486">
          <cell r="C11486">
            <v>6945166</v>
          </cell>
          <cell r="D11486" t="str">
            <v>7899388</v>
          </cell>
          <cell r="E11486" t="str">
            <v>6700</v>
          </cell>
        </row>
        <row r="11487">
          <cell r="C11487">
            <v>6948803</v>
          </cell>
          <cell r="D11487" t="str">
            <v>7774077</v>
          </cell>
          <cell r="E11487" t="str">
            <v>13000,13001,13003</v>
          </cell>
        </row>
        <row r="11488">
          <cell r="C11488">
            <v>6954468</v>
          </cell>
          <cell r="D11488" t="str">
            <v>6372961</v>
          </cell>
          <cell r="E11488" t="str">
            <v>10042,10043</v>
          </cell>
        </row>
        <row r="11489">
          <cell r="C11489">
            <v>8115181</v>
          </cell>
          <cell r="D11489" t="str">
            <v>2244714</v>
          </cell>
          <cell r="E11489" t="str">
            <v>29270</v>
          </cell>
        </row>
        <row r="11490">
          <cell r="C11490">
            <v>6962171</v>
          </cell>
          <cell r="D11490" t="str">
            <v>4270823</v>
          </cell>
          <cell r="E11490" t="str">
            <v>26683</v>
          </cell>
        </row>
        <row r="11491">
          <cell r="C11491">
            <v>6962329</v>
          </cell>
          <cell r="D11491" t="str">
            <v>6753084</v>
          </cell>
          <cell r="E11491" t="str">
            <v>119218</v>
          </cell>
        </row>
        <row r="11492">
          <cell r="C11492">
            <v>9633263</v>
          </cell>
          <cell r="D11492" t="str">
            <v>3324867</v>
          </cell>
          <cell r="E11492" t="str">
            <v>26571</v>
          </cell>
        </row>
        <row r="11493">
          <cell r="C11493">
            <v>6962896</v>
          </cell>
          <cell r="D11493" t="str">
            <v>8156834</v>
          </cell>
          <cell r="E11493" t="str">
            <v>26722</v>
          </cell>
        </row>
        <row r="11494">
          <cell r="C11494">
            <v>6963587</v>
          </cell>
          <cell r="D11494" t="str">
            <v>8538268</v>
          </cell>
          <cell r="E11494" t="str">
            <v>25378</v>
          </cell>
        </row>
        <row r="11495">
          <cell r="C11495">
            <v>6965060</v>
          </cell>
          <cell r="D11495" t="str">
            <v>2199593</v>
          </cell>
          <cell r="E11495" t="str">
            <v>104007</v>
          </cell>
        </row>
        <row r="11496">
          <cell r="C11496">
            <v>6965458</v>
          </cell>
          <cell r="D11496" t="str">
            <v>7711109</v>
          </cell>
          <cell r="E11496" t="str">
            <v>104009</v>
          </cell>
        </row>
        <row r="11497">
          <cell r="C11497">
            <v>6965941</v>
          </cell>
          <cell r="D11497" t="str">
            <v>1727439</v>
          </cell>
          <cell r="E11497" t="str">
            <v>104004</v>
          </cell>
        </row>
        <row r="11498">
          <cell r="C11498">
            <v>6955056</v>
          </cell>
          <cell r="D11498" t="str">
            <v>3567992</v>
          </cell>
          <cell r="E11498" t="str">
            <v>30207</v>
          </cell>
        </row>
        <row r="11499">
          <cell r="C11499">
            <v>6956655</v>
          </cell>
          <cell r="D11499" t="str">
            <v>18154055</v>
          </cell>
          <cell r="E11499" t="str">
            <v>31183</v>
          </cell>
        </row>
        <row r="11500">
          <cell r="C11500">
            <v>6964097</v>
          </cell>
          <cell r="D11500" t="str">
            <v>7070759</v>
          </cell>
          <cell r="E11500" t="str">
            <v>85146,85261</v>
          </cell>
        </row>
        <row r="11501">
          <cell r="C11501">
            <v>6964825</v>
          </cell>
          <cell r="D11501" t="str">
            <v>4969876</v>
          </cell>
          <cell r="E11501" t="str">
            <v>26386</v>
          </cell>
        </row>
        <row r="11502">
          <cell r="C11502">
            <v>6964857</v>
          </cell>
          <cell r="D11502" t="str">
            <v>4588045</v>
          </cell>
          <cell r="E11502" t="str">
            <v>29698,29778</v>
          </cell>
        </row>
        <row r="11503">
          <cell r="C11503">
            <v>6969482</v>
          </cell>
          <cell r="D11503" t="str">
            <v>5032904</v>
          </cell>
          <cell r="E11503" t="str">
            <v>58451</v>
          </cell>
        </row>
        <row r="11504">
          <cell r="C11504">
            <v>6970196</v>
          </cell>
          <cell r="D11504" t="str">
            <v>6305712</v>
          </cell>
          <cell r="E11504" t="str">
            <v>58448,58449,58450</v>
          </cell>
        </row>
        <row r="11505">
          <cell r="C11505">
            <v>6970687</v>
          </cell>
          <cell r="D11505" t="str">
            <v>5097224</v>
          </cell>
          <cell r="E11505" t="str">
            <v>83182</v>
          </cell>
        </row>
        <row r="11506">
          <cell r="C11506">
            <v>6966824</v>
          </cell>
          <cell r="D11506" t="str">
            <v>7069542</v>
          </cell>
          <cell r="E11506" t="str">
            <v>38842,62362</v>
          </cell>
        </row>
        <row r="11507">
          <cell r="C11507">
            <v>6966654</v>
          </cell>
          <cell r="D11507" t="str">
            <v>4838656</v>
          </cell>
          <cell r="E11507" t="str">
            <v>58460</v>
          </cell>
        </row>
        <row r="11508">
          <cell r="C11508">
            <v>6968726</v>
          </cell>
          <cell r="D11508" t="str">
            <v>2253124</v>
          </cell>
          <cell r="E11508" t="str">
            <v>58459</v>
          </cell>
        </row>
        <row r="11509">
          <cell r="C11509">
            <v>6976289</v>
          </cell>
          <cell r="D11509" t="str">
            <v>2209764</v>
          </cell>
          <cell r="E11509" t="str">
            <v>75191,75192</v>
          </cell>
        </row>
        <row r="11510">
          <cell r="C11510">
            <v>6996607</v>
          </cell>
          <cell r="D11510" t="str">
            <v>3952158</v>
          </cell>
          <cell r="E11510" t="str">
            <v>16579,90009</v>
          </cell>
        </row>
        <row r="11511">
          <cell r="C11511">
            <v>6996869</v>
          </cell>
          <cell r="D11511" t="str">
            <v>5225850</v>
          </cell>
          <cell r="E11511" t="str">
            <v>16610,90069</v>
          </cell>
        </row>
        <row r="11512">
          <cell r="C11512">
            <v>6997278</v>
          </cell>
          <cell r="D11512" t="str">
            <v>2436853</v>
          </cell>
          <cell r="E11512" t="str">
            <v>11304</v>
          </cell>
        </row>
        <row r="11513">
          <cell r="C11513">
            <v>6997521</v>
          </cell>
          <cell r="D11513" t="str">
            <v>3824763</v>
          </cell>
          <cell r="E11513" t="str">
            <v>9262</v>
          </cell>
        </row>
        <row r="11514">
          <cell r="C11514">
            <v>9633072</v>
          </cell>
          <cell r="D11514" t="str">
            <v>8602548</v>
          </cell>
          <cell r="E11514" t="str">
            <v>110441,110442</v>
          </cell>
        </row>
        <row r="11515">
          <cell r="C11515">
            <v>7731559</v>
          </cell>
          <cell r="D11515" t="str">
            <v>7781859</v>
          </cell>
          <cell r="E11515" t="str">
            <v>110503</v>
          </cell>
        </row>
        <row r="11516">
          <cell r="C11516">
            <v>7003040</v>
          </cell>
          <cell r="D11516" t="str">
            <v>2137297</v>
          </cell>
          <cell r="E11516" t="str">
            <v>41461,47068</v>
          </cell>
        </row>
        <row r="11517">
          <cell r="C11517">
            <v>7003658</v>
          </cell>
          <cell r="D11517" t="str">
            <v>5169760</v>
          </cell>
          <cell r="E11517" t="str">
            <v>41463,49086</v>
          </cell>
        </row>
        <row r="11518">
          <cell r="C11518">
            <v>7003984</v>
          </cell>
          <cell r="D11518" t="str">
            <v>4333443</v>
          </cell>
          <cell r="E11518" t="str">
            <v>43862,47071</v>
          </cell>
        </row>
        <row r="11519">
          <cell r="C11519">
            <v>7004800</v>
          </cell>
          <cell r="D11519" t="str">
            <v>4394233</v>
          </cell>
          <cell r="E11519" t="str">
            <v>47534,56753,56755,56756,56757</v>
          </cell>
        </row>
        <row r="11520">
          <cell r="C11520">
            <v>7004895</v>
          </cell>
          <cell r="D11520" t="str">
            <v>3888656</v>
          </cell>
          <cell r="E11520" t="str">
            <v>54272</v>
          </cell>
        </row>
        <row r="11521">
          <cell r="C11521">
            <v>7004943</v>
          </cell>
          <cell r="D11521" t="str">
            <v>1887826</v>
          </cell>
          <cell r="E11521" t="str">
            <v>44208</v>
          </cell>
        </row>
        <row r="11522">
          <cell r="C11522">
            <v>7005933</v>
          </cell>
          <cell r="D11522" t="str">
            <v>2308347</v>
          </cell>
          <cell r="E11522" t="str">
            <v>43864,49646</v>
          </cell>
        </row>
        <row r="11523">
          <cell r="C11523">
            <v>7012106</v>
          </cell>
          <cell r="D11523" t="str">
            <v>2395425</v>
          </cell>
          <cell r="E11523" t="str">
            <v>62079,62082</v>
          </cell>
        </row>
        <row r="11524">
          <cell r="C11524">
            <v>7013153</v>
          </cell>
          <cell r="D11524" t="str">
            <v>5098277</v>
          </cell>
          <cell r="E11524" t="str">
            <v>62084,62085</v>
          </cell>
        </row>
        <row r="11525">
          <cell r="C11525">
            <v>6986245</v>
          </cell>
          <cell r="D11525" t="str">
            <v>3950728</v>
          </cell>
          <cell r="E11525" t="str">
            <v>125766,30774,30776,30778</v>
          </cell>
        </row>
        <row r="11526">
          <cell r="C11526">
            <v>7006562</v>
          </cell>
          <cell r="D11526" t="str">
            <v>3697477</v>
          </cell>
          <cell r="E11526" t="str">
            <v>40992</v>
          </cell>
        </row>
        <row r="11527">
          <cell r="C11527">
            <v>7007215</v>
          </cell>
          <cell r="D11527" t="str">
            <v>8791894</v>
          </cell>
          <cell r="E11527" t="str">
            <v>55734,55738</v>
          </cell>
        </row>
        <row r="11528">
          <cell r="C11528">
            <v>7007578</v>
          </cell>
          <cell r="D11528" t="str">
            <v>8793594</v>
          </cell>
          <cell r="E11528" t="str">
            <v>40106</v>
          </cell>
        </row>
        <row r="11529">
          <cell r="C11529">
            <v>7007914</v>
          </cell>
          <cell r="D11529" t="str">
            <v>2376844</v>
          </cell>
          <cell r="E11529" t="str">
            <v>35037,35038</v>
          </cell>
        </row>
        <row r="11530">
          <cell r="C11530">
            <v>7008561</v>
          </cell>
          <cell r="D11530" t="str">
            <v>5743574</v>
          </cell>
          <cell r="E11530" t="str">
            <v>42793</v>
          </cell>
        </row>
        <row r="11531">
          <cell r="C11531">
            <v>8549436</v>
          </cell>
          <cell r="D11531" t="str">
            <v>8928903</v>
          </cell>
          <cell r="E11531" t="str">
            <v>70651,70670</v>
          </cell>
        </row>
        <row r="11532">
          <cell r="C11532">
            <v>7012650</v>
          </cell>
          <cell r="D11532" t="str">
            <v>3949329</v>
          </cell>
          <cell r="E11532" t="str">
            <v>62081</v>
          </cell>
        </row>
        <row r="11533">
          <cell r="C11533">
            <v>6991068</v>
          </cell>
          <cell r="D11533" t="str">
            <v>7838612</v>
          </cell>
          <cell r="E11533" t="str">
            <v>59076</v>
          </cell>
        </row>
        <row r="11534">
          <cell r="C11534">
            <v>6993275</v>
          </cell>
          <cell r="D11534" t="str">
            <v>4907114</v>
          </cell>
          <cell r="E11534" t="str">
            <v>59102</v>
          </cell>
        </row>
        <row r="11535">
          <cell r="C11535">
            <v>6996204</v>
          </cell>
          <cell r="D11535" t="str">
            <v>4589065</v>
          </cell>
          <cell r="E11535" t="str">
            <v>11227</v>
          </cell>
        </row>
        <row r="11536">
          <cell r="C11536">
            <v>7011456</v>
          </cell>
          <cell r="D11536" t="str">
            <v>4588104</v>
          </cell>
          <cell r="E11536" t="str">
            <v>59846</v>
          </cell>
        </row>
        <row r="11537">
          <cell r="C11537">
            <v>6986245000</v>
          </cell>
          <cell r="D11537"/>
          <cell r="E11537"/>
        </row>
        <row r="11538">
          <cell r="C11538">
            <v>7013525</v>
          </cell>
          <cell r="D11538" t="str">
            <v>5289133</v>
          </cell>
          <cell r="E11538" t="str">
            <v>91818,92126</v>
          </cell>
        </row>
        <row r="11539">
          <cell r="C11539">
            <v>7014810</v>
          </cell>
          <cell r="D11539" t="str">
            <v>3377593</v>
          </cell>
          <cell r="E11539" t="str">
            <v>118397</v>
          </cell>
        </row>
        <row r="11540">
          <cell r="C11540">
            <v>7016984</v>
          </cell>
          <cell r="D11540" t="str">
            <v>1699544</v>
          </cell>
          <cell r="E11540" t="str">
            <v>35152</v>
          </cell>
        </row>
        <row r="11541">
          <cell r="C11541">
            <v>7021872</v>
          </cell>
          <cell r="D11541" t="str">
            <v>7964665</v>
          </cell>
          <cell r="E11541" t="str">
            <v>3034</v>
          </cell>
        </row>
        <row r="11542">
          <cell r="C11542">
            <v>7022056</v>
          </cell>
          <cell r="D11542" t="str">
            <v>2398819</v>
          </cell>
          <cell r="E11542" t="str">
            <v>3418</v>
          </cell>
        </row>
        <row r="11543">
          <cell r="C11543">
            <v>7021392</v>
          </cell>
          <cell r="D11543" t="str">
            <v>7136701</v>
          </cell>
          <cell r="E11543" t="str">
            <v>11154</v>
          </cell>
        </row>
        <row r="11544">
          <cell r="C11544">
            <v>7018937</v>
          </cell>
          <cell r="D11544" t="str">
            <v>6692728</v>
          </cell>
          <cell r="E11544" t="str">
            <v>91591</v>
          </cell>
        </row>
        <row r="11545">
          <cell r="C11545">
            <v>7028301</v>
          </cell>
          <cell r="D11545" t="str">
            <v>4524979</v>
          </cell>
          <cell r="E11545" t="str">
            <v>43592</v>
          </cell>
        </row>
        <row r="11546">
          <cell r="C11546">
            <v>7037185</v>
          </cell>
          <cell r="D11546" t="str">
            <v>7835369</v>
          </cell>
          <cell r="E11546" t="str">
            <v>77997,79279</v>
          </cell>
        </row>
        <row r="11547">
          <cell r="C11547">
            <v>7040892</v>
          </cell>
          <cell r="D11547" t="str">
            <v>3442083</v>
          </cell>
          <cell r="E11547" t="str">
            <v>81148</v>
          </cell>
        </row>
        <row r="11548">
          <cell r="C11548">
            <v>8191393</v>
          </cell>
          <cell r="D11548" t="str">
            <v>7838629</v>
          </cell>
          <cell r="E11548" t="str">
            <v>104533,104534</v>
          </cell>
        </row>
        <row r="11549">
          <cell r="C11549">
            <v>7044487</v>
          </cell>
          <cell r="D11549" t="str">
            <v>6117369</v>
          </cell>
          <cell r="E11549" t="str">
            <v>54089,54090</v>
          </cell>
        </row>
        <row r="11550">
          <cell r="C11550">
            <v>7048642</v>
          </cell>
          <cell r="D11550" t="str">
            <v>5863142</v>
          </cell>
          <cell r="E11550" t="str">
            <v>70094</v>
          </cell>
        </row>
        <row r="11551">
          <cell r="C11551">
            <v>7035795</v>
          </cell>
          <cell r="D11551" t="str">
            <v>2154363</v>
          </cell>
          <cell r="E11551" t="str">
            <v>52396</v>
          </cell>
        </row>
        <row r="11552">
          <cell r="C11552">
            <v>7036075</v>
          </cell>
          <cell r="D11552" t="str">
            <v>6181203</v>
          </cell>
          <cell r="E11552" t="str">
            <v>10828</v>
          </cell>
        </row>
        <row r="11553">
          <cell r="C11553">
            <v>7036239</v>
          </cell>
          <cell r="D11553" t="str">
            <v>4905951</v>
          </cell>
          <cell r="E11553" t="str">
            <v>52503</v>
          </cell>
        </row>
        <row r="11554">
          <cell r="C11554">
            <v>7030056</v>
          </cell>
          <cell r="D11554" t="str">
            <v>8410268</v>
          </cell>
          <cell r="E11554" t="str">
            <v>2996</v>
          </cell>
        </row>
        <row r="11555">
          <cell r="C11555">
            <v>7036929</v>
          </cell>
          <cell r="D11555" t="str">
            <v>7838034</v>
          </cell>
          <cell r="E11555" t="str">
            <v>10788</v>
          </cell>
        </row>
        <row r="11556">
          <cell r="C11556">
            <v>7040574</v>
          </cell>
          <cell r="D11556" t="str">
            <v>7717656</v>
          </cell>
          <cell r="E11556" t="str">
            <v>80345</v>
          </cell>
        </row>
        <row r="11557">
          <cell r="C11557">
            <v>7061490</v>
          </cell>
          <cell r="D11557" t="str">
            <v>8092374</v>
          </cell>
          <cell r="E11557" t="str">
            <v>15963,15964</v>
          </cell>
        </row>
        <row r="11558">
          <cell r="C11558">
            <v>7061883</v>
          </cell>
          <cell r="D11558" t="str">
            <v>1675705</v>
          </cell>
          <cell r="E11558" t="str">
            <v>16108</v>
          </cell>
        </row>
        <row r="11559">
          <cell r="C11559">
            <v>7062780</v>
          </cell>
          <cell r="D11559" t="str">
            <v>2250886</v>
          </cell>
          <cell r="E11559" t="str">
            <v>15640,15642</v>
          </cell>
        </row>
        <row r="11560">
          <cell r="C11560">
            <v>7059911</v>
          </cell>
          <cell r="D11560" t="str">
            <v>4778385</v>
          </cell>
          <cell r="E11560" t="str">
            <v>129409,21107,21108</v>
          </cell>
        </row>
        <row r="11561">
          <cell r="C11561">
            <v>7060435</v>
          </cell>
          <cell r="D11561" t="str">
            <v>5544381</v>
          </cell>
          <cell r="E11561" t="str">
            <v>14638,14639</v>
          </cell>
        </row>
        <row r="11562">
          <cell r="C11562">
            <v>7059229</v>
          </cell>
          <cell r="D11562" t="str">
            <v>9046724</v>
          </cell>
          <cell r="E11562" t="str">
            <v>17223,17224,17225,17226</v>
          </cell>
        </row>
        <row r="11563">
          <cell r="C11563">
            <v>7059522</v>
          </cell>
          <cell r="D11563" t="str">
            <v>7833855</v>
          </cell>
          <cell r="E11563" t="str">
            <v>14287,14289</v>
          </cell>
        </row>
        <row r="11564">
          <cell r="C11564">
            <v>7054650</v>
          </cell>
          <cell r="D11564" t="str">
            <v>3633136</v>
          </cell>
          <cell r="E11564" t="str">
            <v>56451,56452</v>
          </cell>
        </row>
        <row r="11565">
          <cell r="C11565">
            <v>7061662</v>
          </cell>
          <cell r="D11565" t="str">
            <v>1673732</v>
          </cell>
          <cell r="E11565" t="str">
            <v>115377</v>
          </cell>
        </row>
        <row r="11566">
          <cell r="C11566">
            <v>7828154</v>
          </cell>
          <cell r="D11566" t="str">
            <v>7711206</v>
          </cell>
          <cell r="E11566" t="str">
            <v>10479,10480</v>
          </cell>
        </row>
        <row r="11567">
          <cell r="C11567">
            <v>8099109</v>
          </cell>
          <cell r="D11567" t="str">
            <v>3569849</v>
          </cell>
          <cell r="E11567" t="str">
            <v>16663</v>
          </cell>
        </row>
        <row r="11568">
          <cell r="C11568">
            <v>7060465</v>
          </cell>
          <cell r="D11568" t="str">
            <v>6372908</v>
          </cell>
          <cell r="E11568" t="str">
            <v>14914,14915</v>
          </cell>
        </row>
        <row r="11569">
          <cell r="C11569">
            <v>7060466</v>
          </cell>
          <cell r="D11569" t="str">
            <v>8475289</v>
          </cell>
          <cell r="E11569" t="str">
            <v>3926,9327</v>
          </cell>
        </row>
        <row r="11570">
          <cell r="C11570">
            <v>7376107</v>
          </cell>
          <cell r="D11570" t="str">
            <v>4080500</v>
          </cell>
          <cell r="E11570" t="str">
            <v>31491,84784</v>
          </cell>
        </row>
        <row r="11571">
          <cell r="C11571">
            <v>7404200</v>
          </cell>
          <cell r="D11571" t="str">
            <v>4335257</v>
          </cell>
          <cell r="E11571" t="str">
            <v>30790</v>
          </cell>
        </row>
        <row r="11572">
          <cell r="C11572">
            <v>7374469</v>
          </cell>
          <cell r="D11572" t="str">
            <v>1807824</v>
          </cell>
          <cell r="E11572" t="str">
            <v>123519</v>
          </cell>
        </row>
        <row r="11573">
          <cell r="C11573">
            <v>7406565</v>
          </cell>
          <cell r="D11573" t="str">
            <v>7646452</v>
          </cell>
          <cell r="E11573" t="str">
            <v>77906</v>
          </cell>
        </row>
        <row r="11574">
          <cell r="C11574">
            <v>7407163</v>
          </cell>
          <cell r="D11574" t="str">
            <v>4079861</v>
          </cell>
          <cell r="E11574" t="str">
            <v>34790,66380</v>
          </cell>
        </row>
        <row r="11575">
          <cell r="C11575">
            <v>7399028</v>
          </cell>
          <cell r="D11575" t="str">
            <v>8602165</v>
          </cell>
          <cell r="E11575" t="str">
            <v>80788</v>
          </cell>
        </row>
        <row r="11576">
          <cell r="C11576">
            <v>7373331</v>
          </cell>
          <cell r="D11576" t="str">
            <v>8603291</v>
          </cell>
          <cell r="E11576" t="str">
            <v>31737</v>
          </cell>
        </row>
        <row r="11577">
          <cell r="C11577">
            <v>7377543</v>
          </cell>
          <cell r="D11577" t="str">
            <v>7391725</v>
          </cell>
          <cell r="E11577" t="str">
            <v>29142</v>
          </cell>
        </row>
        <row r="11578">
          <cell r="C11578">
            <v>7405551</v>
          </cell>
          <cell r="D11578" t="str">
            <v>7327844</v>
          </cell>
          <cell r="E11578" t="str">
            <v>31735</v>
          </cell>
        </row>
        <row r="11579">
          <cell r="C11579">
            <v>7391144</v>
          </cell>
          <cell r="D11579" t="str">
            <v>7263215</v>
          </cell>
          <cell r="E11579" t="str">
            <v>34382,66386</v>
          </cell>
        </row>
        <row r="11580">
          <cell r="C11580">
            <v>7356069</v>
          </cell>
          <cell r="D11580" t="str">
            <v>2698429</v>
          </cell>
          <cell r="E11580" t="str">
            <v>31736</v>
          </cell>
        </row>
        <row r="11581">
          <cell r="C11581">
            <v>7377747</v>
          </cell>
          <cell r="D11581" t="str">
            <v>6309395</v>
          </cell>
          <cell r="E11581" t="str">
            <v>125389,78028</v>
          </cell>
        </row>
        <row r="11582">
          <cell r="C11582">
            <v>7373201</v>
          </cell>
          <cell r="D11582" t="str">
            <v>1804405</v>
          </cell>
          <cell r="E11582" t="str">
            <v>80746</v>
          </cell>
        </row>
        <row r="11583">
          <cell r="C11583">
            <v>7356565</v>
          </cell>
          <cell r="D11583" t="str">
            <v>1809217</v>
          </cell>
          <cell r="E11583" t="str">
            <v>48030</v>
          </cell>
        </row>
        <row r="11584">
          <cell r="C11584">
            <v>7387751</v>
          </cell>
          <cell r="D11584" t="str">
            <v>1774016</v>
          </cell>
          <cell r="E11584" t="str">
            <v>79391</v>
          </cell>
        </row>
        <row r="11585">
          <cell r="C11585">
            <v>7408354</v>
          </cell>
          <cell r="D11585" t="str">
            <v>3696695</v>
          </cell>
          <cell r="E11585" t="str">
            <v>111813,80750</v>
          </cell>
        </row>
        <row r="11586">
          <cell r="C11586">
            <v>7400428</v>
          </cell>
          <cell r="D11586" t="str">
            <v>6054768</v>
          </cell>
          <cell r="E11586" t="str">
            <v>43725</v>
          </cell>
        </row>
        <row r="11587">
          <cell r="C11587">
            <v>7391002</v>
          </cell>
          <cell r="D11587" t="str">
            <v>6246291</v>
          </cell>
          <cell r="E11587" t="str">
            <v>123329,123568,29797</v>
          </cell>
        </row>
        <row r="11588">
          <cell r="C11588">
            <v>7410060</v>
          </cell>
          <cell r="D11588" t="str">
            <v>6755988</v>
          </cell>
          <cell r="E11588" t="str">
            <v>39078,39079</v>
          </cell>
        </row>
        <row r="11589">
          <cell r="C11589">
            <v>7074751</v>
          </cell>
          <cell r="D11589" t="str">
            <v>6369216</v>
          </cell>
          <cell r="E11589" t="str">
            <v>27216</v>
          </cell>
        </row>
        <row r="11590">
          <cell r="C11590">
            <v>7079888</v>
          </cell>
          <cell r="D11590" t="str">
            <v>6819818</v>
          </cell>
          <cell r="E11590" t="str">
            <v>79020,79088,79145,79302,86790</v>
          </cell>
        </row>
        <row r="11591">
          <cell r="C11591">
            <v>7103040</v>
          </cell>
          <cell r="D11591" t="str">
            <v>3703654</v>
          </cell>
          <cell r="E11591" t="str">
            <v>106122</v>
          </cell>
        </row>
        <row r="11592">
          <cell r="C11592">
            <v>7068830</v>
          </cell>
          <cell r="D11592" t="str">
            <v>3377364</v>
          </cell>
          <cell r="E11592" t="str">
            <v>26448</v>
          </cell>
        </row>
        <row r="11593">
          <cell r="C11593">
            <v>7131324</v>
          </cell>
          <cell r="D11593" t="str">
            <v>4779274</v>
          </cell>
          <cell r="E11593" t="str">
            <v>59645,59648</v>
          </cell>
        </row>
        <row r="11594">
          <cell r="C11594">
            <v>7157713</v>
          </cell>
          <cell r="D11594" t="str">
            <v>2057355</v>
          </cell>
          <cell r="E11594" t="str">
            <v>68465</v>
          </cell>
        </row>
        <row r="11595">
          <cell r="C11595">
            <v>7176298</v>
          </cell>
          <cell r="D11595" t="str">
            <v>4207144</v>
          </cell>
          <cell r="E11595" t="str">
            <v>68135</v>
          </cell>
        </row>
        <row r="11596">
          <cell r="C11596">
            <v>7172590</v>
          </cell>
          <cell r="D11596" t="str">
            <v>8411943</v>
          </cell>
          <cell r="E11596" t="str">
            <v>126815,16116,16117,16118</v>
          </cell>
        </row>
        <row r="11597">
          <cell r="C11597">
            <v>7172050</v>
          </cell>
          <cell r="D11597" t="str">
            <v>3570077</v>
          </cell>
          <cell r="E11597" t="str">
            <v>70287,70297</v>
          </cell>
        </row>
        <row r="11598">
          <cell r="C11598">
            <v>7174175</v>
          </cell>
          <cell r="D11598" t="str">
            <v>2111331</v>
          </cell>
          <cell r="E11598" t="str">
            <v>71031</v>
          </cell>
        </row>
        <row r="11599">
          <cell r="C11599">
            <v>7180366</v>
          </cell>
          <cell r="D11599" t="str">
            <v>5285005</v>
          </cell>
          <cell r="E11599" t="str">
            <v>21459,31884</v>
          </cell>
        </row>
        <row r="11600">
          <cell r="C11600">
            <v>7181263</v>
          </cell>
          <cell r="D11600" t="str">
            <v>8729214</v>
          </cell>
          <cell r="E11600" t="str">
            <v>16124,16127</v>
          </cell>
        </row>
        <row r="11601">
          <cell r="C11601">
            <v>7181351</v>
          </cell>
          <cell r="D11601" t="str">
            <v>4080355</v>
          </cell>
          <cell r="E11601" t="str">
            <v>30095</v>
          </cell>
        </row>
        <row r="11602">
          <cell r="C11602">
            <v>7181484</v>
          </cell>
          <cell r="D11602" t="str">
            <v>2182355</v>
          </cell>
          <cell r="E11602" t="str">
            <v>32025</v>
          </cell>
        </row>
        <row r="11603">
          <cell r="C11603">
            <v>7181538</v>
          </cell>
          <cell r="D11603" t="str">
            <v>6373587</v>
          </cell>
          <cell r="E11603" t="str">
            <v>10281,10282</v>
          </cell>
        </row>
        <row r="11604">
          <cell r="C11604">
            <v>7181539</v>
          </cell>
          <cell r="D11604" t="str">
            <v>3697036</v>
          </cell>
          <cell r="E11604" t="str">
            <v>12254,12255,12256,12257</v>
          </cell>
        </row>
        <row r="11605">
          <cell r="C11605">
            <v>7172886</v>
          </cell>
          <cell r="D11605" t="str">
            <v>2457256</v>
          </cell>
          <cell r="E11605" t="str">
            <v>70292</v>
          </cell>
        </row>
        <row r="11606">
          <cell r="C11606">
            <v>9585934</v>
          </cell>
          <cell r="D11606" t="str">
            <v>7336117</v>
          </cell>
          <cell r="E11606" t="str">
            <v>71039</v>
          </cell>
        </row>
        <row r="11607">
          <cell r="C11607">
            <v>7892466</v>
          </cell>
          <cell r="D11607" t="str">
            <v>7010789</v>
          </cell>
          <cell r="E11607" t="str">
            <v>82779,82781</v>
          </cell>
        </row>
        <row r="11608">
          <cell r="C11608">
            <v>7177683</v>
          </cell>
          <cell r="D11608" t="str">
            <v>7709973</v>
          </cell>
          <cell r="E11608" t="str">
            <v>71861</v>
          </cell>
        </row>
        <row r="11609">
          <cell r="C11609">
            <v>7178320</v>
          </cell>
          <cell r="D11609" t="str">
            <v>2035198</v>
          </cell>
          <cell r="E11609" t="str">
            <v>71863</v>
          </cell>
        </row>
        <row r="11610">
          <cell r="C11610">
            <v>7178509</v>
          </cell>
          <cell r="D11610" t="str">
            <v>3505807</v>
          </cell>
          <cell r="E11610" t="str">
            <v>71862</v>
          </cell>
        </row>
        <row r="11611">
          <cell r="C11611">
            <v>7184256</v>
          </cell>
          <cell r="D11611" t="str">
            <v>2490843</v>
          </cell>
          <cell r="E11611" t="str">
            <v>30634</v>
          </cell>
        </row>
        <row r="11612">
          <cell r="C11612">
            <v>7191668</v>
          </cell>
          <cell r="D11612" t="str">
            <v>5415662</v>
          </cell>
          <cell r="E11612" t="str">
            <v>12796</v>
          </cell>
        </row>
        <row r="11613">
          <cell r="C11613">
            <v>7195319</v>
          </cell>
          <cell r="D11613" t="str">
            <v>8410332</v>
          </cell>
          <cell r="E11613" t="str">
            <v>128296,128298,128302</v>
          </cell>
        </row>
        <row r="11614">
          <cell r="C11614">
            <v>7184885</v>
          </cell>
          <cell r="D11614" t="str">
            <v>4206241</v>
          </cell>
          <cell r="E11614" t="str">
            <v>53477,53479</v>
          </cell>
        </row>
        <row r="11615">
          <cell r="C11615">
            <v>7186295</v>
          </cell>
          <cell r="D11615" t="str">
            <v>4461250</v>
          </cell>
          <cell r="E11615" t="str">
            <v>83429,83561</v>
          </cell>
        </row>
        <row r="11616">
          <cell r="C11616">
            <v>7186365</v>
          </cell>
          <cell r="D11616" t="str">
            <v>2408238</v>
          </cell>
          <cell r="E11616" t="str">
            <v>87182,88116</v>
          </cell>
        </row>
        <row r="11617">
          <cell r="C11617">
            <v>7192752</v>
          </cell>
          <cell r="D11617" t="str">
            <v>6819101</v>
          </cell>
          <cell r="E11617" t="str">
            <v>79320</v>
          </cell>
        </row>
        <row r="11618">
          <cell r="C11618">
            <v>7191052</v>
          </cell>
          <cell r="D11618" t="str">
            <v>3822615</v>
          </cell>
          <cell r="E11618" t="str">
            <v>89394,89395</v>
          </cell>
        </row>
        <row r="11619">
          <cell r="C11619">
            <v>7199656</v>
          </cell>
          <cell r="D11619" t="str">
            <v>2490130</v>
          </cell>
          <cell r="E11619" t="str">
            <v>113832,113890</v>
          </cell>
        </row>
        <row r="11620">
          <cell r="C11620">
            <v>7208426</v>
          </cell>
          <cell r="D11620" t="str">
            <v>7391353</v>
          </cell>
          <cell r="E11620" t="str">
            <v>49302,49305</v>
          </cell>
        </row>
        <row r="11621">
          <cell r="C11621">
            <v>7208494</v>
          </cell>
          <cell r="D11621" t="str">
            <v>4779436</v>
          </cell>
          <cell r="E11621" t="str">
            <v>60570,60571,60572</v>
          </cell>
        </row>
        <row r="11622">
          <cell r="C11622">
            <v>7203540</v>
          </cell>
          <cell r="D11622" t="str">
            <v>2137041</v>
          </cell>
          <cell r="E11622" t="str">
            <v>17990</v>
          </cell>
        </row>
        <row r="11623">
          <cell r="C11623">
            <v>7208694</v>
          </cell>
          <cell r="D11623" t="str">
            <v>1710893</v>
          </cell>
          <cell r="E11623" t="str">
            <v>49303</v>
          </cell>
        </row>
        <row r="11624">
          <cell r="C11624">
            <v>8439552</v>
          </cell>
          <cell r="D11624" t="str">
            <v>2387617</v>
          </cell>
          <cell r="E11624" t="str">
            <v>49304</v>
          </cell>
        </row>
        <row r="11625">
          <cell r="C11625">
            <v>7217883</v>
          </cell>
          <cell r="D11625" t="str">
            <v>2211846</v>
          </cell>
          <cell r="E11625" t="str">
            <v>72748</v>
          </cell>
        </row>
        <row r="11626">
          <cell r="C11626">
            <v>7200573</v>
          </cell>
          <cell r="D11626" t="str">
            <v>8474650</v>
          </cell>
          <cell r="E11626" t="str">
            <v>44655</v>
          </cell>
        </row>
        <row r="11627">
          <cell r="C11627">
            <v>7227513</v>
          </cell>
          <cell r="D11627" t="str">
            <v>6118020</v>
          </cell>
          <cell r="E11627" t="str">
            <v>12768,25746,26193</v>
          </cell>
        </row>
        <row r="11628">
          <cell r="C11628">
            <v>7220910</v>
          </cell>
          <cell r="D11628" t="str">
            <v>6244838</v>
          </cell>
          <cell r="E11628" t="str">
            <v>43593,43627</v>
          </cell>
        </row>
        <row r="11629">
          <cell r="C11629">
            <v>7224362</v>
          </cell>
          <cell r="D11629" t="str">
            <v>7006946</v>
          </cell>
          <cell r="E11629" t="str">
            <v>128110,130093,18645,18661,18692,18716,25205</v>
          </cell>
        </row>
        <row r="11630">
          <cell r="C11630">
            <v>7230582</v>
          </cell>
          <cell r="D11630" t="str">
            <v>4278067</v>
          </cell>
          <cell r="E11630" t="str">
            <v>34280</v>
          </cell>
        </row>
        <row r="11631">
          <cell r="C11631">
            <v>7231727</v>
          </cell>
          <cell r="D11631" t="str">
            <v>5862424</v>
          </cell>
          <cell r="E11631" t="str">
            <v>89038</v>
          </cell>
        </row>
        <row r="11632">
          <cell r="C11632">
            <v>7238676</v>
          </cell>
          <cell r="D11632" t="str">
            <v>4395449</v>
          </cell>
          <cell r="E11632" t="str">
            <v>30023</v>
          </cell>
        </row>
        <row r="11633">
          <cell r="C11633">
            <v>7239000</v>
          </cell>
          <cell r="D11633" t="str">
            <v>6309577</v>
          </cell>
          <cell r="E11633" t="str">
            <v>84970,84971</v>
          </cell>
        </row>
        <row r="11634">
          <cell r="C11634">
            <v>7239393</v>
          </cell>
          <cell r="D11634" t="str">
            <v>5479952</v>
          </cell>
          <cell r="E11634" t="str">
            <v>30030</v>
          </cell>
        </row>
        <row r="11635">
          <cell r="C11635">
            <v>9099307</v>
          </cell>
          <cell r="D11635" t="str">
            <v>4460948</v>
          </cell>
          <cell r="E11635" t="str">
            <v>26203</v>
          </cell>
        </row>
        <row r="11636">
          <cell r="C11636">
            <v>7237760</v>
          </cell>
          <cell r="D11636" t="str">
            <v>6628283</v>
          </cell>
          <cell r="E11636" t="str">
            <v>31899</v>
          </cell>
        </row>
        <row r="11637">
          <cell r="C11637">
            <v>7237514</v>
          </cell>
          <cell r="D11637" t="str">
            <v>7647104</v>
          </cell>
          <cell r="E11637" t="str">
            <v>71950,74958,74959,74960</v>
          </cell>
        </row>
        <row r="11638">
          <cell r="C11638">
            <v>7236939</v>
          </cell>
          <cell r="D11638" t="str">
            <v>1705059</v>
          </cell>
          <cell r="E11638" t="str">
            <v>123352,31997</v>
          </cell>
        </row>
        <row r="11639">
          <cell r="C11639">
            <v>7238439</v>
          </cell>
          <cell r="D11639" t="str">
            <v>7136213</v>
          </cell>
          <cell r="E11639" t="str">
            <v>52778,52796,55875</v>
          </cell>
        </row>
        <row r="11640">
          <cell r="C11640">
            <v>7248015</v>
          </cell>
          <cell r="D11640" t="str">
            <v>2396928</v>
          </cell>
          <cell r="E11640" t="str">
            <v>107307,107412</v>
          </cell>
        </row>
        <row r="11641">
          <cell r="C11641">
            <v>7262293</v>
          </cell>
          <cell r="D11641" t="str">
            <v>5416454</v>
          </cell>
          <cell r="E11641" t="str">
            <v>32042,83728</v>
          </cell>
        </row>
        <row r="11642">
          <cell r="C11642">
            <v>7245714</v>
          </cell>
          <cell r="D11642" t="str">
            <v>5607684</v>
          </cell>
          <cell r="E11642" t="str">
            <v>75047,75048</v>
          </cell>
        </row>
        <row r="11643">
          <cell r="C11643">
            <v>7250005</v>
          </cell>
          <cell r="D11643" t="str">
            <v>4079863</v>
          </cell>
          <cell r="E11643" t="str">
            <v>27964,27965</v>
          </cell>
        </row>
        <row r="11644">
          <cell r="C11644">
            <v>7250195</v>
          </cell>
          <cell r="D11644" t="str">
            <v>2306289</v>
          </cell>
          <cell r="E11644" t="str">
            <v>27966,27967</v>
          </cell>
        </row>
        <row r="11645">
          <cell r="C11645">
            <v>7250647</v>
          </cell>
          <cell r="D11645" t="str">
            <v>6562491</v>
          </cell>
          <cell r="E11645" t="str">
            <v>21089</v>
          </cell>
        </row>
        <row r="11646">
          <cell r="C11646">
            <v>7250759</v>
          </cell>
          <cell r="D11646" t="str">
            <v>5161644</v>
          </cell>
          <cell r="E11646" t="str">
            <v>21088</v>
          </cell>
        </row>
        <row r="11647">
          <cell r="C11647">
            <v>7252217</v>
          </cell>
          <cell r="D11647" t="str">
            <v>9048387</v>
          </cell>
          <cell r="E11647" t="str">
            <v>15019</v>
          </cell>
        </row>
        <row r="11648">
          <cell r="C11648">
            <v>7254010</v>
          </cell>
          <cell r="D11648" t="str">
            <v>6179062</v>
          </cell>
          <cell r="E11648" t="str">
            <v>128524,129669</v>
          </cell>
        </row>
        <row r="11649">
          <cell r="C11649">
            <v>7255467</v>
          </cell>
          <cell r="D11649" t="str">
            <v>7647020</v>
          </cell>
          <cell r="E11649" t="str">
            <v>42290,8318</v>
          </cell>
        </row>
        <row r="11650">
          <cell r="C11650">
            <v>7257273</v>
          </cell>
          <cell r="D11650" t="str">
            <v>2194420</v>
          </cell>
          <cell r="E11650" t="str">
            <v>84805</v>
          </cell>
        </row>
        <row r="11651">
          <cell r="C11651">
            <v>7257973</v>
          </cell>
          <cell r="D11651" t="str">
            <v>4521894</v>
          </cell>
          <cell r="E11651" t="str">
            <v>84806</v>
          </cell>
        </row>
        <row r="11652">
          <cell r="C11652">
            <v>7258785</v>
          </cell>
          <cell r="D11652" t="str">
            <v>7133897</v>
          </cell>
          <cell r="E11652" t="str">
            <v>72021</v>
          </cell>
        </row>
        <row r="11653">
          <cell r="C11653">
            <v>7259330</v>
          </cell>
          <cell r="D11653" t="str">
            <v>5668396</v>
          </cell>
          <cell r="E11653" t="str">
            <v>84807</v>
          </cell>
        </row>
        <row r="11654">
          <cell r="C11654">
            <v>7260007</v>
          </cell>
          <cell r="D11654" t="str">
            <v>8411861</v>
          </cell>
          <cell r="E11654" t="str">
            <v>84808</v>
          </cell>
        </row>
        <row r="11655">
          <cell r="C11655">
            <v>7255118</v>
          </cell>
          <cell r="D11655" t="str">
            <v>2502899</v>
          </cell>
          <cell r="E11655" t="str">
            <v>41395,42351</v>
          </cell>
        </row>
        <row r="11656">
          <cell r="C11656">
            <v>7258896</v>
          </cell>
          <cell r="D11656" t="str">
            <v>2033574</v>
          </cell>
          <cell r="E11656" t="str">
            <v>84804</v>
          </cell>
        </row>
        <row r="11657">
          <cell r="C11657">
            <v>7266852</v>
          </cell>
          <cell r="D11657" t="str">
            <v>6117978</v>
          </cell>
          <cell r="E11657" t="str">
            <v>104102,124839,92112,92121,92122,92123</v>
          </cell>
        </row>
        <row r="11658">
          <cell r="C11658">
            <v>7273934</v>
          </cell>
          <cell r="D11658" t="str">
            <v>5289103</v>
          </cell>
          <cell r="E11658" t="str">
            <v>31023,31024</v>
          </cell>
        </row>
        <row r="11659">
          <cell r="C11659">
            <v>7274831</v>
          </cell>
          <cell r="D11659" t="str">
            <v>6375637</v>
          </cell>
          <cell r="E11659" t="str">
            <v>83496</v>
          </cell>
        </row>
        <row r="11660">
          <cell r="C11660">
            <v>7275031</v>
          </cell>
          <cell r="D11660" t="str">
            <v>7199886</v>
          </cell>
          <cell r="E11660" t="str">
            <v>92470</v>
          </cell>
        </row>
        <row r="11661">
          <cell r="C11661">
            <v>7275424</v>
          </cell>
          <cell r="D11661" t="str">
            <v>3569826</v>
          </cell>
          <cell r="E11661" t="str">
            <v>83494</v>
          </cell>
        </row>
        <row r="11662">
          <cell r="C11662">
            <v>7276077</v>
          </cell>
          <cell r="D11662" t="str">
            <v>1662973</v>
          </cell>
          <cell r="E11662" t="str">
            <v>83499</v>
          </cell>
        </row>
        <row r="11663">
          <cell r="C11663">
            <v>7276379</v>
          </cell>
          <cell r="D11663" t="str">
            <v>1873522</v>
          </cell>
          <cell r="E11663" t="str">
            <v>93115</v>
          </cell>
        </row>
        <row r="11664">
          <cell r="C11664">
            <v>7271657</v>
          </cell>
          <cell r="D11664" t="str">
            <v>3502777</v>
          </cell>
          <cell r="E11664" t="str">
            <v>72684,72702,75526</v>
          </cell>
        </row>
        <row r="11665">
          <cell r="C11665">
            <v>7268110</v>
          </cell>
          <cell r="D11665" t="str">
            <v>2443731</v>
          </cell>
          <cell r="E11665" t="str">
            <v>87071,87094,87117</v>
          </cell>
        </row>
        <row r="11666">
          <cell r="C11666">
            <v>7267681</v>
          </cell>
          <cell r="D11666" t="str">
            <v>6941961</v>
          </cell>
          <cell r="E11666" t="str">
            <v>85906</v>
          </cell>
        </row>
        <row r="11667">
          <cell r="C11667">
            <v>7264680</v>
          </cell>
          <cell r="D11667" t="str">
            <v>8793715</v>
          </cell>
          <cell r="E11667" t="str">
            <v>44449</v>
          </cell>
        </row>
        <row r="11668">
          <cell r="C11668">
            <v>7281161</v>
          </cell>
          <cell r="D11668" t="str">
            <v>8984055</v>
          </cell>
          <cell r="E11668" t="str">
            <v>124250,128099</v>
          </cell>
        </row>
        <row r="11669">
          <cell r="C11669">
            <v>7283973</v>
          </cell>
          <cell r="D11669" t="str">
            <v>3439228</v>
          </cell>
          <cell r="E11669" t="str">
            <v>67771,67772</v>
          </cell>
        </row>
        <row r="11670">
          <cell r="C11670">
            <v>7284719</v>
          </cell>
          <cell r="D11670" t="str">
            <v>4270973</v>
          </cell>
          <cell r="E11670" t="str">
            <v>67773,67774</v>
          </cell>
        </row>
        <row r="11671">
          <cell r="C11671">
            <v>7289725</v>
          </cell>
          <cell r="D11671" t="str">
            <v>1664664</v>
          </cell>
          <cell r="E11671" t="str">
            <v>34417,60107,60282</v>
          </cell>
        </row>
        <row r="11672">
          <cell r="C11672">
            <v>7290206</v>
          </cell>
          <cell r="D11672" t="str">
            <v>3758097</v>
          </cell>
          <cell r="E11672" t="str">
            <v>62382</v>
          </cell>
        </row>
        <row r="11673">
          <cell r="C11673">
            <v>7285473</v>
          </cell>
          <cell r="D11673" t="str">
            <v>5351672</v>
          </cell>
          <cell r="E11673" t="str">
            <v>14642</v>
          </cell>
        </row>
        <row r="11674">
          <cell r="C11674">
            <v>7285461</v>
          </cell>
          <cell r="D11674" t="str">
            <v>5669930</v>
          </cell>
          <cell r="E11674" t="str">
            <v>34418</v>
          </cell>
        </row>
        <row r="11675">
          <cell r="C11675">
            <v>7290918</v>
          </cell>
          <cell r="D11675" t="str">
            <v>7581612</v>
          </cell>
          <cell r="E11675" t="str">
            <v>18230</v>
          </cell>
        </row>
        <row r="11676">
          <cell r="C11676">
            <v>7291358</v>
          </cell>
          <cell r="D11676" t="str">
            <v>5605425</v>
          </cell>
          <cell r="E11676" t="str">
            <v>18259</v>
          </cell>
        </row>
        <row r="11677">
          <cell r="C11677">
            <v>7291498</v>
          </cell>
          <cell r="D11677" t="str">
            <v>4080124</v>
          </cell>
          <cell r="E11677" t="str">
            <v>18301</v>
          </cell>
        </row>
        <row r="11678">
          <cell r="C11678">
            <v>7291747</v>
          </cell>
          <cell r="D11678" t="str">
            <v>5479793</v>
          </cell>
          <cell r="E11678" t="str">
            <v>18273</v>
          </cell>
        </row>
        <row r="11679">
          <cell r="C11679">
            <v>7293407</v>
          </cell>
          <cell r="D11679" t="str">
            <v>6436290</v>
          </cell>
          <cell r="E11679" t="str">
            <v>19394</v>
          </cell>
        </row>
        <row r="11680">
          <cell r="C11680">
            <v>7302506</v>
          </cell>
          <cell r="D11680" t="str">
            <v>7646553</v>
          </cell>
          <cell r="E11680" t="str">
            <v>8891,9037,9107</v>
          </cell>
        </row>
        <row r="11681">
          <cell r="C11681">
            <v>7300652</v>
          </cell>
          <cell r="D11681" t="str">
            <v>5351376</v>
          </cell>
          <cell r="E11681" t="str">
            <v>12656,12770</v>
          </cell>
        </row>
        <row r="11682">
          <cell r="C11682">
            <v>7310607</v>
          </cell>
          <cell r="D11682" t="str">
            <v>7391371</v>
          </cell>
          <cell r="E11682" t="str">
            <v>86153</v>
          </cell>
        </row>
        <row r="11683">
          <cell r="C11683">
            <v>7313531</v>
          </cell>
          <cell r="D11683" t="str">
            <v>6054347</v>
          </cell>
          <cell r="E11683" t="str">
            <v>56645,56658</v>
          </cell>
        </row>
        <row r="11684">
          <cell r="C11684">
            <v>7315197</v>
          </cell>
          <cell r="D11684" t="str">
            <v>3377619</v>
          </cell>
          <cell r="E11684" t="str">
            <v>58395,58396</v>
          </cell>
        </row>
        <row r="11685">
          <cell r="C11685">
            <v>7316076</v>
          </cell>
          <cell r="D11685" t="str">
            <v>4966464</v>
          </cell>
          <cell r="E11685" t="str">
            <v>24640,24727</v>
          </cell>
        </row>
        <row r="11686">
          <cell r="C11686">
            <v>7317522</v>
          </cell>
          <cell r="D11686" t="str">
            <v>7009349</v>
          </cell>
          <cell r="E11686" t="str">
            <v>83760,83763</v>
          </cell>
        </row>
        <row r="11687">
          <cell r="C11687">
            <v>7318647</v>
          </cell>
          <cell r="D11687" t="str">
            <v>4207842</v>
          </cell>
          <cell r="E11687" t="str">
            <v>22604</v>
          </cell>
        </row>
        <row r="11688">
          <cell r="C11688">
            <v>8042588</v>
          </cell>
          <cell r="D11688" t="str">
            <v>2305056</v>
          </cell>
          <cell r="E11688" t="str">
            <v>86150</v>
          </cell>
        </row>
        <row r="11689">
          <cell r="C11689">
            <v>7310331</v>
          </cell>
          <cell r="D11689" t="str">
            <v>8025457</v>
          </cell>
          <cell r="E11689" t="str">
            <v>22717</v>
          </cell>
        </row>
        <row r="11690">
          <cell r="C11690">
            <v>8298103</v>
          </cell>
          <cell r="D11690" t="str">
            <v>4144061</v>
          </cell>
          <cell r="E11690" t="str">
            <v>88530</v>
          </cell>
        </row>
        <row r="11691">
          <cell r="C11691">
            <v>7311401</v>
          </cell>
          <cell r="D11691" t="str">
            <v>3569927</v>
          </cell>
          <cell r="E11691" t="str">
            <v>22590</v>
          </cell>
        </row>
        <row r="11692">
          <cell r="C11692">
            <v>7314602</v>
          </cell>
          <cell r="D11692" t="str">
            <v>2296139</v>
          </cell>
          <cell r="E11692" t="str">
            <v>58403</v>
          </cell>
        </row>
        <row r="11693">
          <cell r="C11693">
            <v>7309208</v>
          </cell>
          <cell r="D11693" t="str">
            <v>6117430</v>
          </cell>
          <cell r="E11693" t="str">
            <v>13053,17728</v>
          </cell>
        </row>
        <row r="11694">
          <cell r="C11694">
            <v>7309287</v>
          </cell>
          <cell r="D11694" t="str">
            <v>2246628</v>
          </cell>
          <cell r="E11694" t="str">
            <v>110113,110120</v>
          </cell>
        </row>
        <row r="11695">
          <cell r="C11695">
            <v>7307350</v>
          </cell>
          <cell r="D11695" t="str">
            <v>8919240</v>
          </cell>
          <cell r="E11695" t="str">
            <v>17516,17518</v>
          </cell>
        </row>
        <row r="11696">
          <cell r="C11696">
            <v>1567659</v>
          </cell>
          <cell r="D11696" t="str">
            <v>4483997</v>
          </cell>
          <cell r="E11696" t="str">
            <v>93150,93151</v>
          </cell>
        </row>
        <row r="11697">
          <cell r="C11697">
            <v>1559175</v>
          </cell>
          <cell r="D11697" t="str">
            <v>8879498</v>
          </cell>
          <cell r="E11697" t="str">
            <v>42068,42285</v>
          </cell>
        </row>
        <row r="11698">
          <cell r="C11698">
            <v>1567673</v>
          </cell>
          <cell r="D11698" t="str">
            <v>8879690</v>
          </cell>
          <cell r="E11698" t="str">
            <v>41102,88615</v>
          </cell>
        </row>
        <row r="11699">
          <cell r="C11699">
            <v>1559134</v>
          </cell>
          <cell r="D11699" t="str">
            <v>551758</v>
          </cell>
          <cell r="E11699" t="str">
            <v>14070</v>
          </cell>
        </row>
        <row r="11700">
          <cell r="C11700">
            <v>1567941</v>
          </cell>
          <cell r="D11700" t="str">
            <v>3592392</v>
          </cell>
          <cell r="E11700" t="str">
            <v>17873</v>
          </cell>
        </row>
        <row r="11701">
          <cell r="C11701">
            <v>1568361</v>
          </cell>
          <cell r="D11701" t="str">
            <v>2270208</v>
          </cell>
          <cell r="E11701" t="str">
            <v>14290</v>
          </cell>
        </row>
        <row r="11702">
          <cell r="C11702">
            <v>7707276</v>
          </cell>
          <cell r="D11702" t="str">
            <v>5885359</v>
          </cell>
          <cell r="E11702" t="str">
            <v>62068,90045</v>
          </cell>
        </row>
        <row r="11703">
          <cell r="C11703">
            <v>1568695</v>
          </cell>
          <cell r="D11703" t="str">
            <v>4420415</v>
          </cell>
          <cell r="E11703" t="str">
            <v>89742</v>
          </cell>
        </row>
        <row r="11704">
          <cell r="C11704">
            <v>1568952</v>
          </cell>
          <cell r="D11704" t="str">
            <v>7350225</v>
          </cell>
          <cell r="E11704" t="str">
            <v>17880,17881</v>
          </cell>
        </row>
        <row r="11705">
          <cell r="C11705">
            <v>1411414</v>
          </cell>
          <cell r="D11705" t="str">
            <v>1912642</v>
          </cell>
          <cell r="E11705" t="str">
            <v>82760,82761,82762,9687</v>
          </cell>
        </row>
        <row r="11706">
          <cell r="C11706">
            <v>1413555</v>
          </cell>
          <cell r="D11706" t="str">
            <v>6714272</v>
          </cell>
          <cell r="E11706" t="str">
            <v>89350,89351</v>
          </cell>
        </row>
        <row r="11707">
          <cell r="C11707">
            <v>1413637</v>
          </cell>
          <cell r="D11707" t="str">
            <v>8115019</v>
          </cell>
          <cell r="E11707" t="str">
            <v>85871</v>
          </cell>
        </row>
        <row r="11708">
          <cell r="C11708">
            <v>1525104</v>
          </cell>
          <cell r="D11708" t="str">
            <v>4420251</v>
          </cell>
          <cell r="E11708" t="str">
            <v>13194,41995</v>
          </cell>
        </row>
        <row r="11709">
          <cell r="C11709">
            <v>1434864</v>
          </cell>
          <cell r="D11709" t="str">
            <v>6650104</v>
          </cell>
          <cell r="E11709" t="str">
            <v>16368,16369,84842</v>
          </cell>
        </row>
        <row r="11710">
          <cell r="C11710">
            <v>1434600</v>
          </cell>
          <cell r="D11710" t="str">
            <v>534790</v>
          </cell>
          <cell r="E11710" t="str">
            <v>49844</v>
          </cell>
        </row>
        <row r="11711">
          <cell r="C11711">
            <v>1481881</v>
          </cell>
          <cell r="D11711" t="str">
            <v>5311281</v>
          </cell>
          <cell r="E11711" t="str">
            <v>9545</v>
          </cell>
        </row>
        <row r="11712">
          <cell r="C11712">
            <v>1481962</v>
          </cell>
          <cell r="D11712" t="str">
            <v>3336676</v>
          </cell>
          <cell r="E11712" t="str">
            <v>9726</v>
          </cell>
        </row>
        <row r="11713">
          <cell r="C11713">
            <v>1482053</v>
          </cell>
          <cell r="D11713" t="str">
            <v>7732747</v>
          </cell>
          <cell r="E11713" t="str">
            <v>25914</v>
          </cell>
        </row>
        <row r="11714">
          <cell r="C11714">
            <v>1482181</v>
          </cell>
          <cell r="D11714" t="str">
            <v>2289866</v>
          </cell>
          <cell r="E11714" t="str">
            <v>9543</v>
          </cell>
        </row>
        <row r="11715">
          <cell r="C11715">
            <v>8359524</v>
          </cell>
          <cell r="D11715" t="str">
            <v>7905838</v>
          </cell>
          <cell r="E11715" t="str">
            <v>124438</v>
          </cell>
        </row>
        <row r="11716">
          <cell r="C11716">
            <v>1503839</v>
          </cell>
          <cell r="D11716" t="str">
            <v>5055436</v>
          </cell>
          <cell r="E11716" t="str">
            <v>39147,39149,39150</v>
          </cell>
        </row>
        <row r="11717">
          <cell r="C11717">
            <v>1504989</v>
          </cell>
          <cell r="D11717" t="str">
            <v>6395750</v>
          </cell>
          <cell r="E11717" t="str">
            <v>47201,47202,47203</v>
          </cell>
        </row>
        <row r="11718">
          <cell r="C11718">
            <v>1519837</v>
          </cell>
          <cell r="D11718" t="str">
            <v>4102447</v>
          </cell>
          <cell r="E11718" t="str">
            <v>9053</v>
          </cell>
        </row>
        <row r="11719">
          <cell r="C11719">
            <v>1519517</v>
          </cell>
          <cell r="D11719" t="str">
            <v>8242572</v>
          </cell>
          <cell r="E11719" t="str">
            <v>113744,113745</v>
          </cell>
        </row>
        <row r="11720">
          <cell r="C11720">
            <v>1550881</v>
          </cell>
          <cell r="D11720" t="str">
            <v>4546917</v>
          </cell>
          <cell r="E11720" t="str">
            <v>71269</v>
          </cell>
        </row>
        <row r="11721">
          <cell r="C11721">
            <v>8129123</v>
          </cell>
          <cell r="D11721" t="str">
            <v>2094677</v>
          </cell>
          <cell r="E11721" t="str">
            <v>110477,114134</v>
          </cell>
        </row>
        <row r="11722">
          <cell r="C11722">
            <v>1542309</v>
          </cell>
          <cell r="D11722" t="str">
            <v>5885266</v>
          </cell>
          <cell r="E11722" t="str">
            <v>109803,109804</v>
          </cell>
        </row>
        <row r="11723">
          <cell r="C11723">
            <v>8878015</v>
          </cell>
          <cell r="D11723" t="str">
            <v>2346853</v>
          </cell>
          <cell r="E11723" t="str">
            <v>83226,83227,83230</v>
          </cell>
        </row>
        <row r="11724">
          <cell r="C11724">
            <v>1550955</v>
          </cell>
          <cell r="D11724" t="str">
            <v>6267653</v>
          </cell>
          <cell r="E11724" t="str">
            <v>68540</v>
          </cell>
        </row>
        <row r="11725">
          <cell r="C11725">
            <v>1550957</v>
          </cell>
          <cell r="D11725" t="str">
            <v>3974952</v>
          </cell>
          <cell r="E11725" t="str">
            <v>92679,92680</v>
          </cell>
        </row>
        <row r="11726">
          <cell r="C11726">
            <v>8050769</v>
          </cell>
          <cell r="D11726" t="str">
            <v>6203993</v>
          </cell>
          <cell r="E11726" t="str">
            <v>79158,79160</v>
          </cell>
        </row>
        <row r="11727">
          <cell r="C11727">
            <v>1547229</v>
          </cell>
          <cell r="D11727" t="str">
            <v>7286881</v>
          </cell>
          <cell r="E11727" t="str">
            <v>68543</v>
          </cell>
        </row>
        <row r="11728">
          <cell r="C11728">
            <v>1550986</v>
          </cell>
          <cell r="D11728" t="str">
            <v>6140282</v>
          </cell>
          <cell r="E11728" t="str">
            <v>114107,114113</v>
          </cell>
        </row>
        <row r="11729">
          <cell r="C11729">
            <v>1550989</v>
          </cell>
          <cell r="D11729" t="str">
            <v>7669276</v>
          </cell>
          <cell r="E11729" t="str">
            <v>80873,80874,80875</v>
          </cell>
        </row>
        <row r="11730">
          <cell r="C11730">
            <v>1551004</v>
          </cell>
          <cell r="D11730" t="str">
            <v>8752562</v>
          </cell>
          <cell r="E11730" t="str">
            <v>114130,114131,65007</v>
          </cell>
        </row>
        <row r="11731">
          <cell r="C11731">
            <v>1551061</v>
          </cell>
          <cell r="D11731" t="str">
            <v>2169611</v>
          </cell>
          <cell r="E11731" t="str">
            <v>51789</v>
          </cell>
        </row>
        <row r="11732">
          <cell r="C11732">
            <v>1543864</v>
          </cell>
          <cell r="D11732" t="str">
            <v>7349537</v>
          </cell>
          <cell r="E11732" t="str">
            <v>80866,80867</v>
          </cell>
        </row>
        <row r="11733">
          <cell r="C11733">
            <v>1551106</v>
          </cell>
          <cell r="D11733" t="str">
            <v>3974812</v>
          </cell>
          <cell r="E11733" t="str">
            <v>114122,114126,114127,126970</v>
          </cell>
        </row>
        <row r="11734">
          <cell r="C11734">
            <v>1549880</v>
          </cell>
          <cell r="D11734" t="str">
            <v>547595</v>
          </cell>
          <cell r="E11734" t="str">
            <v>68544</v>
          </cell>
        </row>
        <row r="11735">
          <cell r="C11735">
            <v>1551205</v>
          </cell>
          <cell r="D11735" t="str">
            <v>2363427</v>
          </cell>
          <cell r="E11735" t="str">
            <v>49087</v>
          </cell>
        </row>
        <row r="11736">
          <cell r="C11736">
            <v>1551209</v>
          </cell>
          <cell r="D11736" t="str">
            <v>6331920</v>
          </cell>
          <cell r="E11736" t="str">
            <v>68541</v>
          </cell>
        </row>
        <row r="11737">
          <cell r="C11737">
            <v>1546105</v>
          </cell>
          <cell r="D11737" t="str">
            <v>7540735</v>
          </cell>
          <cell r="E11737" t="str">
            <v>68539</v>
          </cell>
        </row>
        <row r="11738">
          <cell r="C11738">
            <v>1551410</v>
          </cell>
          <cell r="D11738" t="str">
            <v>8433476</v>
          </cell>
          <cell r="E11738" t="str">
            <v>83242,83243</v>
          </cell>
        </row>
        <row r="11739">
          <cell r="C11739">
            <v>1542564</v>
          </cell>
          <cell r="D11739" t="str">
            <v>548460</v>
          </cell>
          <cell r="E11739" t="str">
            <v>83248,83249</v>
          </cell>
        </row>
        <row r="11740">
          <cell r="C11740">
            <v>1551439</v>
          </cell>
          <cell r="D11740" t="str">
            <v>2498527</v>
          </cell>
          <cell r="E11740" t="str">
            <v>122972</v>
          </cell>
        </row>
        <row r="11741">
          <cell r="C11741">
            <v>1549722</v>
          </cell>
          <cell r="D11741" t="str">
            <v>547654</v>
          </cell>
          <cell r="E11741" t="str">
            <v>83235,83236</v>
          </cell>
        </row>
        <row r="11742">
          <cell r="C11742">
            <v>1551551</v>
          </cell>
          <cell r="D11742" t="str">
            <v>2078610</v>
          </cell>
          <cell r="E11742" t="str">
            <v>83255</v>
          </cell>
        </row>
        <row r="11743">
          <cell r="C11743">
            <v>1551613</v>
          </cell>
          <cell r="D11743" t="str">
            <v>7669377</v>
          </cell>
          <cell r="E11743" t="str">
            <v>114133,129602</v>
          </cell>
        </row>
        <row r="11744">
          <cell r="C11744">
            <v>1551658</v>
          </cell>
          <cell r="D11744" t="str">
            <v>5502870</v>
          </cell>
          <cell r="E11744" t="str">
            <v>83217,83222,83223,83225</v>
          </cell>
        </row>
        <row r="11745">
          <cell r="C11745">
            <v>1551685</v>
          </cell>
          <cell r="D11745" t="str">
            <v>2076521</v>
          </cell>
          <cell r="E11745" t="str">
            <v>83240</v>
          </cell>
        </row>
        <row r="11746">
          <cell r="C11746">
            <v>1551694</v>
          </cell>
          <cell r="D11746" t="str">
            <v>2476064</v>
          </cell>
          <cell r="E11746" t="str">
            <v>79846,79847</v>
          </cell>
        </row>
        <row r="11747">
          <cell r="C11747">
            <v>1551701</v>
          </cell>
          <cell r="D11747" t="str">
            <v>5630438</v>
          </cell>
          <cell r="E11747" t="str">
            <v>80876</v>
          </cell>
        </row>
        <row r="11748">
          <cell r="C11748">
            <v>1551714</v>
          </cell>
          <cell r="D11748" t="str">
            <v>6012623</v>
          </cell>
          <cell r="E11748" t="str">
            <v>80869,80870</v>
          </cell>
        </row>
        <row r="11749">
          <cell r="C11749">
            <v>1548912</v>
          </cell>
          <cell r="D11749" t="str">
            <v>6649729</v>
          </cell>
          <cell r="E11749" t="str">
            <v>83216,83221</v>
          </cell>
        </row>
        <row r="11750">
          <cell r="C11750">
            <v>1551723</v>
          </cell>
          <cell r="D11750" t="str">
            <v>3273892</v>
          </cell>
          <cell r="E11750" t="str">
            <v>83237,83239</v>
          </cell>
        </row>
        <row r="11751">
          <cell r="C11751">
            <v>1551736</v>
          </cell>
          <cell r="D11751" t="str">
            <v>8242827</v>
          </cell>
          <cell r="E11751" t="str">
            <v>71610</v>
          </cell>
        </row>
        <row r="11752">
          <cell r="C11752">
            <v>1551754</v>
          </cell>
          <cell r="D11752" t="str">
            <v>7860381</v>
          </cell>
          <cell r="E11752" t="str">
            <v>83244,83245</v>
          </cell>
        </row>
        <row r="11753">
          <cell r="C11753">
            <v>1551811</v>
          </cell>
          <cell r="D11753" t="str">
            <v>3974951</v>
          </cell>
          <cell r="E11753" t="str">
            <v>80878</v>
          </cell>
        </row>
        <row r="11754">
          <cell r="C11754">
            <v>1551814</v>
          </cell>
          <cell r="D11754" t="str">
            <v>4102500</v>
          </cell>
          <cell r="E11754" t="str">
            <v>80879</v>
          </cell>
        </row>
        <row r="11755">
          <cell r="C11755">
            <v>1546244</v>
          </cell>
          <cell r="D11755" t="str">
            <v>2088581</v>
          </cell>
          <cell r="E11755" t="str">
            <v>65006</v>
          </cell>
        </row>
        <row r="11756">
          <cell r="C11756">
            <v>1544726</v>
          </cell>
          <cell r="D11756" t="str">
            <v>8050469</v>
          </cell>
          <cell r="E11756" t="str">
            <v>127011</v>
          </cell>
        </row>
        <row r="11757">
          <cell r="C11757">
            <v>1567618</v>
          </cell>
          <cell r="D11757" t="str">
            <v>6267776</v>
          </cell>
          <cell r="E11757" t="str">
            <v>103548,92687</v>
          </cell>
        </row>
        <row r="11758">
          <cell r="C11758">
            <v>1567675</v>
          </cell>
          <cell r="D11758" t="str">
            <v>2032763</v>
          </cell>
          <cell r="E11758" t="str">
            <v>54286,80955</v>
          </cell>
        </row>
        <row r="11759">
          <cell r="C11759">
            <v>1555028</v>
          </cell>
          <cell r="D11759" t="str">
            <v>7796253</v>
          </cell>
          <cell r="E11759" t="str">
            <v>17883</v>
          </cell>
        </row>
        <row r="11760">
          <cell r="C11760">
            <v>1554841</v>
          </cell>
          <cell r="D11760" t="str">
            <v>8942763</v>
          </cell>
          <cell r="E11760" t="str">
            <v>17443</v>
          </cell>
        </row>
        <row r="11761">
          <cell r="C11761">
            <v>1567939</v>
          </cell>
          <cell r="D11761" t="str">
            <v>7095545</v>
          </cell>
          <cell r="E11761" t="str">
            <v>17889</v>
          </cell>
        </row>
        <row r="11762">
          <cell r="C11762">
            <v>1567942</v>
          </cell>
          <cell r="D11762" t="str">
            <v>8816453</v>
          </cell>
          <cell r="E11762" t="str">
            <v>17818,17830</v>
          </cell>
        </row>
        <row r="11763">
          <cell r="C11763">
            <v>1554691</v>
          </cell>
          <cell r="D11763" t="str">
            <v>4992361</v>
          </cell>
          <cell r="E11763" t="str">
            <v>104173</v>
          </cell>
        </row>
        <row r="11764">
          <cell r="C11764">
            <v>1554628</v>
          </cell>
          <cell r="D11764" t="str">
            <v>7286746</v>
          </cell>
          <cell r="E11764" t="str">
            <v>14071</v>
          </cell>
        </row>
        <row r="11765">
          <cell r="C11765">
            <v>1568140</v>
          </cell>
          <cell r="D11765" t="str">
            <v>2318887</v>
          </cell>
          <cell r="E11765" t="str">
            <v>14063</v>
          </cell>
        </row>
        <row r="11766">
          <cell r="C11766">
            <v>1568444</v>
          </cell>
          <cell r="D11766" t="str">
            <v>6203957</v>
          </cell>
          <cell r="E11766" t="str">
            <v>17760</v>
          </cell>
        </row>
        <row r="11767">
          <cell r="C11767">
            <v>1568488</v>
          </cell>
          <cell r="D11767" t="str">
            <v>2060314</v>
          </cell>
          <cell r="E11767" t="str">
            <v>17874</v>
          </cell>
        </row>
        <row r="11768">
          <cell r="C11768">
            <v>1568616</v>
          </cell>
          <cell r="D11768" t="str">
            <v>6012716</v>
          </cell>
          <cell r="E11768" t="str">
            <v>119845,87484</v>
          </cell>
        </row>
        <row r="11769">
          <cell r="C11769">
            <v>1568716</v>
          </cell>
          <cell r="D11769" t="str">
            <v>5821290</v>
          </cell>
          <cell r="E11769" t="str">
            <v>126410</v>
          </cell>
        </row>
        <row r="11770">
          <cell r="C11770">
            <v>1568745</v>
          </cell>
          <cell r="D11770" t="str">
            <v>3782913</v>
          </cell>
          <cell r="E11770" t="str">
            <v>17842,17870</v>
          </cell>
        </row>
        <row r="11771">
          <cell r="C11771">
            <v>1556155</v>
          </cell>
          <cell r="D11771" t="str">
            <v>4101910</v>
          </cell>
          <cell r="E11771" t="str">
            <v>83266</v>
          </cell>
        </row>
        <row r="11772">
          <cell r="C11772">
            <v>1568911</v>
          </cell>
          <cell r="D11772" t="str">
            <v>4166025</v>
          </cell>
          <cell r="E11772" t="str">
            <v>128612</v>
          </cell>
        </row>
        <row r="11773">
          <cell r="C11773">
            <v>1555817</v>
          </cell>
          <cell r="D11773" t="str">
            <v>5055563</v>
          </cell>
          <cell r="E11773" t="str">
            <v>17942,17948</v>
          </cell>
        </row>
        <row r="11774">
          <cell r="C11774">
            <v>1569063</v>
          </cell>
          <cell r="D11774" t="str">
            <v>18154394</v>
          </cell>
          <cell r="E11774">
            <v>130321.130321</v>
          </cell>
        </row>
        <row r="11775">
          <cell r="C11775">
            <v>1548286</v>
          </cell>
          <cell r="D11775" t="str">
            <v>7860090</v>
          </cell>
          <cell r="E11775" t="str">
            <v>83257,83258</v>
          </cell>
        </row>
        <row r="11776">
          <cell r="C11776">
            <v>1551241</v>
          </cell>
          <cell r="D11776" t="str">
            <v>4928936</v>
          </cell>
          <cell r="E11776" t="str">
            <v>88355</v>
          </cell>
        </row>
        <row r="11777">
          <cell r="C11777">
            <v>8108883</v>
          </cell>
          <cell r="D11777" t="str">
            <v>8561290</v>
          </cell>
          <cell r="E11777" t="str">
            <v>83231,83232,83233,83234</v>
          </cell>
        </row>
        <row r="11778">
          <cell r="C11778">
            <v>1549046</v>
          </cell>
          <cell r="D11778" t="str">
            <v>7158933</v>
          </cell>
          <cell r="E11778" t="str">
            <v>83218</v>
          </cell>
        </row>
        <row r="11779">
          <cell r="C11779">
            <v>1551742</v>
          </cell>
          <cell r="D11779" t="str">
            <v>8816597</v>
          </cell>
          <cell r="E11779" t="str">
            <v>68542</v>
          </cell>
        </row>
        <row r="11780">
          <cell r="C11780">
            <v>1551931</v>
          </cell>
          <cell r="D11780" t="str">
            <v>6968273</v>
          </cell>
          <cell r="E11780" t="str">
            <v>114114,114119</v>
          </cell>
        </row>
        <row r="11781">
          <cell r="C11781">
            <v>1551977</v>
          </cell>
          <cell r="D11781" t="str">
            <v>2098833</v>
          </cell>
          <cell r="E11781" t="str">
            <v>71142</v>
          </cell>
        </row>
        <row r="11782">
          <cell r="C11782">
            <v>1567719</v>
          </cell>
          <cell r="D11782" t="str">
            <v>7478000</v>
          </cell>
          <cell r="E11782" t="str">
            <v>105045,126321</v>
          </cell>
        </row>
        <row r="11783">
          <cell r="C11783">
            <v>9633105</v>
          </cell>
          <cell r="D11783" t="str">
            <v>5949026</v>
          </cell>
          <cell r="E11783" t="str">
            <v>17888</v>
          </cell>
        </row>
        <row r="11784">
          <cell r="C11784">
            <v>1504962</v>
          </cell>
          <cell r="D11784" t="str">
            <v>4737839</v>
          </cell>
          <cell r="E11784" t="str">
            <v>107187,107188</v>
          </cell>
        </row>
        <row r="11785">
          <cell r="C11785">
            <v>1504979</v>
          </cell>
          <cell r="D11785" t="str">
            <v>4039117</v>
          </cell>
          <cell r="E11785" t="str">
            <v>39160</v>
          </cell>
        </row>
        <row r="11786">
          <cell r="C11786">
            <v>8159715</v>
          </cell>
          <cell r="D11786" t="str">
            <v>4293464</v>
          </cell>
          <cell r="E11786" t="str">
            <v>78078,78079</v>
          </cell>
        </row>
        <row r="11787">
          <cell r="C11787">
            <v>1505036</v>
          </cell>
          <cell r="D11787" t="str">
            <v>5821276</v>
          </cell>
          <cell r="E11787" t="str">
            <v>107280</v>
          </cell>
        </row>
        <row r="11788">
          <cell r="C11788">
            <v>7781223</v>
          </cell>
          <cell r="D11788" t="str">
            <v>2166283</v>
          </cell>
          <cell r="E11788" t="str">
            <v>107281</v>
          </cell>
        </row>
        <row r="11789">
          <cell r="C11789">
            <v>9633086</v>
          </cell>
          <cell r="D11789" t="str">
            <v>4338302</v>
          </cell>
          <cell r="E11789" t="str">
            <v>107263</v>
          </cell>
        </row>
        <row r="11790">
          <cell r="C11790">
            <v>1505071</v>
          </cell>
          <cell r="D11790" t="str">
            <v>4484042</v>
          </cell>
          <cell r="E11790" t="str">
            <v>107262</v>
          </cell>
        </row>
        <row r="11791">
          <cell r="C11791">
            <v>1503615</v>
          </cell>
          <cell r="D11791" t="str">
            <v>7414474</v>
          </cell>
          <cell r="E11791" t="str">
            <v>39156,39157,39158</v>
          </cell>
        </row>
        <row r="11792">
          <cell r="C11792">
            <v>1502377</v>
          </cell>
          <cell r="D11792" t="str">
            <v>7413252</v>
          </cell>
          <cell r="E11792" t="str">
            <v>106915,106916</v>
          </cell>
        </row>
        <row r="11793">
          <cell r="C11793">
            <v>1519836</v>
          </cell>
          <cell r="D11793" t="str">
            <v>5821389</v>
          </cell>
          <cell r="E11793" t="str">
            <v>5531</v>
          </cell>
        </row>
        <row r="11794">
          <cell r="C11794">
            <v>1519866</v>
          </cell>
          <cell r="D11794" t="str">
            <v>2136215</v>
          </cell>
          <cell r="E11794" t="str">
            <v>7431</v>
          </cell>
        </row>
        <row r="11795">
          <cell r="C11795">
            <v>8227546</v>
          </cell>
          <cell r="D11795" t="str">
            <v>2131142</v>
          </cell>
          <cell r="E11795" t="str">
            <v>38620,38623</v>
          </cell>
        </row>
        <row r="11796">
          <cell r="C11796">
            <v>1519978</v>
          </cell>
          <cell r="D11796" t="str">
            <v>2487018</v>
          </cell>
          <cell r="E11796" t="str">
            <v>26233,5542</v>
          </cell>
        </row>
        <row r="11797">
          <cell r="C11797">
            <v>1520000</v>
          </cell>
          <cell r="D11797" t="str">
            <v>4166177</v>
          </cell>
          <cell r="E11797" t="str">
            <v>7332</v>
          </cell>
        </row>
        <row r="11798">
          <cell r="C11798">
            <v>1520028</v>
          </cell>
          <cell r="D11798" t="str">
            <v>2383623</v>
          </cell>
          <cell r="E11798" t="str">
            <v>9643</v>
          </cell>
        </row>
        <row r="11799">
          <cell r="C11799">
            <v>1520069</v>
          </cell>
          <cell r="D11799" t="str">
            <v>6376857</v>
          </cell>
          <cell r="E11799" t="str">
            <v>7740</v>
          </cell>
        </row>
        <row r="11800">
          <cell r="C11800">
            <v>1520106</v>
          </cell>
          <cell r="D11800" t="str">
            <v>3782908</v>
          </cell>
          <cell r="E11800" t="str">
            <v>29637</v>
          </cell>
        </row>
        <row r="11801">
          <cell r="C11801">
            <v>1519763</v>
          </cell>
          <cell r="D11801" t="str">
            <v>6776980</v>
          </cell>
          <cell r="E11801" t="str">
            <v>11178,11247</v>
          </cell>
        </row>
        <row r="11802">
          <cell r="C11802">
            <v>1517311</v>
          </cell>
          <cell r="D11802" t="str">
            <v>7796212</v>
          </cell>
          <cell r="E11802" t="str">
            <v>30960,30961,30967,86019,86021,86022,86025</v>
          </cell>
        </row>
        <row r="11803">
          <cell r="C11803">
            <v>1520173</v>
          </cell>
          <cell r="D11803" t="str">
            <v>5502808</v>
          </cell>
          <cell r="E11803" t="str">
            <v>8858</v>
          </cell>
        </row>
        <row r="11804">
          <cell r="C11804">
            <v>9348251</v>
          </cell>
          <cell r="D11804" t="str">
            <v>4592626</v>
          </cell>
          <cell r="E11804" t="str">
            <v>6820</v>
          </cell>
        </row>
        <row r="11805">
          <cell r="C11805">
            <v>1520281</v>
          </cell>
          <cell r="D11805" t="str">
            <v>4656373</v>
          </cell>
          <cell r="E11805" t="str">
            <v>30667,30669,30671,30672</v>
          </cell>
        </row>
        <row r="11806">
          <cell r="C11806">
            <v>1520298</v>
          </cell>
          <cell r="D11806" t="str">
            <v>7987710</v>
          </cell>
          <cell r="E11806" t="str">
            <v>42270,93114</v>
          </cell>
        </row>
        <row r="11807">
          <cell r="C11807">
            <v>1520337</v>
          </cell>
          <cell r="D11807" t="str">
            <v>2087167</v>
          </cell>
          <cell r="E11807" t="str">
            <v>25808,5425,5458</v>
          </cell>
        </row>
        <row r="11808">
          <cell r="C11808">
            <v>1558521</v>
          </cell>
          <cell r="D11808" t="str">
            <v>3782332</v>
          </cell>
          <cell r="E11808" t="str">
            <v>127939,17848,88985,88986</v>
          </cell>
        </row>
        <row r="11809">
          <cell r="C11809">
            <v>1558400</v>
          </cell>
          <cell r="D11809" t="str">
            <v>5502735</v>
          </cell>
          <cell r="E11809" t="str">
            <v>14060</v>
          </cell>
        </row>
        <row r="11810">
          <cell r="C11810">
            <v>1436168</v>
          </cell>
          <cell r="D11810" t="str">
            <v>6904545</v>
          </cell>
          <cell r="E11810" t="str">
            <v>20643,20644</v>
          </cell>
        </row>
        <row r="11811">
          <cell r="C11811">
            <v>1437381</v>
          </cell>
          <cell r="D11811" t="str">
            <v>6904650</v>
          </cell>
          <cell r="E11811" t="str">
            <v>11146</v>
          </cell>
        </row>
        <row r="11812">
          <cell r="C11812">
            <v>8388278</v>
          </cell>
          <cell r="D11812" t="str">
            <v>3400329</v>
          </cell>
          <cell r="E11812" t="str">
            <v>56550</v>
          </cell>
        </row>
        <row r="11813">
          <cell r="C11813">
            <v>1437604</v>
          </cell>
          <cell r="D11813" t="str">
            <v>6777629</v>
          </cell>
          <cell r="E11813" t="str">
            <v>49842</v>
          </cell>
        </row>
        <row r="11814">
          <cell r="C11814">
            <v>1437691</v>
          </cell>
          <cell r="D11814" t="str">
            <v>2270647</v>
          </cell>
          <cell r="E11814" t="str">
            <v>10176,10187,10188</v>
          </cell>
        </row>
        <row r="11815">
          <cell r="C11815">
            <v>1495051</v>
          </cell>
          <cell r="D11815" t="str">
            <v>7095611</v>
          </cell>
          <cell r="E11815" t="str">
            <v>16192</v>
          </cell>
        </row>
        <row r="11816">
          <cell r="C11816">
            <v>1495073</v>
          </cell>
          <cell r="D11816" t="str">
            <v>6203977</v>
          </cell>
          <cell r="E11816" t="str">
            <v>4253</v>
          </cell>
        </row>
        <row r="11817">
          <cell r="C11817">
            <v>1495140</v>
          </cell>
          <cell r="D11817" t="str">
            <v>6650496</v>
          </cell>
          <cell r="E11817" t="str">
            <v>81180,82615</v>
          </cell>
        </row>
        <row r="11818">
          <cell r="C11818">
            <v>1567808</v>
          </cell>
          <cell r="D11818" t="str">
            <v>7796631</v>
          </cell>
          <cell r="E11818" t="str">
            <v>127933</v>
          </cell>
        </row>
        <row r="11819">
          <cell r="C11819">
            <v>1557669</v>
          </cell>
          <cell r="D11819" t="str">
            <v>552551</v>
          </cell>
          <cell r="E11819" t="str">
            <v>14072</v>
          </cell>
        </row>
        <row r="11820">
          <cell r="C11820">
            <v>1567848</v>
          </cell>
          <cell r="D11820" t="str">
            <v>7669238</v>
          </cell>
          <cell r="E11820" t="str">
            <v>17876,17877,17878</v>
          </cell>
        </row>
        <row r="11821">
          <cell r="C11821">
            <v>1559740</v>
          </cell>
          <cell r="D11821" t="str">
            <v>6267436</v>
          </cell>
          <cell r="E11821" t="str">
            <v>119564,74141,88637</v>
          </cell>
        </row>
        <row r="11822">
          <cell r="C11822">
            <v>1559783</v>
          </cell>
          <cell r="D11822" t="str">
            <v>3846863</v>
          </cell>
          <cell r="E11822" t="str">
            <v>126942</v>
          </cell>
        </row>
        <row r="11823">
          <cell r="C11823">
            <v>1568607</v>
          </cell>
          <cell r="D11823" t="str">
            <v>7159221</v>
          </cell>
          <cell r="E11823" t="str">
            <v>119559</v>
          </cell>
        </row>
        <row r="11824">
          <cell r="C11824">
            <v>1555651</v>
          </cell>
          <cell r="D11824" t="str">
            <v>3463818</v>
          </cell>
          <cell r="E11824" t="str">
            <v>17843</v>
          </cell>
        </row>
        <row r="11825">
          <cell r="C11825">
            <v>1569033</v>
          </cell>
          <cell r="D11825" t="str">
            <v>2097203</v>
          </cell>
          <cell r="E11825" t="str">
            <v>17887,89746</v>
          </cell>
        </row>
        <row r="11826">
          <cell r="C11826">
            <v>1550929</v>
          </cell>
          <cell r="D11826" t="str">
            <v>6714397</v>
          </cell>
          <cell r="E11826" t="str">
            <v>123825</v>
          </cell>
        </row>
        <row r="11827">
          <cell r="C11827">
            <v>1551563</v>
          </cell>
          <cell r="D11827" t="str">
            <v>4357001</v>
          </cell>
          <cell r="E11827" t="str">
            <v>83251</v>
          </cell>
        </row>
        <row r="11828">
          <cell r="C11828">
            <v>1541640</v>
          </cell>
          <cell r="D11828" t="str">
            <v>7732451</v>
          </cell>
          <cell r="E11828" t="str">
            <v>80868,80871</v>
          </cell>
        </row>
        <row r="11829">
          <cell r="C11829">
            <v>1455610</v>
          </cell>
          <cell r="D11829" t="str">
            <v>4102176</v>
          </cell>
          <cell r="E11829" t="str">
            <v>84826</v>
          </cell>
        </row>
        <row r="11830">
          <cell r="C11830">
            <v>1409454</v>
          </cell>
          <cell r="D11830" t="str">
            <v>8879608</v>
          </cell>
          <cell r="E11830" t="str">
            <v>31998,43320,44709</v>
          </cell>
        </row>
        <row r="11831">
          <cell r="C11831">
            <v>1409459</v>
          </cell>
          <cell r="D11831" t="str">
            <v>5311372</v>
          </cell>
          <cell r="E11831" t="str">
            <v>17081</v>
          </cell>
        </row>
        <row r="11832">
          <cell r="C11832">
            <v>1555130</v>
          </cell>
          <cell r="D11832" t="str">
            <v>3399634</v>
          </cell>
          <cell r="E11832" t="str">
            <v>126273,70811</v>
          </cell>
        </row>
        <row r="11833">
          <cell r="C11833">
            <v>1567763</v>
          </cell>
          <cell r="D11833" t="str">
            <v>8433633</v>
          </cell>
          <cell r="E11833" t="str">
            <v>47078</v>
          </cell>
        </row>
        <row r="11834">
          <cell r="C11834">
            <v>1568453</v>
          </cell>
          <cell r="D11834" t="str">
            <v>2093054</v>
          </cell>
          <cell r="E11834" t="str">
            <v>119623,124612</v>
          </cell>
        </row>
        <row r="11835">
          <cell r="C11835">
            <v>1568460</v>
          </cell>
          <cell r="D11835" t="str">
            <v>2400350</v>
          </cell>
          <cell r="E11835" t="str">
            <v>126391,126414</v>
          </cell>
        </row>
        <row r="11836">
          <cell r="C11836">
            <v>1568747</v>
          </cell>
          <cell r="D11836" t="str">
            <v>7669378</v>
          </cell>
          <cell r="E11836" t="str">
            <v>17817</v>
          </cell>
        </row>
        <row r="11837">
          <cell r="C11837">
            <v>1558701</v>
          </cell>
          <cell r="D11837" t="str">
            <v>6395535</v>
          </cell>
          <cell r="E11837" t="str">
            <v>17828</v>
          </cell>
        </row>
        <row r="11838">
          <cell r="C11838">
            <v>1569131</v>
          </cell>
          <cell r="D11838" t="str">
            <v>2189483</v>
          </cell>
          <cell r="E11838" t="str">
            <v>113599,113604,119634,17882</v>
          </cell>
        </row>
        <row r="11839">
          <cell r="C11839">
            <v>1441227</v>
          </cell>
          <cell r="D11839" t="str">
            <v>2497450</v>
          </cell>
          <cell r="E11839" t="str">
            <v>26632</v>
          </cell>
        </row>
        <row r="11840">
          <cell r="C11840">
            <v>1434863</v>
          </cell>
          <cell r="D11840" t="str">
            <v>3847365</v>
          </cell>
          <cell r="E11840" t="str">
            <v>49845</v>
          </cell>
        </row>
        <row r="11841">
          <cell r="C11841">
            <v>1437681</v>
          </cell>
          <cell r="D11841" t="str">
            <v>7095522</v>
          </cell>
          <cell r="E11841" t="str">
            <v>27026</v>
          </cell>
        </row>
        <row r="11842">
          <cell r="C11842">
            <v>1517676</v>
          </cell>
          <cell r="D11842" t="str">
            <v>4674468</v>
          </cell>
          <cell r="E11842" t="str">
            <v>38625,38628,38631,38634</v>
          </cell>
        </row>
        <row r="11843">
          <cell r="C11843">
            <v>1520001</v>
          </cell>
          <cell r="D11843" t="str">
            <v>8879577</v>
          </cell>
          <cell r="E11843" t="str">
            <v>31026,31065,31165,32086,32111</v>
          </cell>
        </row>
        <row r="11844">
          <cell r="C11844">
            <v>8582897</v>
          </cell>
          <cell r="D11844" t="str">
            <v>5933778</v>
          </cell>
          <cell r="E11844" t="str">
            <v>6737</v>
          </cell>
        </row>
        <row r="11845">
          <cell r="C11845">
            <v>1516845</v>
          </cell>
          <cell r="D11845" t="str">
            <v>4292632</v>
          </cell>
          <cell r="E11845" t="str">
            <v>28072</v>
          </cell>
        </row>
        <row r="11846">
          <cell r="C11846">
            <v>2027369</v>
          </cell>
          <cell r="D11846" t="str">
            <v>8179312</v>
          </cell>
          <cell r="E11846" t="str">
            <v>75371</v>
          </cell>
        </row>
        <row r="11847">
          <cell r="C11847">
            <v>1906018</v>
          </cell>
          <cell r="D11847" t="str">
            <v>6651591</v>
          </cell>
          <cell r="E11847" t="str">
            <v>103758</v>
          </cell>
        </row>
        <row r="11848">
          <cell r="C11848">
            <v>1663935</v>
          </cell>
          <cell r="D11848" t="str">
            <v>571129</v>
          </cell>
          <cell r="E11848" t="str">
            <v>16889</v>
          </cell>
        </row>
        <row r="11849">
          <cell r="C11849">
            <v>1907513</v>
          </cell>
          <cell r="D11849" t="str">
            <v>4741321</v>
          </cell>
          <cell r="E11849" t="str">
            <v>22689</v>
          </cell>
        </row>
        <row r="11850">
          <cell r="C11850">
            <v>1909570</v>
          </cell>
          <cell r="D11850" t="str">
            <v>623632</v>
          </cell>
          <cell r="E11850" t="str">
            <v>22722</v>
          </cell>
        </row>
        <row r="11851">
          <cell r="C11851">
            <v>1911850</v>
          </cell>
          <cell r="D11851" t="str">
            <v>5696833</v>
          </cell>
          <cell r="E11851" t="str">
            <v>83525</v>
          </cell>
        </row>
        <row r="11852">
          <cell r="C11852">
            <v>1912211</v>
          </cell>
          <cell r="D11852" t="str">
            <v>7587475</v>
          </cell>
          <cell r="E11852" t="str">
            <v>83570</v>
          </cell>
        </row>
        <row r="11853">
          <cell r="C11853">
            <v>1913395</v>
          </cell>
          <cell r="D11853" t="str">
            <v>8819996</v>
          </cell>
          <cell r="E11853" t="str">
            <v>83932</v>
          </cell>
        </row>
        <row r="11854">
          <cell r="C11854">
            <v>2024689</v>
          </cell>
          <cell r="D11854" t="str">
            <v>2475209</v>
          </cell>
          <cell r="E11854" t="str">
            <v>20538,20656</v>
          </cell>
        </row>
        <row r="11855">
          <cell r="C11855">
            <v>2025055</v>
          </cell>
          <cell r="D11855" t="str">
            <v>4741289</v>
          </cell>
          <cell r="E11855" t="str">
            <v>6964</v>
          </cell>
        </row>
        <row r="11856">
          <cell r="C11856">
            <v>2025256</v>
          </cell>
          <cell r="D11856" t="str">
            <v>2269301</v>
          </cell>
          <cell r="E11856" t="str">
            <v>17562</v>
          </cell>
        </row>
        <row r="11857">
          <cell r="C11857">
            <v>1808020</v>
          </cell>
          <cell r="D11857" t="str">
            <v>596198</v>
          </cell>
          <cell r="E11857" t="str">
            <v>81349</v>
          </cell>
        </row>
        <row r="11858">
          <cell r="C11858">
            <v>2142669</v>
          </cell>
          <cell r="D11858" t="str">
            <v>18154392</v>
          </cell>
          <cell r="E11858" t="str">
            <v>14660,14660</v>
          </cell>
        </row>
        <row r="11859">
          <cell r="C11859">
            <v>2136659</v>
          </cell>
          <cell r="D11859" t="str">
            <v>1941327</v>
          </cell>
          <cell r="E11859" t="str">
            <v>79081</v>
          </cell>
        </row>
        <row r="11860">
          <cell r="C11860">
            <v>2143352</v>
          </cell>
          <cell r="D11860" t="str">
            <v>2044675</v>
          </cell>
          <cell r="E11860" t="str">
            <v>70249</v>
          </cell>
        </row>
        <row r="11861">
          <cell r="C11861">
            <v>2139354</v>
          </cell>
          <cell r="D11861" t="str">
            <v>4549745</v>
          </cell>
          <cell r="E11861" t="str">
            <v>81549,81550,81552</v>
          </cell>
        </row>
        <row r="11862">
          <cell r="C11862">
            <v>2143661</v>
          </cell>
          <cell r="D11862" t="str">
            <v>7353669</v>
          </cell>
          <cell r="E11862" t="str">
            <v>118727</v>
          </cell>
        </row>
        <row r="11863">
          <cell r="C11863">
            <v>2143816</v>
          </cell>
          <cell r="D11863" t="str">
            <v>2287410</v>
          </cell>
          <cell r="E11863" t="str">
            <v>126029</v>
          </cell>
        </row>
        <row r="11864">
          <cell r="C11864">
            <v>2144095</v>
          </cell>
          <cell r="D11864" t="str">
            <v>5952544</v>
          </cell>
          <cell r="E11864" t="str">
            <v>81538,81539,81540</v>
          </cell>
        </row>
        <row r="11865">
          <cell r="C11865">
            <v>2139421</v>
          </cell>
          <cell r="D11865" t="str">
            <v>7416222</v>
          </cell>
          <cell r="E11865" t="str">
            <v>81535,81537,81542</v>
          </cell>
        </row>
        <row r="11866">
          <cell r="C11866">
            <v>2144187</v>
          </cell>
          <cell r="D11866" t="str">
            <v>6016111</v>
          </cell>
          <cell r="E11866" t="str">
            <v>81553,81554</v>
          </cell>
        </row>
        <row r="11867">
          <cell r="C11867">
            <v>2144269</v>
          </cell>
          <cell r="D11867" t="str">
            <v>7736097</v>
          </cell>
          <cell r="E11867" t="str">
            <v>127630</v>
          </cell>
        </row>
        <row r="11868">
          <cell r="C11868">
            <v>2144578</v>
          </cell>
          <cell r="D11868" t="str">
            <v>5952560</v>
          </cell>
          <cell r="E11868" t="str">
            <v>70248</v>
          </cell>
        </row>
        <row r="11869">
          <cell r="C11869">
            <v>2144736</v>
          </cell>
          <cell r="D11869" t="str">
            <v>3850965</v>
          </cell>
          <cell r="E11869" t="str">
            <v>127603,89081,89082</v>
          </cell>
        </row>
        <row r="11870">
          <cell r="C11870">
            <v>2136711</v>
          </cell>
          <cell r="D11870" t="str">
            <v>8818584</v>
          </cell>
          <cell r="E11870" t="str">
            <v>85915,85916,85917</v>
          </cell>
        </row>
        <row r="11871">
          <cell r="C11871">
            <v>1858695</v>
          </cell>
          <cell r="D11871" t="str">
            <v>7353587</v>
          </cell>
          <cell r="E11871" t="str">
            <v>43803,75051</v>
          </cell>
        </row>
        <row r="11872">
          <cell r="C11872">
            <v>1858737</v>
          </cell>
          <cell r="D11872" t="str">
            <v>8436994</v>
          </cell>
          <cell r="E11872" t="str">
            <v>43637,74808</v>
          </cell>
        </row>
        <row r="11873">
          <cell r="C11873">
            <v>1858834</v>
          </cell>
          <cell r="D11873" t="str">
            <v>2327822</v>
          </cell>
          <cell r="E11873" t="str">
            <v>118996,16203</v>
          </cell>
        </row>
        <row r="11874">
          <cell r="C11874">
            <v>1857835</v>
          </cell>
          <cell r="D11874" t="str">
            <v>611683</v>
          </cell>
          <cell r="E11874" t="str">
            <v>85502,85510</v>
          </cell>
        </row>
        <row r="11875">
          <cell r="C11875">
            <v>1971770</v>
          </cell>
          <cell r="D11875" t="str">
            <v>7350479</v>
          </cell>
          <cell r="E11875" t="str">
            <v>105703,105704</v>
          </cell>
        </row>
        <row r="11876">
          <cell r="C11876">
            <v>1972356</v>
          </cell>
          <cell r="D11876" t="str">
            <v>636207</v>
          </cell>
          <cell r="E11876" t="str">
            <v>105659,105779</v>
          </cell>
        </row>
        <row r="11877">
          <cell r="C11877">
            <v>1973252</v>
          </cell>
          <cell r="D11877" t="str">
            <v>635466</v>
          </cell>
          <cell r="E11877" t="str">
            <v>121960,121961</v>
          </cell>
        </row>
        <row r="11878">
          <cell r="C11878">
            <v>1974675</v>
          </cell>
          <cell r="D11878" t="str">
            <v>634584</v>
          </cell>
          <cell r="E11878" t="str">
            <v>79983,80214</v>
          </cell>
        </row>
        <row r="11879">
          <cell r="C11879">
            <v>1975442</v>
          </cell>
          <cell r="D11879" t="str">
            <v>5824838</v>
          </cell>
          <cell r="E11879" t="str">
            <v>80216</v>
          </cell>
        </row>
        <row r="11880">
          <cell r="C11880">
            <v>1976153</v>
          </cell>
          <cell r="D11880" t="str">
            <v>6589766</v>
          </cell>
          <cell r="E11880" t="str">
            <v>80217</v>
          </cell>
        </row>
        <row r="11881">
          <cell r="C11881">
            <v>1977928</v>
          </cell>
          <cell r="D11881" t="str">
            <v>7288396</v>
          </cell>
          <cell r="E11881" t="str">
            <v>63995</v>
          </cell>
        </row>
        <row r="11882">
          <cell r="C11882">
            <v>1978412</v>
          </cell>
          <cell r="D11882" t="str">
            <v>635722</v>
          </cell>
          <cell r="E11882" t="str">
            <v>63996,64001</v>
          </cell>
        </row>
        <row r="11883">
          <cell r="C11883">
            <v>1978832</v>
          </cell>
          <cell r="D11883" t="str">
            <v>635208</v>
          </cell>
          <cell r="E11883" t="str">
            <v>63993</v>
          </cell>
        </row>
        <row r="11884">
          <cell r="C11884">
            <v>1979822</v>
          </cell>
          <cell r="D11884" t="str">
            <v>6907977</v>
          </cell>
          <cell r="E11884" t="str">
            <v>23295,23296</v>
          </cell>
        </row>
        <row r="11885">
          <cell r="C11885">
            <v>1980057</v>
          </cell>
          <cell r="D11885" t="str">
            <v>7609028</v>
          </cell>
          <cell r="E11885" t="str">
            <v>27112</v>
          </cell>
        </row>
        <row r="11886">
          <cell r="C11886">
            <v>1980119</v>
          </cell>
          <cell r="D11886" t="str">
            <v>8435960</v>
          </cell>
          <cell r="E11886" t="str">
            <v>27114</v>
          </cell>
        </row>
        <row r="11887">
          <cell r="C11887">
            <v>8124371</v>
          </cell>
          <cell r="D11887" t="str">
            <v>7016896</v>
          </cell>
          <cell r="E11887" t="str">
            <v>49736</v>
          </cell>
        </row>
        <row r="11888">
          <cell r="C11888">
            <v>1983484</v>
          </cell>
          <cell r="D11888" t="str">
            <v>632185</v>
          </cell>
          <cell r="E11888" t="str">
            <v>49737</v>
          </cell>
        </row>
        <row r="11889">
          <cell r="C11889">
            <v>1983831</v>
          </cell>
          <cell r="D11889" t="str">
            <v>6844545</v>
          </cell>
          <cell r="E11889" t="str">
            <v>49738</v>
          </cell>
        </row>
        <row r="11890">
          <cell r="C11890">
            <v>1754777</v>
          </cell>
          <cell r="D11890" t="str">
            <v>6908070</v>
          </cell>
          <cell r="E11890" t="str">
            <v>127809,28888</v>
          </cell>
        </row>
        <row r="11891">
          <cell r="C11891">
            <v>1753806</v>
          </cell>
          <cell r="D11891" t="str">
            <v>6716814</v>
          </cell>
          <cell r="E11891" t="str">
            <v>39894</v>
          </cell>
        </row>
        <row r="11892">
          <cell r="C11892">
            <v>1885414</v>
          </cell>
          <cell r="D11892" t="str">
            <v>6270958</v>
          </cell>
          <cell r="E11892" t="str">
            <v>62331,62383</v>
          </cell>
        </row>
        <row r="11893">
          <cell r="C11893">
            <v>1885799</v>
          </cell>
          <cell r="D11893" t="str">
            <v>4805042</v>
          </cell>
          <cell r="E11893" t="str">
            <v>61918</v>
          </cell>
        </row>
        <row r="11894">
          <cell r="C11894">
            <v>1885926</v>
          </cell>
          <cell r="D11894" t="str">
            <v>3275687</v>
          </cell>
          <cell r="E11894" t="str">
            <v>61932</v>
          </cell>
        </row>
        <row r="11895">
          <cell r="C11895">
            <v>1886139</v>
          </cell>
          <cell r="D11895" t="str">
            <v>5503881</v>
          </cell>
          <cell r="E11895" t="str">
            <v>62434</v>
          </cell>
        </row>
        <row r="11896">
          <cell r="C11896">
            <v>1953385</v>
          </cell>
          <cell r="D11896" t="str">
            <v>5547786</v>
          </cell>
          <cell r="E11896" t="str">
            <v>81578</v>
          </cell>
        </row>
        <row r="11897">
          <cell r="C11897">
            <v>1953647</v>
          </cell>
          <cell r="D11897" t="str">
            <v>4487238</v>
          </cell>
          <cell r="E11897" t="str">
            <v>92192</v>
          </cell>
        </row>
        <row r="11898">
          <cell r="C11898">
            <v>1954804</v>
          </cell>
          <cell r="D11898" t="str">
            <v>3595714</v>
          </cell>
          <cell r="E11898" t="str">
            <v>92193</v>
          </cell>
        </row>
        <row r="11899">
          <cell r="C11899">
            <v>1958393</v>
          </cell>
          <cell r="D11899" t="str">
            <v>6844129</v>
          </cell>
          <cell r="E11899" t="str">
            <v>60201</v>
          </cell>
        </row>
        <row r="11900">
          <cell r="C11900">
            <v>1958635</v>
          </cell>
          <cell r="D11900" t="str">
            <v>7096198</v>
          </cell>
          <cell r="E11900" t="str">
            <v>40788,40942</v>
          </cell>
        </row>
        <row r="11901">
          <cell r="C11901">
            <v>1959737</v>
          </cell>
          <cell r="D11901" t="str">
            <v>4550573</v>
          </cell>
          <cell r="E11901" t="str">
            <v>40923,40925</v>
          </cell>
        </row>
        <row r="11902">
          <cell r="C11902">
            <v>8046762</v>
          </cell>
          <cell r="D11902" t="str">
            <v>4550434</v>
          </cell>
          <cell r="E11902" t="str">
            <v>40832,40834</v>
          </cell>
        </row>
        <row r="11903">
          <cell r="C11903">
            <v>1967392</v>
          </cell>
          <cell r="D11903" t="str">
            <v>4167730</v>
          </cell>
          <cell r="E11903" t="str">
            <v>13917</v>
          </cell>
        </row>
        <row r="11904">
          <cell r="C11904">
            <v>1968609</v>
          </cell>
          <cell r="D11904" t="str">
            <v>5251255</v>
          </cell>
          <cell r="E11904" t="str">
            <v>13916</v>
          </cell>
        </row>
        <row r="11905">
          <cell r="C11905">
            <v>1969423</v>
          </cell>
          <cell r="D11905" t="str">
            <v>6651325</v>
          </cell>
          <cell r="E11905" t="str">
            <v>13915</v>
          </cell>
        </row>
        <row r="11906">
          <cell r="C11906">
            <v>7999559</v>
          </cell>
          <cell r="D11906" t="str">
            <v>2203253</v>
          </cell>
          <cell r="E11906" t="str">
            <v>68073</v>
          </cell>
        </row>
        <row r="11907">
          <cell r="C11907">
            <v>1981950</v>
          </cell>
          <cell r="D11907" t="str">
            <v>4105781</v>
          </cell>
          <cell r="E11907" t="str">
            <v>49733</v>
          </cell>
        </row>
        <row r="11908">
          <cell r="C11908">
            <v>1981850</v>
          </cell>
          <cell r="D11908" t="str">
            <v>8880312</v>
          </cell>
          <cell r="E11908" t="str">
            <v>110538</v>
          </cell>
        </row>
        <row r="11909">
          <cell r="C11909">
            <v>1982096</v>
          </cell>
          <cell r="D11909" t="str">
            <v>2226446</v>
          </cell>
          <cell r="E11909" t="str">
            <v>68616,80645,83552</v>
          </cell>
        </row>
        <row r="11910">
          <cell r="C11910">
            <v>1980590</v>
          </cell>
          <cell r="D11910" t="str">
            <v>634494</v>
          </cell>
          <cell r="E11910" t="str">
            <v>121759,121760</v>
          </cell>
        </row>
        <row r="11911">
          <cell r="C11911">
            <v>1982126</v>
          </cell>
          <cell r="D11911" t="str">
            <v>5570103</v>
          </cell>
          <cell r="E11911" t="str">
            <v>49734</v>
          </cell>
        </row>
        <row r="11912">
          <cell r="C11912">
            <v>1962108</v>
          </cell>
          <cell r="D11912" t="str">
            <v>9009236</v>
          </cell>
          <cell r="E11912" t="str">
            <v>107607,107614,107615,107690,107694,107696</v>
          </cell>
        </row>
        <row r="11913">
          <cell r="C11913">
            <v>1833326</v>
          </cell>
          <cell r="D11913" t="str">
            <v>5121022</v>
          </cell>
          <cell r="E11913" t="str">
            <v>91952,91953</v>
          </cell>
        </row>
        <row r="11914">
          <cell r="C11914">
            <v>1701419</v>
          </cell>
          <cell r="D11914" t="str">
            <v>7989588</v>
          </cell>
          <cell r="E11914" t="str">
            <v>16790,16794</v>
          </cell>
        </row>
        <row r="11915">
          <cell r="C11915">
            <v>1702723</v>
          </cell>
          <cell r="D11915" t="str">
            <v>2150391</v>
          </cell>
          <cell r="E11915" t="str">
            <v>16792</v>
          </cell>
        </row>
        <row r="11916">
          <cell r="C11916">
            <v>1775644</v>
          </cell>
          <cell r="D11916" t="str">
            <v>7927252</v>
          </cell>
          <cell r="E11916" t="str">
            <v>10577</v>
          </cell>
        </row>
        <row r="11917">
          <cell r="C11917">
            <v>1775724</v>
          </cell>
          <cell r="D11917" t="str">
            <v>2289531</v>
          </cell>
          <cell r="E11917" t="str">
            <v>7622</v>
          </cell>
        </row>
        <row r="11918">
          <cell r="C11918">
            <v>1776053</v>
          </cell>
          <cell r="D11918" t="str">
            <v>7545101</v>
          </cell>
          <cell r="E11918" t="str">
            <v>11129</v>
          </cell>
        </row>
        <row r="11919">
          <cell r="C11919">
            <v>1708531</v>
          </cell>
          <cell r="D11919" t="str">
            <v>1856018</v>
          </cell>
          <cell r="E11919" t="str">
            <v>103876</v>
          </cell>
        </row>
        <row r="11920">
          <cell r="C11920">
            <v>1713293</v>
          </cell>
          <cell r="D11920" t="str">
            <v>4614265</v>
          </cell>
          <cell r="E11920" t="str">
            <v>49320</v>
          </cell>
        </row>
        <row r="11921">
          <cell r="C11921">
            <v>1713618</v>
          </cell>
          <cell r="D11921" t="str">
            <v>7162523</v>
          </cell>
          <cell r="E11921" t="str">
            <v>69883,69884</v>
          </cell>
        </row>
        <row r="11922">
          <cell r="C11922">
            <v>1713768</v>
          </cell>
          <cell r="D11922" t="str">
            <v>4296999</v>
          </cell>
          <cell r="E11922" t="str">
            <v>121229</v>
          </cell>
        </row>
        <row r="11923">
          <cell r="C11923">
            <v>1713959</v>
          </cell>
          <cell r="D11923" t="str">
            <v>589677</v>
          </cell>
          <cell r="E11923" t="str">
            <v>49321</v>
          </cell>
        </row>
        <row r="11924">
          <cell r="C11924">
            <v>1714485</v>
          </cell>
          <cell r="D11924" t="str">
            <v>4550439</v>
          </cell>
          <cell r="E11924" t="str">
            <v>49318</v>
          </cell>
        </row>
        <row r="11925">
          <cell r="C11925">
            <v>1714563</v>
          </cell>
          <cell r="D11925" t="str">
            <v>591129</v>
          </cell>
          <cell r="E11925" t="str">
            <v>121228</v>
          </cell>
        </row>
        <row r="11926">
          <cell r="C11926">
            <v>1715453</v>
          </cell>
          <cell r="D11926" t="str">
            <v>5547960</v>
          </cell>
          <cell r="E11926" t="str">
            <v>69887,70277</v>
          </cell>
        </row>
        <row r="11927">
          <cell r="C11927">
            <v>1715848</v>
          </cell>
          <cell r="D11927" t="str">
            <v>581248</v>
          </cell>
          <cell r="E11927" t="str">
            <v>49323</v>
          </cell>
        </row>
        <row r="11928">
          <cell r="C11928">
            <v>1716603</v>
          </cell>
          <cell r="D11928" t="str">
            <v>2115623</v>
          </cell>
          <cell r="E11928" t="str">
            <v>121231</v>
          </cell>
        </row>
        <row r="11929">
          <cell r="C11929">
            <v>8439447</v>
          </cell>
          <cell r="D11929" t="str">
            <v>2146989</v>
          </cell>
          <cell r="E11929" t="str">
            <v>49313</v>
          </cell>
        </row>
        <row r="11930">
          <cell r="C11930">
            <v>1717111</v>
          </cell>
          <cell r="D11930" t="str">
            <v>3468009</v>
          </cell>
          <cell r="E11930" t="str">
            <v>90236</v>
          </cell>
        </row>
        <row r="11931">
          <cell r="C11931">
            <v>1717570</v>
          </cell>
          <cell r="D11931" t="str">
            <v>9009952</v>
          </cell>
          <cell r="E11931" t="str">
            <v>90234,90239</v>
          </cell>
        </row>
        <row r="11932">
          <cell r="C11932">
            <v>1717676</v>
          </cell>
          <cell r="D11932" t="str">
            <v>581669</v>
          </cell>
          <cell r="E11932" t="str">
            <v>90235</v>
          </cell>
        </row>
        <row r="11933">
          <cell r="C11933">
            <v>1718159</v>
          </cell>
          <cell r="D11933" t="str">
            <v>6313112</v>
          </cell>
          <cell r="E11933" t="str">
            <v>90237</v>
          </cell>
        </row>
        <row r="11934">
          <cell r="C11934">
            <v>1787989</v>
          </cell>
          <cell r="D11934" t="str">
            <v>7863662</v>
          </cell>
          <cell r="E11934" t="str">
            <v>88540,88891</v>
          </cell>
        </row>
        <row r="11935">
          <cell r="C11935">
            <v>1788837</v>
          </cell>
          <cell r="D11935" t="str">
            <v>6462586</v>
          </cell>
          <cell r="E11935" t="str">
            <v>85212</v>
          </cell>
        </row>
        <row r="11936">
          <cell r="C11936">
            <v>1720627</v>
          </cell>
          <cell r="D11936" t="str">
            <v>8564666</v>
          </cell>
          <cell r="E11936" t="str">
            <v>51813</v>
          </cell>
        </row>
        <row r="11937">
          <cell r="C11937">
            <v>1721371</v>
          </cell>
          <cell r="D11937" t="str">
            <v>5314632</v>
          </cell>
          <cell r="E11937" t="str">
            <v>47512</v>
          </cell>
        </row>
        <row r="11938">
          <cell r="C11938">
            <v>1721394</v>
          </cell>
          <cell r="D11938" t="str">
            <v>5676145</v>
          </cell>
          <cell r="E11938" t="str">
            <v>51830</v>
          </cell>
        </row>
        <row r="11939">
          <cell r="C11939">
            <v>9633270</v>
          </cell>
          <cell r="D11939" t="str">
            <v>18154154</v>
          </cell>
          <cell r="E11939" t="str">
            <v>69367,72409</v>
          </cell>
        </row>
        <row r="11940">
          <cell r="C11940">
            <v>1722263</v>
          </cell>
          <cell r="D11940" t="str">
            <v>2473814</v>
          </cell>
          <cell r="E11940" t="str">
            <v>51832</v>
          </cell>
        </row>
        <row r="11941">
          <cell r="C11941">
            <v>1722436</v>
          </cell>
          <cell r="D11941" t="str">
            <v>5059723</v>
          </cell>
          <cell r="E11941" t="str">
            <v>51842</v>
          </cell>
        </row>
        <row r="11942">
          <cell r="C11942">
            <v>1722842</v>
          </cell>
          <cell r="D11942" t="str">
            <v>7670207</v>
          </cell>
          <cell r="E11942" t="str">
            <v>51847</v>
          </cell>
        </row>
        <row r="11943">
          <cell r="C11943">
            <v>1794350</v>
          </cell>
          <cell r="D11943" t="str">
            <v>7162388</v>
          </cell>
          <cell r="E11943" t="str">
            <v>17514</v>
          </cell>
        </row>
        <row r="11944">
          <cell r="C11944">
            <v>1795812</v>
          </cell>
          <cell r="D11944" t="str">
            <v>6440494</v>
          </cell>
          <cell r="E11944" t="str">
            <v>60543</v>
          </cell>
        </row>
        <row r="11945">
          <cell r="C11945">
            <v>8014584</v>
          </cell>
          <cell r="D11945" t="str">
            <v>5761370</v>
          </cell>
          <cell r="E11945" t="str">
            <v>60559</v>
          </cell>
        </row>
        <row r="11946">
          <cell r="C11946">
            <v>9063148</v>
          </cell>
          <cell r="D11946" t="str">
            <v>2103946</v>
          </cell>
          <cell r="E11946" t="str">
            <v>14636</v>
          </cell>
        </row>
        <row r="11947">
          <cell r="C11947">
            <v>1725724</v>
          </cell>
          <cell r="D11947" t="str">
            <v>2506451</v>
          </cell>
          <cell r="E11947" t="str">
            <v>14744</v>
          </cell>
        </row>
        <row r="11948">
          <cell r="C11948">
            <v>1725622</v>
          </cell>
          <cell r="D11948" t="str">
            <v>582508</v>
          </cell>
          <cell r="E11948" t="str">
            <v>9266,9267,9268</v>
          </cell>
        </row>
        <row r="11949">
          <cell r="C11949">
            <v>2126835</v>
          </cell>
          <cell r="D11949" t="str">
            <v>669015</v>
          </cell>
          <cell r="E11949" t="str">
            <v>106867,107047</v>
          </cell>
        </row>
        <row r="11950">
          <cell r="C11950">
            <v>2131402</v>
          </cell>
          <cell r="D11950" t="str">
            <v>4868741</v>
          </cell>
          <cell r="E11950" t="str">
            <v>60665</v>
          </cell>
        </row>
        <row r="11951">
          <cell r="C11951">
            <v>7885465</v>
          </cell>
          <cell r="D11951" t="str">
            <v>4550603</v>
          </cell>
          <cell r="E11951" t="str">
            <v>72083</v>
          </cell>
        </row>
        <row r="11952">
          <cell r="C11952">
            <v>1710314</v>
          </cell>
          <cell r="D11952" t="str">
            <v>6524201</v>
          </cell>
          <cell r="E11952" t="str">
            <v>69896,69897</v>
          </cell>
        </row>
        <row r="11953">
          <cell r="C11953">
            <v>1710599</v>
          </cell>
          <cell r="D11953" t="str">
            <v>3720604</v>
          </cell>
          <cell r="E11953" t="str">
            <v>69891,69893</v>
          </cell>
        </row>
        <row r="11954">
          <cell r="C11954">
            <v>1710431</v>
          </cell>
          <cell r="D11954" t="str">
            <v>5038329</v>
          </cell>
          <cell r="E11954" t="str">
            <v>8250,8251,8254</v>
          </cell>
        </row>
        <row r="11955">
          <cell r="C11955">
            <v>1710731</v>
          </cell>
          <cell r="D11955" t="str">
            <v>3592844</v>
          </cell>
          <cell r="E11955" t="str">
            <v>90100,90106,90830,90849</v>
          </cell>
        </row>
        <row r="11956">
          <cell r="C11956">
            <v>1710554</v>
          </cell>
          <cell r="D11956" t="str">
            <v>6523471</v>
          </cell>
          <cell r="E11956" t="str">
            <v>75609</v>
          </cell>
        </row>
        <row r="11957">
          <cell r="C11957">
            <v>1710745</v>
          </cell>
          <cell r="D11957" t="str">
            <v>4359868</v>
          </cell>
          <cell r="E11957" t="str">
            <v>9665,9666,9667,9668</v>
          </cell>
        </row>
        <row r="11958">
          <cell r="C11958">
            <v>1712444</v>
          </cell>
          <cell r="D11958" t="str">
            <v>5825043</v>
          </cell>
          <cell r="E11958" t="str">
            <v>124144</v>
          </cell>
        </row>
        <row r="11959">
          <cell r="C11959">
            <v>1712528</v>
          </cell>
          <cell r="D11959" t="str">
            <v>7226220</v>
          </cell>
          <cell r="E11959" t="str">
            <v>69889,69890,86542</v>
          </cell>
        </row>
        <row r="11960">
          <cell r="C11960">
            <v>1710591</v>
          </cell>
          <cell r="D11960" t="str">
            <v>1874732</v>
          </cell>
          <cell r="E11960" t="str">
            <v>9320</v>
          </cell>
        </row>
        <row r="11961">
          <cell r="C11961">
            <v>1828073</v>
          </cell>
          <cell r="D11961" t="str">
            <v>2096525</v>
          </cell>
          <cell r="E11961" t="str">
            <v>71366,71373</v>
          </cell>
        </row>
        <row r="11962">
          <cell r="C11962">
            <v>1828285</v>
          </cell>
          <cell r="D11962" t="str">
            <v>2190674</v>
          </cell>
          <cell r="E11962" t="str">
            <v>13088,13090</v>
          </cell>
        </row>
        <row r="11963">
          <cell r="C11963">
            <v>1791394</v>
          </cell>
          <cell r="D11963" t="str">
            <v>6907965</v>
          </cell>
          <cell r="E11963" t="str">
            <v>17340,17721</v>
          </cell>
        </row>
        <row r="11964">
          <cell r="C11964">
            <v>1791558</v>
          </cell>
          <cell r="D11964" t="str">
            <v>8946544</v>
          </cell>
          <cell r="E11964" t="str">
            <v>17511</v>
          </cell>
        </row>
        <row r="11965">
          <cell r="C11965">
            <v>8303699</v>
          </cell>
          <cell r="D11965" t="str">
            <v>2347636</v>
          </cell>
          <cell r="E11965" t="str">
            <v>120564,79831</v>
          </cell>
        </row>
        <row r="11966">
          <cell r="C11966">
            <v>1917720</v>
          </cell>
          <cell r="D11966" t="str">
            <v>2035977</v>
          </cell>
          <cell r="E11966" t="str">
            <v>29353</v>
          </cell>
        </row>
        <row r="11967">
          <cell r="C11967">
            <v>1920004</v>
          </cell>
          <cell r="D11967" t="str">
            <v>3784479</v>
          </cell>
          <cell r="E11967" t="str">
            <v>29355</v>
          </cell>
        </row>
        <row r="11968">
          <cell r="C11968">
            <v>1704767</v>
          </cell>
          <cell r="D11968" t="str">
            <v>8118367</v>
          </cell>
          <cell r="E11968" t="str">
            <v>10731,10735,10736</v>
          </cell>
        </row>
        <row r="11969">
          <cell r="C11969">
            <v>1704768</v>
          </cell>
          <cell r="D11969" t="str">
            <v>5314836</v>
          </cell>
          <cell r="E11969" t="str">
            <v>17786</v>
          </cell>
        </row>
        <row r="11970">
          <cell r="C11970">
            <v>1704777</v>
          </cell>
          <cell r="D11970" t="str">
            <v>4741406</v>
          </cell>
          <cell r="E11970" t="str">
            <v>17787</v>
          </cell>
        </row>
        <row r="11971">
          <cell r="C11971">
            <v>9633271</v>
          </cell>
          <cell r="D11971" t="str">
            <v>18154201</v>
          </cell>
          <cell r="E11971" t="str">
            <v>79055</v>
          </cell>
        </row>
        <row r="11972">
          <cell r="C11972">
            <v>1732321</v>
          </cell>
          <cell r="D11972" t="str">
            <v>587684</v>
          </cell>
          <cell r="E11972" t="str">
            <v>10547,10587,10813,122134</v>
          </cell>
        </row>
        <row r="11973">
          <cell r="C11973">
            <v>1733088</v>
          </cell>
          <cell r="D11973" t="str">
            <v>3719600</v>
          </cell>
          <cell r="E11973" t="str">
            <v>57329</v>
          </cell>
        </row>
        <row r="11974">
          <cell r="C11974">
            <v>1736475</v>
          </cell>
          <cell r="D11974" t="str">
            <v>7417864</v>
          </cell>
          <cell r="E11974" t="str">
            <v>17048</v>
          </cell>
        </row>
        <row r="11975">
          <cell r="C11975">
            <v>8568861</v>
          </cell>
          <cell r="D11975" t="str">
            <v>5746544</v>
          </cell>
          <cell r="E11975" t="str">
            <v>57324</v>
          </cell>
        </row>
        <row r="11976">
          <cell r="C11976">
            <v>8087288</v>
          </cell>
          <cell r="D11976" t="str">
            <v>6526028</v>
          </cell>
          <cell r="E11976" t="str">
            <v>57330</v>
          </cell>
        </row>
        <row r="11977">
          <cell r="C11977">
            <v>1732138</v>
          </cell>
          <cell r="D11977" t="str">
            <v>2363919</v>
          </cell>
          <cell r="E11977" t="str">
            <v>57328</v>
          </cell>
        </row>
        <row r="11978">
          <cell r="C11978">
            <v>1737310</v>
          </cell>
          <cell r="D11978" t="str">
            <v>2223957</v>
          </cell>
          <cell r="E11978" t="str">
            <v>57326</v>
          </cell>
        </row>
        <row r="11979">
          <cell r="C11979">
            <v>1737511</v>
          </cell>
          <cell r="D11979" t="str">
            <v>3340180</v>
          </cell>
          <cell r="E11979" t="str">
            <v>12389,12407</v>
          </cell>
        </row>
        <row r="11980">
          <cell r="C11980">
            <v>1737513</v>
          </cell>
          <cell r="D11980" t="str">
            <v>6526064</v>
          </cell>
          <cell r="E11980" t="str">
            <v>57340</v>
          </cell>
        </row>
        <row r="11981">
          <cell r="C11981">
            <v>1732582</v>
          </cell>
          <cell r="D11981" t="str">
            <v>1871847</v>
          </cell>
          <cell r="E11981" t="str">
            <v>57337</v>
          </cell>
        </row>
        <row r="11982">
          <cell r="C11982">
            <v>1737916</v>
          </cell>
          <cell r="D11982" t="str">
            <v>3403839</v>
          </cell>
          <cell r="E11982" t="str">
            <v>57331</v>
          </cell>
        </row>
        <row r="11983">
          <cell r="C11983">
            <v>2127721</v>
          </cell>
          <cell r="D11983" t="str">
            <v>4993645</v>
          </cell>
          <cell r="E11983" t="str">
            <v>88075,88077,88078,89277</v>
          </cell>
        </row>
        <row r="11984">
          <cell r="C11984">
            <v>1596871</v>
          </cell>
          <cell r="D11984" t="str">
            <v>9008119</v>
          </cell>
          <cell r="E11984" t="str">
            <v>19391</v>
          </cell>
        </row>
        <row r="11985">
          <cell r="C11985">
            <v>1599750</v>
          </cell>
          <cell r="D11985" t="str">
            <v>4360199</v>
          </cell>
          <cell r="E11985" t="str">
            <v>31728</v>
          </cell>
        </row>
        <row r="11986">
          <cell r="C11986">
            <v>1599837</v>
          </cell>
          <cell r="D11986" t="str">
            <v>2076266</v>
          </cell>
          <cell r="E11986" t="str">
            <v>128171,128173,39687,39688</v>
          </cell>
        </row>
        <row r="11987">
          <cell r="C11987">
            <v>1599838</v>
          </cell>
          <cell r="D11987" t="str">
            <v>2221069</v>
          </cell>
          <cell r="E11987" t="str">
            <v>49973,53230</v>
          </cell>
        </row>
        <row r="11988">
          <cell r="C11988">
            <v>1596200</v>
          </cell>
          <cell r="D11988" t="str">
            <v>5887698</v>
          </cell>
          <cell r="E11988" t="str">
            <v>44070,44131,44260,53234</v>
          </cell>
        </row>
        <row r="11989">
          <cell r="C11989">
            <v>1598755</v>
          </cell>
          <cell r="D11989" t="str">
            <v>4232260</v>
          </cell>
          <cell r="E11989" t="str">
            <v>31727</v>
          </cell>
        </row>
        <row r="11990">
          <cell r="C11990">
            <v>1600081</v>
          </cell>
          <cell r="D11990" t="str">
            <v>2051515</v>
          </cell>
          <cell r="E11990" t="str">
            <v>31729</v>
          </cell>
        </row>
        <row r="11991">
          <cell r="C11991">
            <v>1597053</v>
          </cell>
          <cell r="D11991" t="str">
            <v>2338109</v>
          </cell>
          <cell r="E11991" t="str">
            <v>19425</v>
          </cell>
        </row>
        <row r="11992">
          <cell r="C11992">
            <v>1596203</v>
          </cell>
          <cell r="D11992" t="str">
            <v>8624799</v>
          </cell>
          <cell r="E11992" t="str">
            <v>44069,53227,53229</v>
          </cell>
        </row>
        <row r="11993">
          <cell r="C11993">
            <v>1600420</v>
          </cell>
          <cell r="D11993" t="str">
            <v>3786292</v>
          </cell>
          <cell r="E11993" t="str">
            <v>34263</v>
          </cell>
        </row>
        <row r="11994">
          <cell r="C11994">
            <v>1600453</v>
          </cell>
          <cell r="D11994" t="str">
            <v>4805158</v>
          </cell>
          <cell r="E11994" t="str">
            <v>29389</v>
          </cell>
        </row>
        <row r="11995">
          <cell r="C11995">
            <v>1597749</v>
          </cell>
          <cell r="D11995" t="str">
            <v>557938</v>
          </cell>
          <cell r="E11995" t="str">
            <v>29867</v>
          </cell>
        </row>
        <row r="11996">
          <cell r="C11996">
            <v>1600526</v>
          </cell>
          <cell r="D11996" t="str">
            <v>7863738</v>
          </cell>
          <cell r="E11996" t="str">
            <v>30925,31145,34265,8268</v>
          </cell>
        </row>
        <row r="11997">
          <cell r="C11997">
            <v>1597617</v>
          </cell>
          <cell r="D11997" t="str">
            <v>558673</v>
          </cell>
          <cell r="E11997" t="str">
            <v>31395</v>
          </cell>
        </row>
        <row r="11998">
          <cell r="C11998">
            <v>2072325</v>
          </cell>
          <cell r="D11998" t="str">
            <v>658142</v>
          </cell>
          <cell r="E11998" t="str">
            <v>27058,93076</v>
          </cell>
        </row>
        <row r="11999">
          <cell r="C11999">
            <v>2107177</v>
          </cell>
          <cell r="D11999" t="str">
            <v>5952366</v>
          </cell>
          <cell r="E11999" t="str">
            <v>39055,39075</v>
          </cell>
        </row>
        <row r="12000">
          <cell r="C12000">
            <v>2107679</v>
          </cell>
          <cell r="D12000" t="str">
            <v>2050901</v>
          </cell>
          <cell r="E12000" t="str">
            <v>23103</v>
          </cell>
        </row>
        <row r="12001">
          <cell r="C12001">
            <v>2071625</v>
          </cell>
          <cell r="D12001" t="str">
            <v>7223514</v>
          </cell>
          <cell r="E12001" t="str">
            <v>23076</v>
          </cell>
        </row>
        <row r="12002">
          <cell r="C12002">
            <v>2074846</v>
          </cell>
          <cell r="D12002" t="str">
            <v>8817112</v>
          </cell>
          <cell r="E12002" t="str">
            <v>93083</v>
          </cell>
        </row>
        <row r="12003">
          <cell r="C12003">
            <v>2109076</v>
          </cell>
          <cell r="D12003" t="str">
            <v>2085117</v>
          </cell>
          <cell r="E12003" t="str">
            <v>29040,29043,29045</v>
          </cell>
        </row>
        <row r="12004">
          <cell r="C12004">
            <v>8028289</v>
          </cell>
          <cell r="D12004" t="str">
            <v>2103360</v>
          </cell>
          <cell r="E12004" t="str">
            <v>34699,51309,51310</v>
          </cell>
        </row>
        <row r="12005">
          <cell r="C12005">
            <v>2109463</v>
          </cell>
          <cell r="D12005" t="str">
            <v>6589888</v>
          </cell>
          <cell r="E12005" t="str">
            <v>29613,29614</v>
          </cell>
        </row>
        <row r="12006">
          <cell r="C12006">
            <v>2109587</v>
          </cell>
          <cell r="D12006" t="str">
            <v>7544877</v>
          </cell>
          <cell r="E12006" t="str">
            <v>90116,90117,90118</v>
          </cell>
        </row>
        <row r="12007">
          <cell r="C12007">
            <v>2096173</v>
          </cell>
          <cell r="D12007" t="str">
            <v>3338506</v>
          </cell>
          <cell r="E12007" t="str">
            <v>23075</v>
          </cell>
        </row>
        <row r="12008">
          <cell r="C12008">
            <v>2110274</v>
          </cell>
          <cell r="D12008" t="str">
            <v>2117659</v>
          </cell>
          <cell r="E12008" t="str">
            <v>106199,27531,28222</v>
          </cell>
        </row>
        <row r="12009">
          <cell r="C12009">
            <v>2110414</v>
          </cell>
          <cell r="D12009" t="str">
            <v>5378650</v>
          </cell>
          <cell r="E12009" t="str">
            <v>29312</v>
          </cell>
        </row>
        <row r="12010">
          <cell r="C12010">
            <v>2096382</v>
          </cell>
          <cell r="D12010" t="str">
            <v>653835</v>
          </cell>
          <cell r="E12010" t="str">
            <v>30836</v>
          </cell>
        </row>
        <row r="12011">
          <cell r="C12011">
            <v>2110417</v>
          </cell>
          <cell r="D12011" t="str">
            <v>2254557</v>
          </cell>
          <cell r="E12011" t="str">
            <v>23392</v>
          </cell>
        </row>
        <row r="12012">
          <cell r="C12012">
            <v>2110779</v>
          </cell>
          <cell r="D12012" t="str">
            <v>2033935</v>
          </cell>
          <cell r="E12012" t="str">
            <v>29887,29888,29889</v>
          </cell>
        </row>
        <row r="12013">
          <cell r="C12013">
            <v>8347662</v>
          </cell>
          <cell r="D12013" t="str">
            <v>2063525</v>
          </cell>
          <cell r="E12013" t="str">
            <v>28713</v>
          </cell>
        </row>
        <row r="12014">
          <cell r="C12014">
            <v>8079395</v>
          </cell>
          <cell r="D12014" t="str">
            <v>2058768</v>
          </cell>
          <cell r="E12014" t="str">
            <v>17801,17802,26748</v>
          </cell>
        </row>
        <row r="12015">
          <cell r="C12015">
            <v>2095212</v>
          </cell>
          <cell r="D12015" t="str">
            <v>7797199</v>
          </cell>
          <cell r="E12015" t="str">
            <v>25350</v>
          </cell>
        </row>
        <row r="12016">
          <cell r="C12016">
            <v>2094644</v>
          </cell>
          <cell r="D12016" t="str">
            <v>7033810</v>
          </cell>
          <cell r="E12016" t="str">
            <v>122505</v>
          </cell>
        </row>
        <row r="12017">
          <cell r="C12017">
            <v>2097004</v>
          </cell>
          <cell r="D12017" t="str">
            <v>7097357</v>
          </cell>
          <cell r="E12017" t="str">
            <v>51312,51313</v>
          </cell>
        </row>
        <row r="12018">
          <cell r="C12018">
            <v>2112479</v>
          </cell>
          <cell r="D12018" t="str">
            <v>2077117</v>
          </cell>
          <cell r="E12018" t="str">
            <v>25628,29396</v>
          </cell>
        </row>
        <row r="12019">
          <cell r="C12019">
            <v>2074187</v>
          </cell>
          <cell r="D12019" t="str">
            <v>5697486</v>
          </cell>
          <cell r="E12019" t="str">
            <v>106611,124601,129016,27180,38864</v>
          </cell>
        </row>
        <row r="12020">
          <cell r="C12020">
            <v>2065737</v>
          </cell>
          <cell r="D12020" t="str">
            <v>3402480</v>
          </cell>
          <cell r="E12020" t="str">
            <v>41993,41994</v>
          </cell>
        </row>
        <row r="12021">
          <cell r="C12021">
            <v>2067546</v>
          </cell>
          <cell r="D12021" t="str">
            <v>658472</v>
          </cell>
          <cell r="E12021" t="str">
            <v>26039</v>
          </cell>
        </row>
        <row r="12022">
          <cell r="C12022">
            <v>2113250</v>
          </cell>
          <cell r="D12022" t="str">
            <v>6271028</v>
          </cell>
          <cell r="E12022" t="str">
            <v>38854</v>
          </cell>
        </row>
        <row r="12023">
          <cell r="C12023">
            <v>2075813</v>
          </cell>
          <cell r="D12023" t="str">
            <v>659139</v>
          </cell>
          <cell r="E12023" t="str">
            <v>25446</v>
          </cell>
        </row>
        <row r="12024">
          <cell r="C12024">
            <v>2113486</v>
          </cell>
          <cell r="D12024" t="str">
            <v>2186671</v>
          </cell>
          <cell r="E12024" t="str">
            <v>121610,123938,123939</v>
          </cell>
        </row>
        <row r="12025">
          <cell r="C12025">
            <v>2113691</v>
          </cell>
          <cell r="D12025" t="str">
            <v>2300671</v>
          </cell>
          <cell r="E12025" t="str">
            <v>25193</v>
          </cell>
        </row>
        <row r="12026">
          <cell r="C12026">
            <v>2114037</v>
          </cell>
          <cell r="D12026" t="str">
            <v>2083590</v>
          </cell>
          <cell r="E12026" t="str">
            <v>30730</v>
          </cell>
        </row>
        <row r="12027">
          <cell r="C12027">
            <v>2075244</v>
          </cell>
          <cell r="D12027" t="str">
            <v>658104</v>
          </cell>
          <cell r="E12027" t="str">
            <v>26095</v>
          </cell>
        </row>
        <row r="12028">
          <cell r="C12028">
            <v>2115039</v>
          </cell>
          <cell r="D12028" t="str">
            <v>7672610</v>
          </cell>
          <cell r="E12028" t="str">
            <v>25292</v>
          </cell>
        </row>
        <row r="12029">
          <cell r="C12029">
            <v>2115216</v>
          </cell>
          <cell r="D12029" t="str">
            <v>2069729</v>
          </cell>
          <cell r="E12029" t="str">
            <v>30443</v>
          </cell>
        </row>
        <row r="12030">
          <cell r="C12030">
            <v>2097756</v>
          </cell>
          <cell r="D12030" t="str">
            <v>8373217</v>
          </cell>
          <cell r="E12030" t="str">
            <v>123045,123047</v>
          </cell>
        </row>
        <row r="12031">
          <cell r="C12031">
            <v>2074190</v>
          </cell>
          <cell r="D12031" t="str">
            <v>5696570</v>
          </cell>
          <cell r="E12031" t="str">
            <v>51294,51295</v>
          </cell>
        </row>
        <row r="12032">
          <cell r="C12032">
            <v>2115586</v>
          </cell>
          <cell r="D12032" t="str">
            <v>2453589</v>
          </cell>
          <cell r="E12032" t="str">
            <v>23077</v>
          </cell>
        </row>
        <row r="12033">
          <cell r="C12033">
            <v>2115717</v>
          </cell>
          <cell r="D12033" t="str">
            <v>2224951</v>
          </cell>
          <cell r="E12033" t="str">
            <v>22523</v>
          </cell>
        </row>
        <row r="12034">
          <cell r="C12034">
            <v>2096829</v>
          </cell>
          <cell r="D12034" t="str">
            <v>2121721</v>
          </cell>
          <cell r="E12034" t="str">
            <v>25197</v>
          </cell>
        </row>
        <row r="12035">
          <cell r="C12035">
            <v>2115738</v>
          </cell>
          <cell r="D12035" t="str">
            <v>7927250</v>
          </cell>
          <cell r="E12035" t="str">
            <v>22521</v>
          </cell>
        </row>
        <row r="12036">
          <cell r="C12036">
            <v>2115739</v>
          </cell>
          <cell r="D12036" t="str">
            <v>3658992</v>
          </cell>
          <cell r="E12036" t="str">
            <v>31605</v>
          </cell>
        </row>
        <row r="12037">
          <cell r="C12037">
            <v>2115768</v>
          </cell>
          <cell r="D12037" t="str">
            <v>2173232</v>
          </cell>
          <cell r="E12037" t="str">
            <v>26464</v>
          </cell>
        </row>
        <row r="12038">
          <cell r="C12038">
            <v>2115868</v>
          </cell>
          <cell r="D12038" t="str">
            <v>2145172</v>
          </cell>
          <cell r="E12038" t="str">
            <v>110357,119365,29497</v>
          </cell>
        </row>
        <row r="12039">
          <cell r="C12039">
            <v>2116810</v>
          </cell>
          <cell r="D12039" t="str">
            <v>4996251</v>
          </cell>
          <cell r="E12039" t="str">
            <v>25195</v>
          </cell>
        </row>
        <row r="12040">
          <cell r="C12040">
            <v>2096280</v>
          </cell>
          <cell r="D12040" t="str">
            <v>4996109</v>
          </cell>
          <cell r="E12040" t="str">
            <v>122918,126187,27821,34911,7370</v>
          </cell>
        </row>
        <row r="12041">
          <cell r="C12041">
            <v>2116828</v>
          </cell>
          <cell r="D12041" t="str">
            <v>2211060</v>
          </cell>
          <cell r="E12041" t="str">
            <v>64686,64687</v>
          </cell>
        </row>
        <row r="12042">
          <cell r="C12042">
            <v>2117951</v>
          </cell>
          <cell r="D12042" t="str">
            <v>2110543</v>
          </cell>
          <cell r="E12042" t="str">
            <v>22519,26462</v>
          </cell>
        </row>
        <row r="12043">
          <cell r="C12043">
            <v>9197404</v>
          </cell>
          <cell r="D12043" t="str">
            <v>2056681</v>
          </cell>
          <cell r="E12043" t="str">
            <v>28714,28715</v>
          </cell>
        </row>
        <row r="12044">
          <cell r="C12044">
            <v>2118377</v>
          </cell>
          <cell r="D12044" t="str">
            <v>2203054</v>
          </cell>
          <cell r="E12044" t="str">
            <v>34700</v>
          </cell>
        </row>
        <row r="12045">
          <cell r="C12045">
            <v>2076116</v>
          </cell>
          <cell r="D12045" t="str">
            <v>8116369</v>
          </cell>
          <cell r="E12045" t="str">
            <v>34195,51303</v>
          </cell>
        </row>
        <row r="12046">
          <cell r="C12046">
            <v>2118634</v>
          </cell>
          <cell r="D12046" t="str">
            <v>4804948</v>
          </cell>
          <cell r="E12046">
            <v>23063.293099999999</v>
          </cell>
        </row>
        <row r="12047">
          <cell r="C12047">
            <v>2118748</v>
          </cell>
          <cell r="D12047" t="str">
            <v>2133083</v>
          </cell>
          <cell r="E12047" t="str">
            <v>38981,38983</v>
          </cell>
        </row>
        <row r="12048">
          <cell r="C12048">
            <v>2118897</v>
          </cell>
          <cell r="D12048" t="str">
            <v>7481566</v>
          </cell>
          <cell r="E12048" t="str">
            <v>29890,29891</v>
          </cell>
        </row>
        <row r="12049">
          <cell r="C12049">
            <v>2097063</v>
          </cell>
          <cell r="D12049" t="str">
            <v>9008494</v>
          </cell>
          <cell r="E12049" t="str">
            <v>40537,40538,40539</v>
          </cell>
        </row>
        <row r="12050">
          <cell r="C12050">
            <v>2097820</v>
          </cell>
          <cell r="D12050" t="str">
            <v>6841911</v>
          </cell>
          <cell r="E12050" t="str">
            <v>126984</v>
          </cell>
        </row>
        <row r="12051">
          <cell r="C12051">
            <v>2120382</v>
          </cell>
          <cell r="D12051" t="str">
            <v>3722493</v>
          </cell>
          <cell r="E12051" t="str">
            <v>34698</v>
          </cell>
        </row>
        <row r="12052">
          <cell r="C12052">
            <v>2120510</v>
          </cell>
          <cell r="D12052" t="str">
            <v>5314821</v>
          </cell>
          <cell r="E12052" t="str">
            <v>23084</v>
          </cell>
        </row>
        <row r="12053">
          <cell r="C12053">
            <v>2120513</v>
          </cell>
          <cell r="D12053" t="str">
            <v>3277312</v>
          </cell>
          <cell r="E12053" t="str">
            <v>22517</v>
          </cell>
        </row>
        <row r="12054">
          <cell r="C12054">
            <v>2097612</v>
          </cell>
          <cell r="D12054" t="str">
            <v>2228246</v>
          </cell>
          <cell r="E12054" t="str">
            <v>23073</v>
          </cell>
        </row>
        <row r="12055">
          <cell r="C12055">
            <v>2094645</v>
          </cell>
          <cell r="D12055" t="str">
            <v>8625102</v>
          </cell>
          <cell r="E12055" t="str">
            <v>128590</v>
          </cell>
        </row>
        <row r="12056">
          <cell r="C12056">
            <v>2097760</v>
          </cell>
          <cell r="D12056" t="str">
            <v>8117553</v>
          </cell>
          <cell r="E12056" t="str">
            <v>12303</v>
          </cell>
        </row>
        <row r="12057">
          <cell r="C12057">
            <v>2120966</v>
          </cell>
          <cell r="D12057" t="str">
            <v>2049952</v>
          </cell>
          <cell r="E12057" t="str">
            <v>20777,31243,86566</v>
          </cell>
        </row>
        <row r="12058">
          <cell r="C12058">
            <v>2075418</v>
          </cell>
          <cell r="D12058" t="str">
            <v>5821848</v>
          </cell>
          <cell r="E12058" t="str">
            <v>126307</v>
          </cell>
        </row>
        <row r="12059">
          <cell r="C12059">
            <v>2121114</v>
          </cell>
          <cell r="D12059" t="str">
            <v>3277195</v>
          </cell>
          <cell r="E12059" t="str">
            <v>31583</v>
          </cell>
        </row>
        <row r="12060">
          <cell r="C12060">
            <v>2121122</v>
          </cell>
          <cell r="D12060" t="str">
            <v>7417867</v>
          </cell>
          <cell r="E12060" t="str">
            <v>56003</v>
          </cell>
        </row>
        <row r="12061">
          <cell r="C12061">
            <v>2096302</v>
          </cell>
          <cell r="D12061" t="str">
            <v>4931735</v>
          </cell>
          <cell r="E12061" t="str">
            <v>24303</v>
          </cell>
        </row>
        <row r="12062">
          <cell r="C12062">
            <v>2096973</v>
          </cell>
          <cell r="D12062" t="str">
            <v>653135</v>
          </cell>
          <cell r="E12062" t="str">
            <v>25438</v>
          </cell>
        </row>
        <row r="12063">
          <cell r="C12063">
            <v>2121963</v>
          </cell>
          <cell r="D12063" t="str">
            <v>7035483</v>
          </cell>
          <cell r="E12063" t="str">
            <v>118756,120236,41441</v>
          </cell>
        </row>
        <row r="12064">
          <cell r="C12064">
            <v>2092668</v>
          </cell>
          <cell r="D12064" t="str">
            <v>9008422</v>
          </cell>
          <cell r="E12064" t="str">
            <v>38852</v>
          </cell>
        </row>
        <row r="12065">
          <cell r="C12065">
            <v>2074356</v>
          </cell>
          <cell r="D12065" t="str">
            <v>5248282</v>
          </cell>
          <cell r="E12065" t="str">
            <v>29525</v>
          </cell>
        </row>
        <row r="12066">
          <cell r="C12066">
            <v>2095279</v>
          </cell>
          <cell r="D12066" t="str">
            <v>4738968</v>
          </cell>
          <cell r="E12066" t="str">
            <v>23104</v>
          </cell>
        </row>
        <row r="12067">
          <cell r="C12067">
            <v>2122159</v>
          </cell>
          <cell r="D12067" t="str">
            <v>8883041</v>
          </cell>
          <cell r="E12067" t="str">
            <v>22525</v>
          </cell>
        </row>
        <row r="12068">
          <cell r="C12068">
            <v>2107028</v>
          </cell>
          <cell r="D12068" t="str">
            <v>2245996</v>
          </cell>
          <cell r="E12068" t="str">
            <v>26097</v>
          </cell>
        </row>
        <row r="12069">
          <cell r="C12069">
            <v>2107109</v>
          </cell>
          <cell r="D12069" t="str">
            <v>7162374</v>
          </cell>
          <cell r="E12069" t="str">
            <v>29039</v>
          </cell>
        </row>
        <row r="12070">
          <cell r="C12070">
            <v>2105426</v>
          </cell>
          <cell r="D12070" t="str">
            <v>3529712</v>
          </cell>
          <cell r="E12070" t="str">
            <v>107703</v>
          </cell>
        </row>
        <row r="12071">
          <cell r="C12071">
            <v>2107671</v>
          </cell>
          <cell r="D12071" t="str">
            <v>2203167</v>
          </cell>
          <cell r="E12071" t="str">
            <v>46857</v>
          </cell>
        </row>
        <row r="12072">
          <cell r="C12072">
            <v>2078581</v>
          </cell>
          <cell r="D12072" t="str">
            <v>651484</v>
          </cell>
          <cell r="E12072" t="str">
            <v>24304</v>
          </cell>
        </row>
        <row r="12073">
          <cell r="C12073">
            <v>2078243</v>
          </cell>
          <cell r="D12073" t="str">
            <v>4041949</v>
          </cell>
          <cell r="E12073" t="str">
            <v>23106</v>
          </cell>
        </row>
        <row r="12074">
          <cell r="C12074">
            <v>2104999</v>
          </cell>
          <cell r="D12074" t="str">
            <v>2056774</v>
          </cell>
          <cell r="E12074" t="str">
            <v>126152,126304,126305,27597,27598</v>
          </cell>
        </row>
        <row r="12075">
          <cell r="C12075">
            <v>2108650</v>
          </cell>
          <cell r="D12075" t="str">
            <v>8755950</v>
          </cell>
          <cell r="E12075" t="str">
            <v>35108,35110</v>
          </cell>
        </row>
        <row r="12076">
          <cell r="C12076">
            <v>2108938</v>
          </cell>
          <cell r="D12076" t="str">
            <v>5952503</v>
          </cell>
          <cell r="E12076" t="str">
            <v>27143,27144</v>
          </cell>
        </row>
        <row r="12077">
          <cell r="C12077">
            <v>2085061</v>
          </cell>
          <cell r="D12077" t="str">
            <v>7416194</v>
          </cell>
          <cell r="E12077" t="str">
            <v>46854</v>
          </cell>
        </row>
        <row r="12078">
          <cell r="C12078">
            <v>2102095</v>
          </cell>
          <cell r="D12078" t="str">
            <v>669164</v>
          </cell>
          <cell r="E12078" t="str">
            <v>41437,41438</v>
          </cell>
        </row>
        <row r="12079">
          <cell r="C12079">
            <v>2109294</v>
          </cell>
          <cell r="D12079" t="str">
            <v>8819906</v>
          </cell>
          <cell r="E12079" t="str">
            <v>108793</v>
          </cell>
        </row>
        <row r="12080">
          <cell r="C12080">
            <v>2109297</v>
          </cell>
          <cell r="D12080" t="str">
            <v>8182454</v>
          </cell>
          <cell r="E12080" t="str">
            <v>38860</v>
          </cell>
        </row>
        <row r="12081">
          <cell r="C12081">
            <v>2109444</v>
          </cell>
          <cell r="D12081" t="str">
            <v>6079861</v>
          </cell>
          <cell r="E12081" t="str">
            <v>26036</v>
          </cell>
        </row>
        <row r="12082">
          <cell r="C12082">
            <v>2103836</v>
          </cell>
          <cell r="D12082" t="str">
            <v>6525927</v>
          </cell>
          <cell r="E12082" t="str">
            <v>26693</v>
          </cell>
        </row>
        <row r="12083">
          <cell r="C12083">
            <v>2109647</v>
          </cell>
          <cell r="D12083" t="str">
            <v>4677773</v>
          </cell>
          <cell r="E12083" t="str">
            <v>26037</v>
          </cell>
        </row>
        <row r="12084">
          <cell r="C12084">
            <v>2109807</v>
          </cell>
          <cell r="D12084" t="str">
            <v>5888635</v>
          </cell>
          <cell r="E12084" t="str">
            <v>25427</v>
          </cell>
        </row>
        <row r="12085">
          <cell r="C12085">
            <v>2110367</v>
          </cell>
          <cell r="D12085" t="str">
            <v>5251153</v>
          </cell>
          <cell r="E12085" t="str">
            <v>46851</v>
          </cell>
        </row>
        <row r="12086">
          <cell r="C12086">
            <v>2110439</v>
          </cell>
          <cell r="D12086" t="str">
            <v>5506295</v>
          </cell>
          <cell r="E12086" t="str">
            <v>46853</v>
          </cell>
        </row>
        <row r="12087">
          <cell r="C12087">
            <v>2110637</v>
          </cell>
          <cell r="D12087" t="str">
            <v>6653937</v>
          </cell>
          <cell r="E12087" t="str">
            <v>26690</v>
          </cell>
        </row>
        <row r="12088">
          <cell r="C12088">
            <v>2110719</v>
          </cell>
          <cell r="D12088" t="str">
            <v>2043648</v>
          </cell>
          <cell r="E12088" t="str">
            <v>27155,34914</v>
          </cell>
        </row>
        <row r="12089">
          <cell r="C12089">
            <v>2111748</v>
          </cell>
          <cell r="D12089" t="str">
            <v>7608899</v>
          </cell>
          <cell r="E12089" t="str">
            <v>26685</v>
          </cell>
        </row>
        <row r="12090">
          <cell r="C12090">
            <v>2078902</v>
          </cell>
          <cell r="D12090" t="str">
            <v>651789</v>
          </cell>
          <cell r="E12090" t="str">
            <v>23086</v>
          </cell>
        </row>
        <row r="12091">
          <cell r="C12091">
            <v>2101246</v>
          </cell>
          <cell r="D12091" t="str">
            <v>667993</v>
          </cell>
          <cell r="E12091" t="str">
            <v>28084</v>
          </cell>
        </row>
        <row r="12092">
          <cell r="C12092">
            <v>2111975</v>
          </cell>
          <cell r="D12092" t="str">
            <v>2058459</v>
          </cell>
          <cell r="E12092" t="str">
            <v>27376,27378</v>
          </cell>
        </row>
        <row r="12093">
          <cell r="C12093">
            <v>2112202</v>
          </cell>
          <cell r="D12093" t="str">
            <v>2935831</v>
          </cell>
          <cell r="E12093" t="str">
            <v>31323</v>
          </cell>
        </row>
        <row r="12094">
          <cell r="C12094">
            <v>2112206</v>
          </cell>
          <cell r="D12094" t="str">
            <v>4169321</v>
          </cell>
          <cell r="E12094" t="str">
            <v>26092</v>
          </cell>
        </row>
        <row r="12095">
          <cell r="C12095">
            <v>2077116</v>
          </cell>
          <cell r="D12095" t="str">
            <v>656196</v>
          </cell>
          <cell r="E12095" t="str">
            <v>23067</v>
          </cell>
        </row>
        <row r="12096">
          <cell r="C12096">
            <v>9240158</v>
          </cell>
          <cell r="D12096" t="str">
            <v>2219250</v>
          </cell>
          <cell r="E12096" t="str">
            <v>26686</v>
          </cell>
        </row>
        <row r="12097">
          <cell r="C12097">
            <v>2106810</v>
          </cell>
          <cell r="D12097" t="str">
            <v>7672352</v>
          </cell>
          <cell r="E12097" t="str">
            <v>130386,29495,29723,31329</v>
          </cell>
        </row>
        <row r="12098">
          <cell r="C12098">
            <v>2114001</v>
          </cell>
          <cell r="D12098" t="str">
            <v>4169427</v>
          </cell>
          <cell r="E12098" t="str">
            <v>120231,129680,38994,39000</v>
          </cell>
        </row>
        <row r="12099">
          <cell r="C12099">
            <v>2102152</v>
          </cell>
          <cell r="D12099" t="str">
            <v>668153</v>
          </cell>
          <cell r="E12099" t="str">
            <v>38858</v>
          </cell>
        </row>
        <row r="12100">
          <cell r="C12100">
            <v>2114386</v>
          </cell>
          <cell r="D12100" t="str">
            <v>3658879</v>
          </cell>
          <cell r="E12100" t="str">
            <v>25445</v>
          </cell>
        </row>
        <row r="12101">
          <cell r="C12101">
            <v>2114863</v>
          </cell>
          <cell r="D12101" t="str">
            <v>2036178</v>
          </cell>
          <cell r="E12101" t="str">
            <v>24306</v>
          </cell>
        </row>
        <row r="12102">
          <cell r="C12102">
            <v>2114950</v>
          </cell>
          <cell r="D12102" t="str">
            <v>2333641</v>
          </cell>
          <cell r="E12102" t="str">
            <v>22524</v>
          </cell>
        </row>
        <row r="12103">
          <cell r="C12103">
            <v>2076608</v>
          </cell>
          <cell r="D12103" t="str">
            <v>6014434</v>
          </cell>
          <cell r="E12103" t="str">
            <v>28234,28538,30813</v>
          </cell>
        </row>
        <row r="12104">
          <cell r="C12104">
            <v>2106428</v>
          </cell>
          <cell r="D12104" t="str">
            <v>4486370</v>
          </cell>
          <cell r="E12104" t="str">
            <v>34697</v>
          </cell>
        </row>
        <row r="12105">
          <cell r="C12105">
            <v>2115224</v>
          </cell>
          <cell r="D12105" t="str">
            <v>5888582</v>
          </cell>
          <cell r="E12105" t="str">
            <v>31470</v>
          </cell>
        </row>
        <row r="12106">
          <cell r="C12106">
            <v>2106785</v>
          </cell>
          <cell r="D12106" t="str">
            <v>5056626</v>
          </cell>
          <cell r="E12106" t="str">
            <v>93081</v>
          </cell>
        </row>
        <row r="12107">
          <cell r="C12107">
            <v>2115563</v>
          </cell>
          <cell r="D12107" t="str">
            <v>5187485</v>
          </cell>
          <cell r="E12107" t="str">
            <v>25360</v>
          </cell>
        </row>
        <row r="12108">
          <cell r="C12108">
            <v>2115575</v>
          </cell>
          <cell r="D12108" t="str">
            <v>4932326</v>
          </cell>
          <cell r="E12108" t="str">
            <v>22522,23254</v>
          </cell>
        </row>
        <row r="12109">
          <cell r="C12109">
            <v>2077722</v>
          </cell>
          <cell r="D12109" t="str">
            <v>2027748</v>
          </cell>
          <cell r="E12109" t="str">
            <v>41431,41432</v>
          </cell>
        </row>
        <row r="12110">
          <cell r="C12110">
            <v>2076618</v>
          </cell>
          <cell r="D12110" t="str">
            <v>3338355</v>
          </cell>
          <cell r="E12110" t="str">
            <v>38977,38979</v>
          </cell>
        </row>
        <row r="12111">
          <cell r="C12111">
            <v>2102740</v>
          </cell>
          <cell r="D12111" t="str">
            <v>6461559</v>
          </cell>
          <cell r="E12111" t="str">
            <v>119364,124446</v>
          </cell>
        </row>
        <row r="12112">
          <cell r="C12112">
            <v>2116212</v>
          </cell>
          <cell r="D12112" t="str">
            <v>6079939</v>
          </cell>
          <cell r="E12112" t="str">
            <v>23390</v>
          </cell>
        </row>
        <row r="12113">
          <cell r="C12113">
            <v>2116354</v>
          </cell>
          <cell r="D12113" t="str">
            <v>4932498</v>
          </cell>
          <cell r="E12113" t="str">
            <v>23078</v>
          </cell>
        </row>
        <row r="12114">
          <cell r="C12114">
            <v>2116394</v>
          </cell>
          <cell r="D12114" t="str">
            <v>2083312</v>
          </cell>
          <cell r="E12114" t="str">
            <v>23070</v>
          </cell>
        </row>
        <row r="12115">
          <cell r="C12115">
            <v>2116472</v>
          </cell>
          <cell r="D12115" t="str">
            <v>7226420</v>
          </cell>
          <cell r="E12115" t="str">
            <v>23089</v>
          </cell>
        </row>
        <row r="12116">
          <cell r="C12116">
            <v>2076651</v>
          </cell>
          <cell r="D12116" t="str">
            <v>655827</v>
          </cell>
          <cell r="E12116" t="str">
            <v>115646,31606</v>
          </cell>
        </row>
        <row r="12117">
          <cell r="C12117">
            <v>2117810</v>
          </cell>
          <cell r="D12117" t="str">
            <v>7608937</v>
          </cell>
          <cell r="E12117" t="str">
            <v>109298,109300</v>
          </cell>
        </row>
        <row r="12118">
          <cell r="C12118">
            <v>2077247</v>
          </cell>
          <cell r="D12118" t="str">
            <v>655426</v>
          </cell>
          <cell r="E12118" t="str">
            <v>111278,111318,111319</v>
          </cell>
        </row>
        <row r="12119">
          <cell r="C12119">
            <v>2118365</v>
          </cell>
          <cell r="D12119" t="str">
            <v>5952407</v>
          </cell>
          <cell r="E12119" t="str">
            <v>114221,114222</v>
          </cell>
        </row>
        <row r="12120">
          <cell r="C12120">
            <v>2106106</v>
          </cell>
          <cell r="D12120" t="str">
            <v>668181</v>
          </cell>
          <cell r="E12120" t="str">
            <v>26688</v>
          </cell>
        </row>
        <row r="12121">
          <cell r="C12121">
            <v>2119459</v>
          </cell>
          <cell r="D12121" t="str">
            <v>3658847</v>
          </cell>
          <cell r="E12121" t="str">
            <v>17258,27632,39098</v>
          </cell>
        </row>
        <row r="12122">
          <cell r="C12122">
            <v>2106065</v>
          </cell>
          <cell r="D12122" t="str">
            <v>3594631</v>
          </cell>
          <cell r="E12122" t="str">
            <v>26093</v>
          </cell>
        </row>
        <row r="12123">
          <cell r="C12123">
            <v>2119895</v>
          </cell>
          <cell r="D12123" t="str">
            <v>2201207</v>
          </cell>
          <cell r="E12123" t="str">
            <v>27011,27042</v>
          </cell>
        </row>
        <row r="12124">
          <cell r="C12124">
            <v>2120005</v>
          </cell>
          <cell r="D12124" t="str">
            <v>2532933</v>
          </cell>
          <cell r="E12124" t="str">
            <v>23403</v>
          </cell>
        </row>
        <row r="12125">
          <cell r="C12125">
            <v>2120573</v>
          </cell>
          <cell r="D12125" t="str">
            <v>8691851</v>
          </cell>
          <cell r="E12125" t="str">
            <v>23069</v>
          </cell>
        </row>
        <row r="12126">
          <cell r="C12126">
            <v>2120721</v>
          </cell>
          <cell r="D12126" t="str">
            <v>8118394</v>
          </cell>
          <cell r="E12126" t="str">
            <v>83529,83530</v>
          </cell>
        </row>
        <row r="12127">
          <cell r="C12127">
            <v>7844897</v>
          </cell>
          <cell r="D12127" t="str">
            <v>4550497</v>
          </cell>
          <cell r="E12127" t="str">
            <v>23620</v>
          </cell>
        </row>
        <row r="12128">
          <cell r="C12128">
            <v>2068602</v>
          </cell>
          <cell r="D12128" t="str">
            <v>658943</v>
          </cell>
          <cell r="E12128" t="str">
            <v>41190,41191,41192,41194</v>
          </cell>
        </row>
        <row r="12129">
          <cell r="C12129">
            <v>2117840</v>
          </cell>
          <cell r="D12129" t="str">
            <v>2199333</v>
          </cell>
          <cell r="E12129" t="str">
            <v>25775</v>
          </cell>
        </row>
        <row r="12130">
          <cell r="C12130">
            <v>2066787</v>
          </cell>
          <cell r="D12130" t="str">
            <v>8244496</v>
          </cell>
          <cell r="E12130" t="str">
            <v>39003</v>
          </cell>
        </row>
        <row r="12131">
          <cell r="C12131">
            <v>2014285</v>
          </cell>
          <cell r="D12131" t="str">
            <v>2419129</v>
          </cell>
          <cell r="E12131" t="str">
            <v>9769,9805,9901</v>
          </cell>
        </row>
        <row r="12132">
          <cell r="C12132">
            <v>2014219</v>
          </cell>
          <cell r="D12132" t="str">
            <v>4422695</v>
          </cell>
          <cell r="E12132" t="str">
            <v>30019,9959,9967</v>
          </cell>
        </row>
        <row r="12133">
          <cell r="C12133">
            <v>2018377</v>
          </cell>
          <cell r="D12133" t="str">
            <v>2036067</v>
          </cell>
          <cell r="E12133" t="str">
            <v>14408,24268,31917,32007</v>
          </cell>
        </row>
        <row r="12134">
          <cell r="C12134">
            <v>2012135</v>
          </cell>
          <cell r="D12134" t="str">
            <v>7226073</v>
          </cell>
          <cell r="E12134" t="str">
            <v>10203,10205,10207,10209</v>
          </cell>
        </row>
        <row r="12135">
          <cell r="C12135">
            <v>2125569</v>
          </cell>
          <cell r="D12135" t="str">
            <v>3529341</v>
          </cell>
          <cell r="E12135" t="str">
            <v>71111,88599</v>
          </cell>
        </row>
        <row r="12136">
          <cell r="C12136">
            <v>2132956</v>
          </cell>
          <cell r="D12136" t="str">
            <v>5442058</v>
          </cell>
          <cell r="E12136" t="str">
            <v>129641,17747</v>
          </cell>
        </row>
        <row r="12137">
          <cell r="C12137">
            <v>2136194</v>
          </cell>
          <cell r="D12137" t="str">
            <v>6207331</v>
          </cell>
          <cell r="E12137" t="str">
            <v>91978,91979</v>
          </cell>
        </row>
        <row r="12138">
          <cell r="C12138">
            <v>1922244</v>
          </cell>
          <cell r="D12138" t="str">
            <v>2145810</v>
          </cell>
          <cell r="E12138" t="str">
            <v>29305,29307</v>
          </cell>
        </row>
        <row r="12139">
          <cell r="C12139">
            <v>1922252</v>
          </cell>
          <cell r="D12139" t="str">
            <v>2504005</v>
          </cell>
          <cell r="E12139" t="str">
            <v>30900</v>
          </cell>
        </row>
        <row r="12140">
          <cell r="C12140">
            <v>1922258</v>
          </cell>
          <cell r="D12140" t="str">
            <v>2482823</v>
          </cell>
          <cell r="E12140" t="str">
            <v>41814,56126</v>
          </cell>
        </row>
        <row r="12141">
          <cell r="C12141">
            <v>1922523</v>
          </cell>
          <cell r="D12141" t="str">
            <v>2259727</v>
          </cell>
          <cell r="E12141" t="str">
            <v>103656,103657</v>
          </cell>
        </row>
        <row r="12142">
          <cell r="C12142">
            <v>1920037</v>
          </cell>
          <cell r="D12142" t="str">
            <v>623193</v>
          </cell>
          <cell r="E12142" t="str">
            <v>25382</v>
          </cell>
        </row>
        <row r="12143">
          <cell r="C12143">
            <v>1920039</v>
          </cell>
          <cell r="D12143" t="str">
            <v>4611112</v>
          </cell>
          <cell r="E12143" t="str">
            <v>30895</v>
          </cell>
        </row>
        <row r="12144">
          <cell r="C12144">
            <v>1917160</v>
          </cell>
          <cell r="D12144" t="str">
            <v>624575</v>
          </cell>
          <cell r="E12144" t="str">
            <v>53575,55639,55641,56491</v>
          </cell>
        </row>
        <row r="12145">
          <cell r="C12145">
            <v>1922846</v>
          </cell>
          <cell r="D12145" t="str">
            <v>2041095</v>
          </cell>
          <cell r="E12145" t="str">
            <v>29713</v>
          </cell>
        </row>
        <row r="12146">
          <cell r="C12146">
            <v>7969523</v>
          </cell>
          <cell r="D12146" t="str">
            <v>2220008</v>
          </cell>
          <cell r="E12146" t="str">
            <v>128322,25384</v>
          </cell>
        </row>
        <row r="12147">
          <cell r="C12147">
            <v>1922958</v>
          </cell>
          <cell r="D12147" t="str">
            <v>2464406</v>
          </cell>
          <cell r="E12147" t="str">
            <v>103658,103659</v>
          </cell>
        </row>
        <row r="12148">
          <cell r="C12148">
            <v>1923450</v>
          </cell>
          <cell r="D12148" t="str">
            <v>6907947</v>
          </cell>
          <cell r="E12148" t="str">
            <v>91980,91981</v>
          </cell>
        </row>
        <row r="12149">
          <cell r="C12149">
            <v>1923596</v>
          </cell>
          <cell r="D12149" t="str">
            <v>18154393</v>
          </cell>
          <cell r="E12149" t="str">
            <v>31331,31331</v>
          </cell>
        </row>
        <row r="12150">
          <cell r="C12150">
            <v>1923599</v>
          </cell>
          <cell r="D12150" t="str">
            <v>18154366</v>
          </cell>
          <cell r="E12150" t="str">
            <v>29349</v>
          </cell>
        </row>
        <row r="12151">
          <cell r="C12151">
            <v>1874345</v>
          </cell>
          <cell r="D12151" t="str">
            <v>7544990</v>
          </cell>
          <cell r="E12151" t="str">
            <v>24379</v>
          </cell>
        </row>
        <row r="12152">
          <cell r="C12152">
            <v>1874366</v>
          </cell>
          <cell r="D12152" t="str">
            <v>5314684</v>
          </cell>
          <cell r="E12152" t="str">
            <v>91800</v>
          </cell>
        </row>
        <row r="12153">
          <cell r="C12153">
            <v>1874464</v>
          </cell>
          <cell r="D12153" t="str">
            <v>2265255</v>
          </cell>
          <cell r="E12153" t="str">
            <v>75600</v>
          </cell>
        </row>
        <row r="12154">
          <cell r="C12154">
            <v>1874693</v>
          </cell>
          <cell r="D12154" t="str">
            <v>8118352</v>
          </cell>
          <cell r="E12154" t="str">
            <v>122696,88384</v>
          </cell>
        </row>
        <row r="12155">
          <cell r="C12155">
            <v>1874851</v>
          </cell>
          <cell r="D12155" t="str">
            <v>3786375</v>
          </cell>
          <cell r="E12155" t="str">
            <v>87379,87423,87431,87451</v>
          </cell>
        </row>
        <row r="12156">
          <cell r="C12156">
            <v>1875389</v>
          </cell>
          <cell r="D12156" t="str">
            <v>5251035</v>
          </cell>
          <cell r="E12156" t="str">
            <v>87323,87345</v>
          </cell>
        </row>
        <row r="12157">
          <cell r="C12157">
            <v>1875417</v>
          </cell>
          <cell r="D12157" t="str">
            <v>4741319</v>
          </cell>
          <cell r="E12157" t="str">
            <v>40698</v>
          </cell>
        </row>
        <row r="12158">
          <cell r="C12158">
            <v>1875419</v>
          </cell>
          <cell r="D12158" t="str">
            <v>4105793</v>
          </cell>
          <cell r="E12158" t="str">
            <v>40627</v>
          </cell>
        </row>
        <row r="12159">
          <cell r="C12159">
            <v>9633397</v>
          </cell>
          <cell r="D12159" t="str">
            <v>2072844</v>
          </cell>
          <cell r="E12159" t="str">
            <v>17313,57357</v>
          </cell>
        </row>
        <row r="12160">
          <cell r="C12160">
            <v>1733222</v>
          </cell>
          <cell r="D12160" t="str">
            <v>589046</v>
          </cell>
          <cell r="E12160" t="str">
            <v>11043,11090,122023,18483</v>
          </cell>
        </row>
        <row r="12161">
          <cell r="C12161">
            <v>1736224</v>
          </cell>
          <cell r="D12161" t="str">
            <v>5633863</v>
          </cell>
          <cell r="E12161" t="str">
            <v>92008,92009</v>
          </cell>
        </row>
        <row r="12162">
          <cell r="C12162">
            <v>1736833</v>
          </cell>
          <cell r="D12162" t="str">
            <v>2150689</v>
          </cell>
          <cell r="E12162" t="str">
            <v>11184</v>
          </cell>
        </row>
        <row r="12163">
          <cell r="C12163">
            <v>1737313</v>
          </cell>
          <cell r="D12163" t="str">
            <v>2262544</v>
          </cell>
          <cell r="E12163" t="str">
            <v>11218</v>
          </cell>
        </row>
        <row r="12164">
          <cell r="C12164">
            <v>1737315</v>
          </cell>
          <cell r="D12164" t="str">
            <v>4105910</v>
          </cell>
          <cell r="E12164" t="str">
            <v>12308,12312,12318,12322</v>
          </cell>
        </row>
        <row r="12165">
          <cell r="C12165">
            <v>1737677</v>
          </cell>
          <cell r="D12165" t="str">
            <v>2242989</v>
          </cell>
          <cell r="E12165" t="str">
            <v>20180,57339</v>
          </cell>
        </row>
        <row r="12166">
          <cell r="C12166">
            <v>1737778</v>
          </cell>
          <cell r="D12166" t="str">
            <v>2051073</v>
          </cell>
          <cell r="E12166" t="str">
            <v>57335</v>
          </cell>
        </row>
        <row r="12167">
          <cell r="C12167">
            <v>1732367</v>
          </cell>
          <cell r="D12167" t="str">
            <v>3401559</v>
          </cell>
          <cell r="E12167" t="str">
            <v>57327</v>
          </cell>
        </row>
        <row r="12168">
          <cell r="C12168">
            <v>2129677</v>
          </cell>
          <cell r="D12168" t="str">
            <v>2349345</v>
          </cell>
          <cell r="E12168" t="str">
            <v>71070</v>
          </cell>
        </row>
        <row r="12169">
          <cell r="C12169">
            <v>2129782</v>
          </cell>
          <cell r="D12169" t="str">
            <v>2324139</v>
          </cell>
          <cell r="E12169" t="str">
            <v>75943</v>
          </cell>
        </row>
        <row r="12170">
          <cell r="C12170">
            <v>2125603</v>
          </cell>
          <cell r="D12170" t="str">
            <v>667801</v>
          </cell>
          <cell r="E12170" t="str">
            <v>83736,85147</v>
          </cell>
        </row>
        <row r="12171">
          <cell r="C12171">
            <v>2130331</v>
          </cell>
          <cell r="D12171" t="str">
            <v>2439926</v>
          </cell>
          <cell r="E12171" t="str">
            <v>60683</v>
          </cell>
        </row>
        <row r="12172">
          <cell r="C12172">
            <v>2127325</v>
          </cell>
          <cell r="D12172" t="str">
            <v>669271</v>
          </cell>
          <cell r="E12172" t="str">
            <v>12614</v>
          </cell>
        </row>
        <row r="12173">
          <cell r="C12173">
            <v>2130368</v>
          </cell>
          <cell r="D12173" t="str">
            <v>6335249</v>
          </cell>
          <cell r="E12173" t="str">
            <v>70258</v>
          </cell>
        </row>
        <row r="12174">
          <cell r="C12174">
            <v>2130388</v>
          </cell>
          <cell r="D12174" t="str">
            <v>7353637</v>
          </cell>
          <cell r="E12174" t="str">
            <v>75279,75997,76032,76033,89815,89816</v>
          </cell>
        </row>
        <row r="12175">
          <cell r="C12175">
            <v>8947701</v>
          </cell>
          <cell r="D12175" t="str">
            <v>2082835</v>
          </cell>
          <cell r="E12175" t="str">
            <v>70998</v>
          </cell>
        </row>
        <row r="12176">
          <cell r="C12176">
            <v>2131845</v>
          </cell>
          <cell r="D12176" t="str">
            <v>5123486</v>
          </cell>
          <cell r="E12176" t="str">
            <v>88945</v>
          </cell>
        </row>
        <row r="12177">
          <cell r="C12177">
            <v>2131901</v>
          </cell>
          <cell r="D12177" t="str">
            <v>6462589</v>
          </cell>
          <cell r="E12177" t="str">
            <v>74117,74393,74459</v>
          </cell>
        </row>
        <row r="12178">
          <cell r="C12178">
            <v>2125532</v>
          </cell>
          <cell r="D12178" t="str">
            <v>2223659</v>
          </cell>
          <cell r="E12178" t="str">
            <v>76035,76036</v>
          </cell>
        </row>
        <row r="12179">
          <cell r="C12179">
            <v>2133004</v>
          </cell>
          <cell r="D12179" t="str">
            <v>6271138</v>
          </cell>
          <cell r="E12179" t="str">
            <v>107041,119162</v>
          </cell>
        </row>
        <row r="12180">
          <cell r="C12180">
            <v>2133235</v>
          </cell>
          <cell r="D12180" t="str">
            <v>2411661</v>
          </cell>
          <cell r="E12180" t="str">
            <v>107286</v>
          </cell>
        </row>
        <row r="12181">
          <cell r="C12181">
            <v>2133551</v>
          </cell>
          <cell r="D12181" t="str">
            <v>2481186</v>
          </cell>
          <cell r="E12181" t="str">
            <v>88773</v>
          </cell>
        </row>
        <row r="12182">
          <cell r="C12182">
            <v>2133762</v>
          </cell>
          <cell r="D12182" t="str">
            <v>6207441</v>
          </cell>
          <cell r="E12182" t="str">
            <v>75273,75274,75275,75971</v>
          </cell>
        </row>
        <row r="12183">
          <cell r="C12183">
            <v>2133942</v>
          </cell>
          <cell r="D12183" t="str">
            <v>2466028</v>
          </cell>
          <cell r="E12183" t="str">
            <v>79047,79057,79059</v>
          </cell>
        </row>
        <row r="12184">
          <cell r="C12184">
            <v>2133956</v>
          </cell>
          <cell r="D12184" t="str">
            <v>5506293</v>
          </cell>
          <cell r="E12184" t="str">
            <v>66259</v>
          </cell>
        </row>
        <row r="12185">
          <cell r="C12185">
            <v>2127443</v>
          </cell>
          <cell r="D12185" t="str">
            <v>5122211</v>
          </cell>
          <cell r="E12185" t="str">
            <v>106848,25176</v>
          </cell>
        </row>
        <row r="12186">
          <cell r="C12186">
            <v>2134445</v>
          </cell>
          <cell r="D12186" t="str">
            <v>6907968</v>
          </cell>
          <cell r="E12186" t="str">
            <v>64959</v>
          </cell>
        </row>
        <row r="12187">
          <cell r="C12187">
            <v>2135274</v>
          </cell>
          <cell r="D12187" t="str">
            <v>2368945</v>
          </cell>
          <cell r="E12187" t="str">
            <v>56733</v>
          </cell>
        </row>
        <row r="12188">
          <cell r="C12188">
            <v>2135672</v>
          </cell>
          <cell r="D12188" t="str">
            <v>2173729</v>
          </cell>
          <cell r="E12188" t="str">
            <v>64059,71804</v>
          </cell>
        </row>
        <row r="12189">
          <cell r="C12189">
            <v>2107157</v>
          </cell>
          <cell r="D12189" t="str">
            <v>2062839</v>
          </cell>
          <cell r="E12189" t="str">
            <v>27273,82654</v>
          </cell>
        </row>
        <row r="12190">
          <cell r="C12190">
            <v>9632986</v>
          </cell>
          <cell r="D12190" t="str">
            <v>4786876</v>
          </cell>
          <cell r="E12190" t="str">
            <v>23074,35258</v>
          </cell>
        </row>
        <row r="12191">
          <cell r="C12191">
            <v>2109049</v>
          </cell>
          <cell r="D12191" t="str">
            <v>7545093</v>
          </cell>
          <cell r="E12191" t="str">
            <v>29037</v>
          </cell>
        </row>
        <row r="12192">
          <cell r="C12192">
            <v>2109422</v>
          </cell>
          <cell r="D12192" t="str">
            <v>7290320</v>
          </cell>
          <cell r="E12192" t="str">
            <v>25436</v>
          </cell>
        </row>
        <row r="12193">
          <cell r="C12193">
            <v>2109533</v>
          </cell>
          <cell r="D12193" t="str">
            <v>4996265</v>
          </cell>
          <cell r="E12193" t="str">
            <v>92011,92012</v>
          </cell>
        </row>
        <row r="12194">
          <cell r="C12194">
            <v>2109611</v>
          </cell>
          <cell r="D12194" t="str">
            <v>2357615</v>
          </cell>
          <cell r="E12194" t="str">
            <v>28539</v>
          </cell>
        </row>
        <row r="12195">
          <cell r="C12195">
            <v>2076001</v>
          </cell>
          <cell r="D12195" t="str">
            <v>657390</v>
          </cell>
          <cell r="E12195" t="str">
            <v>29571</v>
          </cell>
        </row>
        <row r="12196">
          <cell r="C12196">
            <v>2110169</v>
          </cell>
          <cell r="D12196" t="str">
            <v>3595658</v>
          </cell>
          <cell r="E12196" t="str">
            <v>23071</v>
          </cell>
        </row>
        <row r="12197">
          <cell r="C12197">
            <v>8609446</v>
          </cell>
          <cell r="D12197" t="str">
            <v>3382238</v>
          </cell>
          <cell r="E12197" t="str">
            <v>24729</v>
          </cell>
        </row>
        <row r="12198">
          <cell r="C12198">
            <v>2110846</v>
          </cell>
          <cell r="D12198" t="str">
            <v>6949378</v>
          </cell>
          <cell r="E12198" t="str">
            <v>23256</v>
          </cell>
        </row>
        <row r="12199">
          <cell r="C12199">
            <v>7716197</v>
          </cell>
          <cell r="D12199" t="str">
            <v>8118327</v>
          </cell>
          <cell r="E12199" t="str">
            <v>126154</v>
          </cell>
        </row>
        <row r="12200">
          <cell r="C12200">
            <v>2111178</v>
          </cell>
          <cell r="D12200" t="str">
            <v>2160512</v>
          </cell>
          <cell r="E12200" t="str">
            <v>130208,43740</v>
          </cell>
        </row>
        <row r="12201">
          <cell r="C12201">
            <v>2111237</v>
          </cell>
          <cell r="D12201" t="str">
            <v>5555500</v>
          </cell>
          <cell r="E12201" t="str">
            <v>93080</v>
          </cell>
        </row>
        <row r="12202">
          <cell r="C12202">
            <v>2111637</v>
          </cell>
          <cell r="D12202" t="str">
            <v>2129626</v>
          </cell>
          <cell r="E12202" t="str">
            <v>123941,41425,41426</v>
          </cell>
        </row>
        <row r="12203">
          <cell r="C12203">
            <v>2112169</v>
          </cell>
          <cell r="D12203" t="str">
            <v>5442190</v>
          </cell>
          <cell r="E12203" t="str">
            <v>23090,38851</v>
          </cell>
        </row>
        <row r="12204">
          <cell r="C12204">
            <v>2112170</v>
          </cell>
          <cell r="D12204" t="str">
            <v>2078028</v>
          </cell>
          <cell r="E12204" t="str">
            <v>23068,25443</v>
          </cell>
        </row>
        <row r="12205">
          <cell r="C12205">
            <v>2112929</v>
          </cell>
          <cell r="D12205" t="str">
            <v>4233165</v>
          </cell>
          <cell r="E12205" t="str">
            <v>26465</v>
          </cell>
        </row>
        <row r="12206">
          <cell r="C12206">
            <v>2113029</v>
          </cell>
          <cell r="D12206" t="str">
            <v>2067023</v>
          </cell>
          <cell r="E12206" t="str">
            <v>32048,39041,7070</v>
          </cell>
        </row>
        <row r="12207">
          <cell r="C12207">
            <v>2113115</v>
          </cell>
          <cell r="D12207" t="str">
            <v>4042479</v>
          </cell>
          <cell r="E12207" t="str">
            <v>26695</v>
          </cell>
        </row>
        <row r="12208">
          <cell r="C12208">
            <v>2071453</v>
          </cell>
          <cell r="D12208" t="str">
            <v>1918407</v>
          </cell>
          <cell r="E12208" t="str">
            <v>23245</v>
          </cell>
        </row>
        <row r="12209">
          <cell r="C12209">
            <v>2113678</v>
          </cell>
          <cell r="D12209" t="str">
            <v>2203310</v>
          </cell>
          <cell r="E12209" t="str">
            <v>25627,27595</v>
          </cell>
        </row>
        <row r="12210">
          <cell r="C12210">
            <v>2075881</v>
          </cell>
          <cell r="D12210" t="str">
            <v>8689630</v>
          </cell>
          <cell r="E12210" t="str">
            <v>34703</v>
          </cell>
        </row>
        <row r="12211">
          <cell r="C12211">
            <v>2074424</v>
          </cell>
          <cell r="D12211" t="str">
            <v>657974</v>
          </cell>
          <cell r="E12211" t="str">
            <v>123935,123936,25439</v>
          </cell>
        </row>
        <row r="12212">
          <cell r="C12212">
            <v>2094567</v>
          </cell>
          <cell r="D12212" t="str">
            <v>7034071</v>
          </cell>
          <cell r="E12212" t="str">
            <v>34705</v>
          </cell>
        </row>
        <row r="12213">
          <cell r="C12213">
            <v>2075166</v>
          </cell>
          <cell r="D12213" t="str">
            <v>2423376</v>
          </cell>
          <cell r="E12213" t="str">
            <v>25290</v>
          </cell>
        </row>
        <row r="12214">
          <cell r="C12214">
            <v>8254267</v>
          </cell>
          <cell r="D12214" t="str">
            <v>7523883</v>
          </cell>
          <cell r="E12214" t="str">
            <v>106406</v>
          </cell>
        </row>
        <row r="12215">
          <cell r="C12215">
            <v>2075841</v>
          </cell>
          <cell r="D12215" t="str">
            <v>659042</v>
          </cell>
          <cell r="E12215" t="str">
            <v>25198</v>
          </cell>
        </row>
        <row r="12216">
          <cell r="C12216">
            <v>2071470</v>
          </cell>
          <cell r="D12216" t="str">
            <v>1905279</v>
          </cell>
          <cell r="E12216" t="str">
            <v>25194</v>
          </cell>
        </row>
        <row r="12217">
          <cell r="C12217">
            <v>2091245</v>
          </cell>
          <cell r="D12217" t="str">
            <v>7351750</v>
          </cell>
          <cell r="E12217" t="str">
            <v>23087,41991,41992</v>
          </cell>
        </row>
        <row r="12218">
          <cell r="C12218">
            <v>2095121</v>
          </cell>
          <cell r="D12218" t="str">
            <v>4612323</v>
          </cell>
          <cell r="E12218" t="str">
            <v>26094</v>
          </cell>
        </row>
        <row r="12219">
          <cell r="C12219">
            <v>2094258</v>
          </cell>
          <cell r="D12219" t="str">
            <v>1910219</v>
          </cell>
          <cell r="E12219" t="str">
            <v>26189,82653</v>
          </cell>
        </row>
        <row r="12220">
          <cell r="C12220">
            <v>2116662</v>
          </cell>
          <cell r="D12220" t="str">
            <v>7481432</v>
          </cell>
          <cell r="E12220" t="str">
            <v>23088</v>
          </cell>
        </row>
        <row r="12221">
          <cell r="C12221">
            <v>2072586</v>
          </cell>
          <cell r="D12221" t="str">
            <v>8373460</v>
          </cell>
          <cell r="E12221" t="str">
            <v>23405</v>
          </cell>
        </row>
        <row r="12222">
          <cell r="C12222">
            <v>2116984</v>
          </cell>
          <cell r="D12222" t="str">
            <v>8309847</v>
          </cell>
          <cell r="E12222" t="str">
            <v>30222,93189,93190,93191</v>
          </cell>
        </row>
        <row r="12223">
          <cell r="C12223">
            <v>2074048</v>
          </cell>
          <cell r="D12223" t="str">
            <v>4929568</v>
          </cell>
          <cell r="E12223" t="str">
            <v>126300,126301,29397,6888</v>
          </cell>
        </row>
        <row r="12224">
          <cell r="C12224">
            <v>2074067</v>
          </cell>
          <cell r="D12224" t="str">
            <v>3914621</v>
          </cell>
          <cell r="E12224" t="str">
            <v>25196</v>
          </cell>
        </row>
        <row r="12225">
          <cell r="C12225">
            <v>2117222</v>
          </cell>
          <cell r="D12225" t="str">
            <v>2218700</v>
          </cell>
          <cell r="E12225" t="str">
            <v>51296,75166</v>
          </cell>
        </row>
        <row r="12226">
          <cell r="C12226">
            <v>2074029</v>
          </cell>
          <cell r="D12226" t="str">
            <v>5885543</v>
          </cell>
          <cell r="E12226" t="str">
            <v>23105</v>
          </cell>
        </row>
        <row r="12227">
          <cell r="C12227">
            <v>2117489</v>
          </cell>
          <cell r="D12227" t="str">
            <v>2322659</v>
          </cell>
          <cell r="E12227" t="str">
            <v>23080</v>
          </cell>
        </row>
        <row r="12228">
          <cell r="C12228">
            <v>2097609</v>
          </cell>
          <cell r="D12228" t="str">
            <v>6397121</v>
          </cell>
          <cell r="E12228" t="str">
            <v>29315</v>
          </cell>
        </row>
        <row r="12229">
          <cell r="C12229">
            <v>2118583</v>
          </cell>
          <cell r="D12229" t="str">
            <v>5633870</v>
          </cell>
          <cell r="E12229" t="str">
            <v>27325,27444</v>
          </cell>
        </row>
        <row r="12230">
          <cell r="C12230">
            <v>2118898</v>
          </cell>
          <cell r="D12230" t="str">
            <v>8946499</v>
          </cell>
          <cell r="E12230" t="str">
            <v>38868</v>
          </cell>
        </row>
        <row r="12231">
          <cell r="C12231">
            <v>2065598</v>
          </cell>
          <cell r="D12231" t="str">
            <v>4741363</v>
          </cell>
          <cell r="E12231" t="str">
            <v>26684,34701</v>
          </cell>
        </row>
        <row r="12232">
          <cell r="C12232">
            <v>2118976</v>
          </cell>
          <cell r="D12232" t="str">
            <v>2356792</v>
          </cell>
          <cell r="E12232" t="str">
            <v>26266</v>
          </cell>
        </row>
        <row r="12233">
          <cell r="C12233">
            <v>2119755</v>
          </cell>
          <cell r="D12233" t="str">
            <v>7162608</v>
          </cell>
          <cell r="E12233" t="str">
            <v>34702</v>
          </cell>
        </row>
        <row r="12234">
          <cell r="C12234">
            <v>8394092</v>
          </cell>
          <cell r="D12234" t="str">
            <v>8819925</v>
          </cell>
          <cell r="E12234" t="str">
            <v>25291</v>
          </cell>
        </row>
        <row r="12235">
          <cell r="C12235">
            <v>2119861</v>
          </cell>
          <cell r="D12235" t="str">
            <v>8373619</v>
          </cell>
          <cell r="E12235" t="str">
            <v>25192</v>
          </cell>
        </row>
        <row r="12236">
          <cell r="C12236">
            <v>2074573</v>
          </cell>
          <cell r="D12236" t="str">
            <v>651010</v>
          </cell>
          <cell r="E12236" t="str">
            <v>23083</v>
          </cell>
        </row>
        <row r="12237">
          <cell r="C12237">
            <v>2120131</v>
          </cell>
          <cell r="D12237" t="str">
            <v>2131395</v>
          </cell>
          <cell r="E12237" t="str">
            <v>34704</v>
          </cell>
        </row>
        <row r="12238">
          <cell r="C12238">
            <v>2120137</v>
          </cell>
          <cell r="D12238" t="str">
            <v>7991174</v>
          </cell>
          <cell r="E12238" t="str">
            <v>83721</v>
          </cell>
        </row>
        <row r="12239">
          <cell r="C12239">
            <v>2071787</v>
          </cell>
          <cell r="D12239" t="str">
            <v>652121</v>
          </cell>
          <cell r="E12239" t="str">
            <v>120235,41450</v>
          </cell>
        </row>
        <row r="12240">
          <cell r="C12240">
            <v>7783877</v>
          </cell>
          <cell r="D12240" t="str">
            <v>5506186</v>
          </cell>
          <cell r="E12240" t="str">
            <v>16892</v>
          </cell>
        </row>
        <row r="12241">
          <cell r="C12241">
            <v>2094872</v>
          </cell>
          <cell r="D12241" t="str">
            <v>7736113</v>
          </cell>
          <cell r="E12241" t="str">
            <v>105198,25385</v>
          </cell>
        </row>
        <row r="12242">
          <cell r="C12242">
            <v>2074314</v>
          </cell>
          <cell r="D12242" t="str">
            <v>6269854</v>
          </cell>
          <cell r="E12242" t="str">
            <v>20709</v>
          </cell>
        </row>
        <row r="12243">
          <cell r="C12243">
            <v>2095310</v>
          </cell>
          <cell r="D12243" t="str">
            <v>3849287</v>
          </cell>
          <cell r="E12243" t="str">
            <v>23685</v>
          </cell>
        </row>
        <row r="12244">
          <cell r="C12244">
            <v>2120900</v>
          </cell>
          <cell r="D12244" t="str">
            <v>3786345</v>
          </cell>
          <cell r="E12244" t="str">
            <v>123050,123052</v>
          </cell>
        </row>
        <row r="12245">
          <cell r="C12245">
            <v>2120906</v>
          </cell>
          <cell r="D12245" t="str">
            <v>2960949</v>
          </cell>
          <cell r="E12245" t="str">
            <v>75604</v>
          </cell>
        </row>
        <row r="12246">
          <cell r="C12246">
            <v>2120917</v>
          </cell>
          <cell r="D12246" t="str">
            <v>2043490</v>
          </cell>
          <cell r="E12246" t="str">
            <v>23244</v>
          </cell>
        </row>
        <row r="12247">
          <cell r="C12247">
            <v>2094884</v>
          </cell>
          <cell r="D12247" t="str">
            <v>7863136</v>
          </cell>
          <cell r="E12247" t="str">
            <v>26134</v>
          </cell>
        </row>
        <row r="12248">
          <cell r="C12248">
            <v>2120996</v>
          </cell>
          <cell r="D12248" t="str">
            <v>2171329</v>
          </cell>
          <cell r="E12248" t="str">
            <v>23389</v>
          </cell>
        </row>
        <row r="12249">
          <cell r="C12249">
            <v>2121195</v>
          </cell>
          <cell r="D12249" t="str">
            <v>4154837</v>
          </cell>
          <cell r="E12249" t="str">
            <v>29313</v>
          </cell>
        </row>
        <row r="12250">
          <cell r="C12250">
            <v>2121915</v>
          </cell>
          <cell r="D12250" t="str">
            <v>2198047</v>
          </cell>
          <cell r="E12250" t="str">
            <v>27040</v>
          </cell>
        </row>
        <row r="12251">
          <cell r="C12251">
            <v>2122049</v>
          </cell>
          <cell r="D12251" t="str">
            <v>7927276</v>
          </cell>
          <cell r="E12251" t="str">
            <v>47275,47279</v>
          </cell>
        </row>
        <row r="12252">
          <cell r="C12252">
            <v>2074094</v>
          </cell>
          <cell r="D12252" t="str">
            <v>8498879</v>
          </cell>
          <cell r="E12252" t="str">
            <v>59009,59012</v>
          </cell>
        </row>
        <row r="12253">
          <cell r="C12253">
            <v>2076117</v>
          </cell>
          <cell r="D12253" t="str">
            <v>8435991</v>
          </cell>
          <cell r="E12253" t="str">
            <v>27010,29486,31584</v>
          </cell>
        </row>
        <row r="12254">
          <cell r="C12254">
            <v>2074103</v>
          </cell>
          <cell r="D12254" t="str">
            <v>3467679</v>
          </cell>
          <cell r="E12254" t="str">
            <v>23065,23794</v>
          </cell>
        </row>
        <row r="12255">
          <cell r="C12255">
            <v>2107672</v>
          </cell>
          <cell r="D12255" t="str">
            <v>6335219</v>
          </cell>
          <cell r="E12255" t="str">
            <v>109295,114167</v>
          </cell>
        </row>
        <row r="12256">
          <cell r="C12256">
            <v>2105402</v>
          </cell>
          <cell r="D12256" t="str">
            <v>7669908</v>
          </cell>
          <cell r="E12256" t="str">
            <v>130187</v>
          </cell>
        </row>
        <row r="12257">
          <cell r="C12257">
            <v>2106280</v>
          </cell>
          <cell r="D12257" t="str">
            <v>7798861</v>
          </cell>
          <cell r="E12257" t="str">
            <v>86640,86641</v>
          </cell>
        </row>
        <row r="12258">
          <cell r="C12258">
            <v>2108740</v>
          </cell>
          <cell r="D12258" t="str">
            <v>6971699</v>
          </cell>
          <cell r="E12258" t="str">
            <v>23082</v>
          </cell>
        </row>
        <row r="12259">
          <cell r="C12259">
            <v>2108870</v>
          </cell>
          <cell r="D12259" t="str">
            <v>6654051</v>
          </cell>
          <cell r="E12259" t="str">
            <v>26694,46852</v>
          </cell>
        </row>
        <row r="12260">
          <cell r="C12260">
            <v>2108935</v>
          </cell>
          <cell r="D12260" t="str">
            <v>3658997</v>
          </cell>
          <cell r="E12260" t="str">
            <v>46861</v>
          </cell>
        </row>
        <row r="12261">
          <cell r="C12261">
            <v>2086807</v>
          </cell>
          <cell r="D12261" t="str">
            <v>650778</v>
          </cell>
          <cell r="E12261" t="str">
            <v>25413</v>
          </cell>
        </row>
        <row r="12262">
          <cell r="C12262">
            <v>2109271</v>
          </cell>
          <cell r="D12262" t="str">
            <v>5187372</v>
          </cell>
          <cell r="E12262" t="str">
            <v>126659,26689</v>
          </cell>
        </row>
        <row r="12263">
          <cell r="C12263">
            <v>2109529</v>
          </cell>
          <cell r="D12263" t="str">
            <v>7927243</v>
          </cell>
          <cell r="E12263" t="str">
            <v>26463</v>
          </cell>
        </row>
        <row r="12264">
          <cell r="C12264">
            <v>2106096</v>
          </cell>
          <cell r="D12264" t="str">
            <v>1871884</v>
          </cell>
          <cell r="E12264" t="str">
            <v>38859</v>
          </cell>
        </row>
        <row r="12265">
          <cell r="C12265">
            <v>2110747</v>
          </cell>
          <cell r="D12265" t="str">
            <v>2256218</v>
          </cell>
          <cell r="E12265" t="str">
            <v>46855</v>
          </cell>
        </row>
        <row r="12266">
          <cell r="C12266">
            <v>2106629</v>
          </cell>
          <cell r="D12266" t="str">
            <v>1926711</v>
          </cell>
          <cell r="E12266" t="str">
            <v>38856</v>
          </cell>
        </row>
        <row r="12267">
          <cell r="C12267">
            <v>2111945</v>
          </cell>
          <cell r="D12267" t="str">
            <v>7098853</v>
          </cell>
          <cell r="E12267" t="str">
            <v>46864</v>
          </cell>
        </row>
        <row r="12268">
          <cell r="C12268">
            <v>8119071</v>
          </cell>
          <cell r="D12268" t="str">
            <v>6631843</v>
          </cell>
          <cell r="E12268" t="str">
            <v>25441</v>
          </cell>
        </row>
        <row r="12269">
          <cell r="C12269">
            <v>2112435</v>
          </cell>
          <cell r="D12269" t="str">
            <v>2035510</v>
          </cell>
          <cell r="E12269" t="str">
            <v>23081</v>
          </cell>
        </row>
        <row r="12270">
          <cell r="C12270">
            <v>2106681</v>
          </cell>
          <cell r="D12270" t="str">
            <v>5058130</v>
          </cell>
          <cell r="E12270" t="str">
            <v>26268</v>
          </cell>
        </row>
        <row r="12271">
          <cell r="C12271">
            <v>2104930</v>
          </cell>
          <cell r="D12271" t="str">
            <v>669077</v>
          </cell>
          <cell r="E12271" t="str">
            <v>23404</v>
          </cell>
        </row>
        <row r="12272">
          <cell r="C12272">
            <v>2113977</v>
          </cell>
          <cell r="D12272" t="str">
            <v>2131256</v>
          </cell>
          <cell r="E12272" t="str">
            <v>12924,20790,38865,39067</v>
          </cell>
        </row>
        <row r="12273">
          <cell r="C12273">
            <v>2114111</v>
          </cell>
          <cell r="D12273" t="str">
            <v>8756008</v>
          </cell>
          <cell r="E12273" t="str">
            <v>51290,51292</v>
          </cell>
        </row>
        <row r="12274">
          <cell r="C12274">
            <v>2114185</v>
          </cell>
          <cell r="D12274" t="str">
            <v>2038280</v>
          </cell>
          <cell r="E12274" t="str">
            <v>22518</v>
          </cell>
        </row>
        <row r="12275">
          <cell r="C12275">
            <v>2115242</v>
          </cell>
          <cell r="D12275" t="str">
            <v>7481578</v>
          </cell>
          <cell r="E12275" t="str">
            <v>25401</v>
          </cell>
        </row>
        <row r="12276">
          <cell r="C12276">
            <v>2116020</v>
          </cell>
          <cell r="D12276" t="str">
            <v>2079285</v>
          </cell>
          <cell r="E12276" t="str">
            <v>26133,46860</v>
          </cell>
        </row>
        <row r="12277">
          <cell r="C12277">
            <v>2077007</v>
          </cell>
          <cell r="D12277" t="str">
            <v>2025591</v>
          </cell>
          <cell r="E12277" t="str">
            <v>120233,120234,47289</v>
          </cell>
        </row>
        <row r="12278">
          <cell r="C12278">
            <v>2076868</v>
          </cell>
          <cell r="D12278" t="str">
            <v>3721386</v>
          </cell>
          <cell r="E12278" t="str">
            <v>27044,27145,31469</v>
          </cell>
        </row>
        <row r="12279">
          <cell r="C12279">
            <v>2117585</v>
          </cell>
          <cell r="D12279" t="str">
            <v>2126369</v>
          </cell>
          <cell r="E12279" t="str">
            <v>93082</v>
          </cell>
        </row>
        <row r="12280">
          <cell r="C12280">
            <v>2105876</v>
          </cell>
          <cell r="D12280" t="str">
            <v>3784860</v>
          </cell>
          <cell r="E12280" t="str">
            <v>29311</v>
          </cell>
        </row>
        <row r="12281">
          <cell r="C12281">
            <v>2105877</v>
          </cell>
          <cell r="D12281" t="str">
            <v>7033528</v>
          </cell>
          <cell r="E12281" t="str">
            <v>23085</v>
          </cell>
        </row>
        <row r="12282">
          <cell r="C12282">
            <v>2106315</v>
          </cell>
          <cell r="D12282" t="str">
            <v>667407</v>
          </cell>
          <cell r="E12282" t="str">
            <v>25629</v>
          </cell>
        </row>
        <row r="12283">
          <cell r="C12283">
            <v>8448791</v>
          </cell>
          <cell r="D12283" t="str">
            <v>3700477</v>
          </cell>
          <cell r="E12283" t="str">
            <v>26038</v>
          </cell>
        </row>
        <row r="12284">
          <cell r="C12284">
            <v>2121375</v>
          </cell>
          <cell r="D12284" t="str">
            <v>7035399</v>
          </cell>
          <cell r="E12284" t="str">
            <v>23391</v>
          </cell>
        </row>
        <row r="12285">
          <cell r="C12285">
            <v>2077329</v>
          </cell>
          <cell r="D12285" t="str">
            <v>9009867</v>
          </cell>
          <cell r="E12285" t="str">
            <v>27012,27041</v>
          </cell>
        </row>
        <row r="12286">
          <cell r="C12286">
            <v>2135381</v>
          </cell>
          <cell r="D12286" t="str">
            <v>2386895</v>
          </cell>
          <cell r="E12286" t="str">
            <v>106898,106905,123157</v>
          </cell>
        </row>
        <row r="12287">
          <cell r="C12287">
            <v>2127731</v>
          </cell>
          <cell r="D12287" t="str">
            <v>5822196</v>
          </cell>
          <cell r="E12287" t="str">
            <v>71046</v>
          </cell>
        </row>
        <row r="12288">
          <cell r="C12288">
            <v>1825726</v>
          </cell>
          <cell r="D12288" t="str">
            <v>7797265</v>
          </cell>
          <cell r="E12288" t="str">
            <v>7912</v>
          </cell>
        </row>
        <row r="12289">
          <cell r="C12289">
            <v>1820026</v>
          </cell>
          <cell r="D12289" t="str">
            <v>8689001</v>
          </cell>
          <cell r="E12289" t="str">
            <v>12668,12669,12670</v>
          </cell>
        </row>
        <row r="12290">
          <cell r="C12290">
            <v>1820027</v>
          </cell>
          <cell r="D12290" t="str">
            <v>8819339</v>
          </cell>
          <cell r="E12290" t="str">
            <v>10030,10031,10037</v>
          </cell>
        </row>
        <row r="12291">
          <cell r="C12291">
            <v>1826746</v>
          </cell>
          <cell r="D12291" t="str">
            <v>4169360</v>
          </cell>
          <cell r="E12291" t="str">
            <v>63390,7929</v>
          </cell>
        </row>
        <row r="12292">
          <cell r="C12292">
            <v>1825998</v>
          </cell>
          <cell r="D12292" t="str">
            <v>7479198</v>
          </cell>
          <cell r="E12292" t="str">
            <v>65193</v>
          </cell>
        </row>
        <row r="12293">
          <cell r="C12293">
            <v>1820852</v>
          </cell>
          <cell r="D12293" t="str">
            <v>3913911</v>
          </cell>
          <cell r="E12293" t="str">
            <v>75601</v>
          </cell>
        </row>
        <row r="12294">
          <cell r="C12294">
            <v>1827439</v>
          </cell>
          <cell r="D12294" t="str">
            <v>2080878</v>
          </cell>
          <cell r="E12294" t="str">
            <v>129493</v>
          </cell>
        </row>
        <row r="12295">
          <cell r="C12295">
            <v>1827679</v>
          </cell>
          <cell r="D12295" t="str">
            <v>5570027</v>
          </cell>
          <cell r="E12295" t="str">
            <v>71370,71375</v>
          </cell>
        </row>
        <row r="12296">
          <cell r="C12296">
            <v>1822329</v>
          </cell>
          <cell r="D12296" t="str">
            <v>6841733</v>
          </cell>
          <cell r="E12296" t="str">
            <v>71372,71379</v>
          </cell>
        </row>
        <row r="12297">
          <cell r="C12297">
            <v>1827810</v>
          </cell>
          <cell r="D12297" t="str">
            <v>8946513</v>
          </cell>
          <cell r="E12297" t="str">
            <v>12976,12978</v>
          </cell>
        </row>
        <row r="12298">
          <cell r="C12298">
            <v>1827828</v>
          </cell>
          <cell r="D12298" t="str">
            <v>3531665</v>
          </cell>
          <cell r="E12298" t="str">
            <v>65194</v>
          </cell>
        </row>
        <row r="12299">
          <cell r="C12299">
            <v>1825378</v>
          </cell>
          <cell r="D12299" t="str">
            <v>614522</v>
          </cell>
          <cell r="E12299" t="str">
            <v>13288,13290,13291,13292</v>
          </cell>
        </row>
        <row r="12300">
          <cell r="C12300">
            <v>1828131</v>
          </cell>
          <cell r="D12300" t="str">
            <v>2169836</v>
          </cell>
          <cell r="E12300" t="str">
            <v>71367,71376</v>
          </cell>
        </row>
        <row r="12301">
          <cell r="C12301">
            <v>1818975</v>
          </cell>
          <cell r="D12301" t="str">
            <v>8307870</v>
          </cell>
          <cell r="E12301" t="str">
            <v>65195</v>
          </cell>
        </row>
        <row r="12302">
          <cell r="C12302">
            <v>1824946</v>
          </cell>
          <cell r="D12302" t="str">
            <v>6332274</v>
          </cell>
          <cell r="E12302" t="str">
            <v>71371,71378</v>
          </cell>
        </row>
        <row r="12303">
          <cell r="C12303">
            <v>1829169</v>
          </cell>
          <cell r="D12303" t="str">
            <v>3850862</v>
          </cell>
          <cell r="E12303" t="str">
            <v>71368,71374</v>
          </cell>
        </row>
        <row r="12304">
          <cell r="C12304">
            <v>1823312</v>
          </cell>
          <cell r="D12304" t="str">
            <v>2084803</v>
          </cell>
          <cell r="E12304" t="str">
            <v>59801</v>
          </cell>
        </row>
        <row r="12305">
          <cell r="C12305">
            <v>1830070</v>
          </cell>
          <cell r="D12305" t="str">
            <v>4551252</v>
          </cell>
          <cell r="E12305" t="str">
            <v>71369,71377</v>
          </cell>
        </row>
        <row r="12306">
          <cell r="C12306">
            <v>1923195</v>
          </cell>
          <cell r="D12306" t="str">
            <v>2221878</v>
          </cell>
          <cell r="E12306" t="str">
            <v>30822,30824,30827,55348</v>
          </cell>
        </row>
        <row r="12307">
          <cell r="C12307">
            <v>1875058</v>
          </cell>
          <cell r="D12307" t="str">
            <v>2277360</v>
          </cell>
          <cell r="E12307" t="str">
            <v>66425</v>
          </cell>
        </row>
        <row r="12308">
          <cell r="C12308">
            <v>1875146</v>
          </cell>
          <cell r="D12308" t="str">
            <v>6271104</v>
          </cell>
          <cell r="E12308" t="str">
            <v>70943</v>
          </cell>
        </row>
        <row r="12309">
          <cell r="C12309">
            <v>1672017</v>
          </cell>
          <cell r="D12309" t="str">
            <v>8118266</v>
          </cell>
          <cell r="E12309" t="str">
            <v>82686</v>
          </cell>
        </row>
        <row r="12310">
          <cell r="C12310">
            <v>1674008</v>
          </cell>
          <cell r="D12310" t="str">
            <v>8819903</v>
          </cell>
          <cell r="E12310" t="str">
            <v>81296</v>
          </cell>
        </row>
        <row r="12311">
          <cell r="C12311">
            <v>1675660</v>
          </cell>
          <cell r="D12311" t="str">
            <v>3655930</v>
          </cell>
          <cell r="E12311" t="str">
            <v>81293,81295</v>
          </cell>
        </row>
        <row r="12312">
          <cell r="C12312">
            <v>1690454</v>
          </cell>
          <cell r="D12312" t="str">
            <v>574616</v>
          </cell>
          <cell r="E12312" t="str">
            <v>47658</v>
          </cell>
        </row>
        <row r="12313">
          <cell r="C12313">
            <v>1691235</v>
          </cell>
          <cell r="D12313" t="str">
            <v>2421339</v>
          </cell>
          <cell r="E12313" t="str">
            <v>47630</v>
          </cell>
        </row>
        <row r="12314">
          <cell r="C12314">
            <v>1698965</v>
          </cell>
          <cell r="D12314" t="str">
            <v>3595727</v>
          </cell>
          <cell r="E12314" t="str">
            <v>52422</v>
          </cell>
        </row>
        <row r="12315">
          <cell r="C12315">
            <v>2057544</v>
          </cell>
          <cell r="D12315" t="str">
            <v>5694610</v>
          </cell>
          <cell r="E12315" t="str">
            <v>41105</v>
          </cell>
        </row>
        <row r="12316">
          <cell r="C12316">
            <v>2058444</v>
          </cell>
          <cell r="D12316" t="str">
            <v>8373101</v>
          </cell>
          <cell r="E12316" t="str">
            <v>41108</v>
          </cell>
        </row>
        <row r="12317">
          <cell r="C12317">
            <v>2061488</v>
          </cell>
          <cell r="D12317" t="str">
            <v>6717601</v>
          </cell>
          <cell r="E12317" t="str">
            <v>42854,75492</v>
          </cell>
        </row>
        <row r="12318">
          <cell r="C12318">
            <v>2062517</v>
          </cell>
          <cell r="D12318" t="str">
            <v>3722124</v>
          </cell>
          <cell r="E12318" t="str">
            <v>15927</v>
          </cell>
        </row>
        <row r="12319">
          <cell r="C12319">
            <v>2063402</v>
          </cell>
          <cell r="D12319" t="str">
            <v>8118514</v>
          </cell>
          <cell r="E12319" t="str">
            <v>11534,11535</v>
          </cell>
        </row>
        <row r="12320">
          <cell r="C12320">
            <v>1681609</v>
          </cell>
          <cell r="D12320" t="str">
            <v>4675723</v>
          </cell>
          <cell r="E12320" t="str">
            <v>19122,19190,35035,35057,35144</v>
          </cell>
        </row>
        <row r="12321">
          <cell r="C12321">
            <v>7815439</v>
          </cell>
          <cell r="D12321" t="str">
            <v>6057889</v>
          </cell>
          <cell r="E12321" t="str">
            <v>27508,34977</v>
          </cell>
        </row>
        <row r="12322">
          <cell r="C12322">
            <v>1682757</v>
          </cell>
          <cell r="D12322" t="str">
            <v>2473778</v>
          </cell>
          <cell r="E12322" t="str">
            <v>27507</v>
          </cell>
        </row>
        <row r="12323">
          <cell r="C12323">
            <v>1680642</v>
          </cell>
          <cell r="D12323" t="str">
            <v>7034839</v>
          </cell>
          <cell r="E12323" t="str">
            <v>15687,15688</v>
          </cell>
        </row>
        <row r="12324">
          <cell r="C12324">
            <v>1680233</v>
          </cell>
          <cell r="D12324" t="str">
            <v>5951793</v>
          </cell>
          <cell r="E12324" t="str">
            <v>27504,27505</v>
          </cell>
        </row>
        <row r="12325">
          <cell r="C12325">
            <v>1698090</v>
          </cell>
          <cell r="D12325" t="str">
            <v>6462448</v>
          </cell>
          <cell r="E12325" t="str">
            <v>52368,52419</v>
          </cell>
        </row>
        <row r="12326">
          <cell r="C12326">
            <v>2055252</v>
          </cell>
          <cell r="D12326" t="str">
            <v>643328</v>
          </cell>
          <cell r="E12326" t="str">
            <v>58108,61005,64320,64321,64322,64323</v>
          </cell>
        </row>
        <row r="12327">
          <cell r="C12327">
            <v>2056001</v>
          </cell>
          <cell r="D12327" t="str">
            <v>4995976</v>
          </cell>
          <cell r="E12327" t="str">
            <v>40685</v>
          </cell>
        </row>
        <row r="12328">
          <cell r="C12328">
            <v>2056567</v>
          </cell>
          <cell r="D12328" t="str">
            <v>7800024</v>
          </cell>
          <cell r="E12328" t="str">
            <v>30124</v>
          </cell>
        </row>
        <row r="12329">
          <cell r="C12329">
            <v>2055264</v>
          </cell>
          <cell r="D12329" t="str">
            <v>5440133</v>
          </cell>
          <cell r="E12329" t="str">
            <v>40683</v>
          </cell>
        </row>
        <row r="12330">
          <cell r="C12330">
            <v>7053616</v>
          </cell>
          <cell r="D12330" t="str">
            <v>8727104</v>
          </cell>
          <cell r="E12330" t="str">
            <v>91131</v>
          </cell>
        </row>
        <row r="12331">
          <cell r="C12331">
            <v>7055991</v>
          </cell>
          <cell r="D12331" t="str">
            <v>8545700</v>
          </cell>
          <cell r="E12331" t="str">
            <v>16294</v>
          </cell>
        </row>
        <row r="12332">
          <cell r="C12332">
            <v>6991829</v>
          </cell>
          <cell r="D12332" t="str">
            <v>2466244</v>
          </cell>
          <cell r="E12332" t="str">
            <v>84708,84709</v>
          </cell>
        </row>
        <row r="12333">
          <cell r="C12333">
            <v>6995509</v>
          </cell>
          <cell r="D12333" t="str">
            <v>7324281</v>
          </cell>
          <cell r="E12333" t="str">
            <v>12654</v>
          </cell>
        </row>
        <row r="12334">
          <cell r="C12334">
            <v>6995936</v>
          </cell>
          <cell r="D12334" t="str">
            <v>6114415</v>
          </cell>
          <cell r="E12334" t="str">
            <v>12706</v>
          </cell>
        </row>
        <row r="12335">
          <cell r="C12335">
            <v>7002377</v>
          </cell>
          <cell r="D12335" t="str">
            <v>5798584</v>
          </cell>
          <cell r="E12335" t="str">
            <v>123570</v>
          </cell>
        </row>
        <row r="12336">
          <cell r="C12336">
            <v>7003314</v>
          </cell>
          <cell r="D12336" t="str">
            <v>4779960</v>
          </cell>
          <cell r="E12336" t="str">
            <v>39748,47069</v>
          </cell>
        </row>
        <row r="12337">
          <cell r="C12337">
            <v>7004855</v>
          </cell>
          <cell r="D12337" t="str">
            <v>4079880</v>
          </cell>
          <cell r="E12337" t="str">
            <v>43863</v>
          </cell>
        </row>
        <row r="12338">
          <cell r="C12338">
            <v>6921499</v>
          </cell>
          <cell r="D12338" t="str">
            <v>18154211</v>
          </cell>
          <cell r="E12338" t="str">
            <v>123259</v>
          </cell>
        </row>
        <row r="12339">
          <cell r="C12339">
            <v>6919553</v>
          </cell>
          <cell r="D12339" t="str">
            <v>5672721</v>
          </cell>
          <cell r="E12339" t="str">
            <v>105445,122973,88539,88597</v>
          </cell>
        </row>
        <row r="12340">
          <cell r="C12340">
            <v>6921573</v>
          </cell>
          <cell r="D12340" t="str">
            <v>7456226</v>
          </cell>
          <cell r="E12340" t="str">
            <v>105448</v>
          </cell>
        </row>
        <row r="12341">
          <cell r="C12341">
            <v>6921611</v>
          </cell>
          <cell r="D12341" t="str">
            <v>2248788</v>
          </cell>
          <cell r="E12341" t="str">
            <v>80672,80804,80809,80810</v>
          </cell>
        </row>
        <row r="12342">
          <cell r="C12342">
            <v>6919503</v>
          </cell>
          <cell r="D12342" t="str">
            <v>6052984</v>
          </cell>
          <cell r="E12342" t="str">
            <v>26814,28247</v>
          </cell>
        </row>
        <row r="12343">
          <cell r="C12343">
            <v>6917978</v>
          </cell>
          <cell r="D12343" t="str">
            <v>5351725</v>
          </cell>
          <cell r="E12343" t="str">
            <v>31580,42367</v>
          </cell>
        </row>
        <row r="12344">
          <cell r="C12344">
            <v>6921795</v>
          </cell>
          <cell r="D12344" t="str">
            <v>8156185</v>
          </cell>
          <cell r="E12344" t="str">
            <v>128652</v>
          </cell>
        </row>
        <row r="12345">
          <cell r="C12345">
            <v>6991039</v>
          </cell>
          <cell r="D12345" t="str">
            <v>6500765</v>
          </cell>
          <cell r="E12345" t="str">
            <v>59095</v>
          </cell>
        </row>
        <row r="12346">
          <cell r="C12346">
            <v>6994866</v>
          </cell>
          <cell r="D12346" t="str">
            <v>4079733</v>
          </cell>
          <cell r="E12346" t="str">
            <v>123681</v>
          </cell>
        </row>
        <row r="12347">
          <cell r="C12347">
            <v>6994884</v>
          </cell>
          <cell r="D12347" t="str">
            <v>8665446</v>
          </cell>
          <cell r="E12347" t="str">
            <v>16032,9435</v>
          </cell>
        </row>
        <row r="12348">
          <cell r="C12348">
            <v>6988675</v>
          </cell>
          <cell r="D12348" t="str">
            <v>5798677</v>
          </cell>
          <cell r="E12348" t="str">
            <v>24179</v>
          </cell>
        </row>
        <row r="12349">
          <cell r="C12349">
            <v>6988688</v>
          </cell>
          <cell r="D12349" t="str">
            <v>4524368</v>
          </cell>
          <cell r="E12349" t="str">
            <v>25831</v>
          </cell>
        </row>
        <row r="12350">
          <cell r="C12350">
            <v>6988721</v>
          </cell>
          <cell r="D12350" t="str">
            <v>3888515</v>
          </cell>
          <cell r="E12350" t="str">
            <v>24178</v>
          </cell>
        </row>
        <row r="12351">
          <cell r="C12351">
            <v>6982093</v>
          </cell>
          <cell r="D12351" t="str">
            <v>3822519</v>
          </cell>
          <cell r="E12351" t="str">
            <v>24283</v>
          </cell>
        </row>
        <row r="12352">
          <cell r="C12352">
            <v>9633001</v>
          </cell>
          <cell r="D12352" t="str">
            <v>2177684</v>
          </cell>
          <cell r="E12352" t="str">
            <v>24600</v>
          </cell>
        </row>
        <row r="12353">
          <cell r="C12353">
            <v>6989236</v>
          </cell>
          <cell r="D12353" t="str">
            <v>2257720</v>
          </cell>
          <cell r="E12353" t="str">
            <v>26661,26691</v>
          </cell>
        </row>
        <row r="12354">
          <cell r="C12354">
            <v>6989241</v>
          </cell>
          <cell r="D12354" t="str">
            <v>3824288</v>
          </cell>
          <cell r="E12354" t="str">
            <v>30858,30860,30861</v>
          </cell>
        </row>
        <row r="12355">
          <cell r="C12355">
            <v>6989271</v>
          </cell>
          <cell r="D12355" t="str">
            <v>8092269</v>
          </cell>
          <cell r="E12355" t="str">
            <v>126710</v>
          </cell>
        </row>
        <row r="12356">
          <cell r="C12356">
            <v>6989277</v>
          </cell>
          <cell r="D12356" t="str">
            <v>2502104</v>
          </cell>
          <cell r="E12356" t="str">
            <v>24320</v>
          </cell>
        </row>
        <row r="12357">
          <cell r="C12357">
            <v>7709665</v>
          </cell>
          <cell r="D12357" t="str">
            <v>6246001</v>
          </cell>
          <cell r="E12357" t="str">
            <v>25834</v>
          </cell>
        </row>
        <row r="12358">
          <cell r="C12358">
            <v>6989650</v>
          </cell>
          <cell r="D12358" t="str">
            <v>2118959</v>
          </cell>
          <cell r="E12358" t="str">
            <v>24177</v>
          </cell>
        </row>
        <row r="12359">
          <cell r="C12359">
            <v>6989653</v>
          </cell>
          <cell r="D12359" t="str">
            <v>8029382</v>
          </cell>
          <cell r="E12359" t="str">
            <v>26215,26216,26217,26218</v>
          </cell>
        </row>
        <row r="12360">
          <cell r="C12360">
            <v>6989734</v>
          </cell>
          <cell r="D12360" t="str">
            <v>7199953</v>
          </cell>
          <cell r="E12360" t="str">
            <v>30938,30939,30942,30946</v>
          </cell>
        </row>
        <row r="12361">
          <cell r="C12361">
            <v>6989928</v>
          </cell>
          <cell r="D12361" t="str">
            <v>8219797</v>
          </cell>
          <cell r="E12361" t="str">
            <v>24591</v>
          </cell>
        </row>
        <row r="12362">
          <cell r="C12362">
            <v>6990110</v>
          </cell>
          <cell r="D12362" t="str">
            <v>8410756</v>
          </cell>
          <cell r="E12362" t="str">
            <v>24319,25827</v>
          </cell>
        </row>
        <row r="12363">
          <cell r="C12363">
            <v>6990136</v>
          </cell>
          <cell r="D12363" t="str">
            <v>2496593</v>
          </cell>
          <cell r="E12363" t="str">
            <v>41924,53828</v>
          </cell>
        </row>
        <row r="12364">
          <cell r="C12364">
            <v>6990186</v>
          </cell>
          <cell r="D12364" t="str">
            <v>6117502</v>
          </cell>
          <cell r="E12364" t="str">
            <v>18680,18681,18715,18737</v>
          </cell>
        </row>
        <row r="12365">
          <cell r="C12365">
            <v>6981973</v>
          </cell>
          <cell r="D12365" t="str">
            <v>6180536</v>
          </cell>
          <cell r="E12365" t="str">
            <v>30991,30996,51781</v>
          </cell>
        </row>
        <row r="12366">
          <cell r="C12366">
            <v>6982242</v>
          </cell>
          <cell r="D12366" t="str">
            <v>5288211</v>
          </cell>
          <cell r="E12366" t="str">
            <v>24259</v>
          </cell>
        </row>
        <row r="12367">
          <cell r="C12367">
            <v>6990233</v>
          </cell>
          <cell r="D12367" t="str">
            <v>2293993</v>
          </cell>
          <cell r="E12367" t="str">
            <v>24318</v>
          </cell>
        </row>
        <row r="12368">
          <cell r="C12368">
            <v>6978823</v>
          </cell>
          <cell r="D12368" t="str">
            <v>1700537</v>
          </cell>
          <cell r="E12368" t="str">
            <v>79034,79035</v>
          </cell>
        </row>
        <row r="12369">
          <cell r="C12369">
            <v>6978585</v>
          </cell>
          <cell r="D12369" t="str">
            <v>4525041</v>
          </cell>
          <cell r="E12369" t="str">
            <v>50562</v>
          </cell>
        </row>
        <row r="12370">
          <cell r="C12370">
            <v>7025503</v>
          </cell>
          <cell r="D12370" t="str">
            <v>4460959</v>
          </cell>
          <cell r="E12370" t="str">
            <v>43589,43596</v>
          </cell>
        </row>
        <row r="12371">
          <cell r="C12371">
            <v>7025058</v>
          </cell>
          <cell r="D12371" t="str">
            <v>2000472</v>
          </cell>
          <cell r="E12371" t="str">
            <v>22996,23028,23582,23669</v>
          </cell>
        </row>
        <row r="12372">
          <cell r="C12372">
            <v>7024538</v>
          </cell>
          <cell r="D12372" t="str">
            <v>1674564</v>
          </cell>
          <cell r="E12372" t="str">
            <v>120367</v>
          </cell>
        </row>
        <row r="12373">
          <cell r="C12373">
            <v>7025698</v>
          </cell>
          <cell r="D12373" t="str">
            <v>6053758</v>
          </cell>
          <cell r="E12373" t="str">
            <v>43597</v>
          </cell>
        </row>
        <row r="12374">
          <cell r="C12374">
            <v>7024580</v>
          </cell>
          <cell r="D12374" t="str">
            <v>4395092</v>
          </cell>
          <cell r="E12374" t="str">
            <v>31590</v>
          </cell>
        </row>
        <row r="12375">
          <cell r="C12375">
            <v>7059227</v>
          </cell>
          <cell r="D12375" t="str">
            <v>1676991</v>
          </cell>
          <cell r="E12375" t="str">
            <v>53100,55781</v>
          </cell>
        </row>
        <row r="12376">
          <cell r="C12376">
            <v>7060298</v>
          </cell>
          <cell r="D12376" t="str">
            <v>8539160</v>
          </cell>
          <cell r="E12376" t="str">
            <v>10696,23910</v>
          </cell>
        </row>
        <row r="12377">
          <cell r="C12377">
            <v>6926177</v>
          </cell>
          <cell r="D12377" t="str">
            <v>5671749</v>
          </cell>
          <cell r="E12377" t="str">
            <v>29248,29331</v>
          </cell>
        </row>
        <row r="12378">
          <cell r="C12378">
            <v>6953915</v>
          </cell>
          <cell r="D12378" t="str">
            <v>7327219</v>
          </cell>
          <cell r="E12378" t="str">
            <v>10044,10045</v>
          </cell>
        </row>
        <row r="12379">
          <cell r="C12379">
            <v>6947027</v>
          </cell>
          <cell r="D12379" t="str">
            <v>2052056</v>
          </cell>
          <cell r="E12379" t="str">
            <v>6249</v>
          </cell>
        </row>
        <row r="12380">
          <cell r="C12380">
            <v>6947473</v>
          </cell>
          <cell r="D12380" t="str">
            <v>5481030</v>
          </cell>
          <cell r="E12380" t="str">
            <v>6328,6367</v>
          </cell>
        </row>
        <row r="12381">
          <cell r="C12381">
            <v>6760599</v>
          </cell>
          <cell r="D12381" t="str">
            <v>1971492</v>
          </cell>
          <cell r="E12381" t="str">
            <v>82369,82370</v>
          </cell>
        </row>
        <row r="12382">
          <cell r="C12382">
            <v>7268852</v>
          </cell>
          <cell r="D12382" t="str">
            <v>2220298</v>
          </cell>
          <cell r="E12382" t="str">
            <v>22889,22890</v>
          </cell>
        </row>
        <row r="12383">
          <cell r="C12383">
            <v>6974154</v>
          </cell>
          <cell r="D12383" t="str">
            <v>1699029</v>
          </cell>
          <cell r="E12383" t="str">
            <v>58214</v>
          </cell>
        </row>
        <row r="12384">
          <cell r="C12384">
            <v>6974446</v>
          </cell>
          <cell r="D12384" t="str">
            <v>2113262</v>
          </cell>
          <cell r="E12384" t="str">
            <v>59019,60853</v>
          </cell>
        </row>
        <row r="12385">
          <cell r="C12385">
            <v>6975355</v>
          </cell>
          <cell r="D12385" t="str">
            <v>4398609</v>
          </cell>
          <cell r="E12385" t="str">
            <v>58982,58983</v>
          </cell>
        </row>
        <row r="12386">
          <cell r="C12386">
            <v>7218049</v>
          </cell>
          <cell r="D12386" t="str">
            <v>4968630</v>
          </cell>
          <cell r="E12386" t="str">
            <v>87088,87110</v>
          </cell>
        </row>
        <row r="12387">
          <cell r="C12387">
            <v>7219135</v>
          </cell>
          <cell r="D12387" t="str">
            <v>2373424</v>
          </cell>
          <cell r="E12387" t="str">
            <v>72925</v>
          </cell>
        </row>
        <row r="12388">
          <cell r="C12388">
            <v>7680562</v>
          </cell>
          <cell r="D12388" t="str">
            <v>5551459</v>
          </cell>
          <cell r="E12388" t="str">
            <v>74266,74267</v>
          </cell>
        </row>
        <row r="12389">
          <cell r="C12389">
            <v>7200790</v>
          </cell>
          <cell r="D12389" t="str">
            <v>8153564</v>
          </cell>
          <cell r="E12389" t="str">
            <v>68515</v>
          </cell>
        </row>
        <row r="12390">
          <cell r="C12390">
            <v>7201641</v>
          </cell>
          <cell r="D12390" t="str">
            <v>6118554</v>
          </cell>
          <cell r="E12390" t="str">
            <v>61570</v>
          </cell>
        </row>
        <row r="12391">
          <cell r="C12391">
            <v>6746828</v>
          </cell>
          <cell r="D12391" t="str">
            <v>8665381</v>
          </cell>
          <cell r="E12391" t="str">
            <v>5784</v>
          </cell>
        </row>
        <row r="12392">
          <cell r="C12392">
            <v>6747426</v>
          </cell>
          <cell r="D12392" t="str">
            <v>6177622</v>
          </cell>
          <cell r="E12392" t="str">
            <v>126345</v>
          </cell>
        </row>
        <row r="12393">
          <cell r="C12393">
            <v>6749149</v>
          </cell>
          <cell r="D12393" t="str">
            <v>7838181</v>
          </cell>
          <cell r="E12393" t="str">
            <v>27681,27747</v>
          </cell>
        </row>
        <row r="12394">
          <cell r="C12394">
            <v>7202258</v>
          </cell>
          <cell r="D12394" t="str">
            <v>2099432</v>
          </cell>
          <cell r="E12394" t="str">
            <v>18185</v>
          </cell>
        </row>
        <row r="12395">
          <cell r="C12395">
            <v>7203441</v>
          </cell>
          <cell r="D12395" t="str">
            <v>8348558</v>
          </cell>
          <cell r="E12395" t="str">
            <v>18190</v>
          </cell>
        </row>
        <row r="12396">
          <cell r="C12396">
            <v>6749860</v>
          </cell>
          <cell r="D12396" t="str">
            <v>6501216</v>
          </cell>
          <cell r="E12396" t="str">
            <v>109418,63348</v>
          </cell>
        </row>
        <row r="12397">
          <cell r="C12397">
            <v>6750316</v>
          </cell>
          <cell r="D12397" t="str">
            <v>2484541</v>
          </cell>
          <cell r="E12397" t="str">
            <v>63350</v>
          </cell>
        </row>
        <row r="12398">
          <cell r="C12398">
            <v>6950960</v>
          </cell>
          <cell r="D12398" t="str">
            <v>5289606</v>
          </cell>
          <cell r="E12398" t="str">
            <v>23904,30795</v>
          </cell>
        </row>
        <row r="12399">
          <cell r="C12399">
            <v>6951133</v>
          </cell>
          <cell r="D12399" t="str">
            <v>7711128</v>
          </cell>
          <cell r="E12399" t="str">
            <v>31246,53376</v>
          </cell>
        </row>
        <row r="12400">
          <cell r="C12400">
            <v>6951400</v>
          </cell>
          <cell r="D12400" t="str">
            <v>4016770</v>
          </cell>
          <cell r="E12400" t="str">
            <v>23844</v>
          </cell>
        </row>
        <row r="12401">
          <cell r="C12401">
            <v>6952574</v>
          </cell>
          <cell r="D12401" t="str">
            <v>4905931</v>
          </cell>
          <cell r="E12401" t="str">
            <v>26396</v>
          </cell>
        </row>
        <row r="12402">
          <cell r="C12402">
            <v>6752062</v>
          </cell>
          <cell r="D12402" t="str">
            <v>3885731</v>
          </cell>
          <cell r="E12402" t="str">
            <v>108881</v>
          </cell>
        </row>
        <row r="12403">
          <cell r="C12403">
            <v>6752845</v>
          </cell>
          <cell r="D12403" t="str">
            <v>2143287</v>
          </cell>
          <cell r="E12403" t="str">
            <v>108879</v>
          </cell>
        </row>
        <row r="12404">
          <cell r="C12404">
            <v>9192918</v>
          </cell>
          <cell r="D12404" t="str">
            <v>7327758</v>
          </cell>
          <cell r="E12404" t="str">
            <v>80382</v>
          </cell>
        </row>
        <row r="12405">
          <cell r="C12405">
            <v>6754308</v>
          </cell>
          <cell r="D12405" t="str">
            <v>2445961</v>
          </cell>
          <cell r="E12405" t="str">
            <v>60223</v>
          </cell>
        </row>
        <row r="12406">
          <cell r="C12406">
            <v>8077082</v>
          </cell>
          <cell r="D12406" t="str">
            <v>5033680</v>
          </cell>
          <cell r="E12406" t="str">
            <v>10521</v>
          </cell>
        </row>
        <row r="12407">
          <cell r="C12407">
            <v>7270036</v>
          </cell>
          <cell r="D12407" t="str">
            <v>2054387</v>
          </cell>
          <cell r="E12407" t="str">
            <v>120494</v>
          </cell>
        </row>
        <row r="12408">
          <cell r="C12408">
            <v>6755415</v>
          </cell>
          <cell r="D12408" t="str">
            <v>5924638</v>
          </cell>
          <cell r="E12408" t="str">
            <v>44526</v>
          </cell>
        </row>
        <row r="12409">
          <cell r="C12409">
            <v>6755937</v>
          </cell>
          <cell r="D12409" t="str">
            <v>8600879</v>
          </cell>
          <cell r="E12409" t="str">
            <v>109971,53509</v>
          </cell>
        </row>
        <row r="12410">
          <cell r="C12410">
            <v>6959950</v>
          </cell>
          <cell r="D12410" t="str">
            <v>7136373</v>
          </cell>
          <cell r="E12410" t="str">
            <v>29839</v>
          </cell>
        </row>
        <row r="12411">
          <cell r="C12411">
            <v>6970890</v>
          </cell>
          <cell r="D12411" t="str">
            <v>2240293</v>
          </cell>
          <cell r="E12411" t="str">
            <v>58455</v>
          </cell>
        </row>
        <row r="12412">
          <cell r="C12412">
            <v>6963151</v>
          </cell>
          <cell r="D12412" t="str">
            <v>6436198</v>
          </cell>
          <cell r="E12412" t="str">
            <v>119249</v>
          </cell>
        </row>
        <row r="12413">
          <cell r="C12413">
            <v>7272145</v>
          </cell>
          <cell r="D12413" t="str">
            <v>5477594</v>
          </cell>
          <cell r="E12413" t="str">
            <v>114892</v>
          </cell>
        </row>
        <row r="12414">
          <cell r="C12414">
            <v>7214903</v>
          </cell>
          <cell r="D12414" t="str">
            <v>5671311</v>
          </cell>
          <cell r="E12414" t="str">
            <v>47321,48359</v>
          </cell>
        </row>
        <row r="12415">
          <cell r="C12415">
            <v>8510468</v>
          </cell>
          <cell r="D12415" t="str">
            <v>2044038</v>
          </cell>
          <cell r="E12415" t="str">
            <v>85142</v>
          </cell>
        </row>
        <row r="12416">
          <cell r="C12416">
            <v>6757163</v>
          </cell>
          <cell r="D12416" t="str">
            <v>2487566</v>
          </cell>
          <cell r="E12416" t="str">
            <v>56345,56347</v>
          </cell>
        </row>
        <row r="12417">
          <cell r="C12417">
            <v>6946037</v>
          </cell>
          <cell r="D12417" t="str">
            <v>6754906</v>
          </cell>
          <cell r="E12417" t="str">
            <v>9151</v>
          </cell>
        </row>
        <row r="12418">
          <cell r="C12418">
            <v>6946054</v>
          </cell>
          <cell r="D12418" t="str">
            <v>2066807</v>
          </cell>
          <cell r="E12418" t="str">
            <v>6755</v>
          </cell>
        </row>
        <row r="12419">
          <cell r="C12419">
            <v>6759361</v>
          </cell>
          <cell r="D12419" t="str">
            <v>8599291</v>
          </cell>
          <cell r="E12419" t="str">
            <v>82363</v>
          </cell>
        </row>
        <row r="12420">
          <cell r="C12420">
            <v>6759740</v>
          </cell>
          <cell r="D12420" t="str">
            <v>4272033</v>
          </cell>
          <cell r="E12420" t="str">
            <v>124913,124914,124915</v>
          </cell>
        </row>
        <row r="12421">
          <cell r="C12421">
            <v>7267800</v>
          </cell>
          <cell r="D12421" t="str">
            <v>4142652</v>
          </cell>
          <cell r="E12421" t="str">
            <v>24635,24698</v>
          </cell>
        </row>
        <row r="12422">
          <cell r="C12422">
            <v>6973648</v>
          </cell>
          <cell r="D12422" t="str">
            <v>7197435</v>
          </cell>
          <cell r="E12422" t="str">
            <v>60855,72592,72593</v>
          </cell>
        </row>
        <row r="12423">
          <cell r="C12423">
            <v>6973395</v>
          </cell>
          <cell r="D12423" t="str">
            <v>8347572</v>
          </cell>
          <cell r="E12423" t="str">
            <v>58336</v>
          </cell>
        </row>
        <row r="12424">
          <cell r="C12424">
            <v>6973161</v>
          </cell>
          <cell r="D12424" t="str">
            <v>7580455</v>
          </cell>
          <cell r="E12424" t="str">
            <v>58352</v>
          </cell>
        </row>
        <row r="12425">
          <cell r="C12425">
            <v>6973654</v>
          </cell>
          <cell r="D12425" t="str">
            <v>4332577</v>
          </cell>
          <cell r="E12425" t="str">
            <v>58369</v>
          </cell>
        </row>
        <row r="12426">
          <cell r="C12426">
            <v>6973201</v>
          </cell>
          <cell r="D12426" t="str">
            <v>1693813</v>
          </cell>
          <cell r="E12426" t="str">
            <v>43642,61922</v>
          </cell>
        </row>
        <row r="12427">
          <cell r="C12427">
            <v>7264682</v>
          </cell>
          <cell r="D12427" t="str">
            <v>1665054</v>
          </cell>
          <cell r="E12427" t="str">
            <v>40567</v>
          </cell>
        </row>
        <row r="12428">
          <cell r="C12428">
            <v>7266120</v>
          </cell>
          <cell r="D12428" t="str">
            <v>4079884</v>
          </cell>
          <cell r="E12428" t="str">
            <v>31612</v>
          </cell>
        </row>
        <row r="12429">
          <cell r="C12429">
            <v>7263029</v>
          </cell>
          <cell r="D12429" t="str">
            <v>5797281</v>
          </cell>
          <cell r="E12429" t="str">
            <v>85307,85403</v>
          </cell>
        </row>
        <row r="12430">
          <cell r="C12430">
            <v>7264495</v>
          </cell>
          <cell r="D12430" t="str">
            <v>3693965</v>
          </cell>
          <cell r="E12430" t="str">
            <v>119816</v>
          </cell>
        </row>
        <row r="12431">
          <cell r="C12431">
            <v>7263597</v>
          </cell>
          <cell r="D12431" t="str">
            <v>7389824</v>
          </cell>
          <cell r="E12431" t="str">
            <v>40566</v>
          </cell>
        </row>
        <row r="12432">
          <cell r="C12432">
            <v>7216492</v>
          </cell>
          <cell r="D12432" t="str">
            <v>2453062</v>
          </cell>
          <cell r="E12432" t="str">
            <v>12641,12660,12738</v>
          </cell>
        </row>
        <row r="12433">
          <cell r="C12433">
            <v>7217778</v>
          </cell>
          <cell r="D12433" t="str">
            <v>5417058</v>
          </cell>
          <cell r="E12433" t="str">
            <v>59741</v>
          </cell>
        </row>
        <row r="12434">
          <cell r="C12434">
            <v>7217135</v>
          </cell>
          <cell r="D12434" t="str">
            <v>1709635</v>
          </cell>
          <cell r="E12434" t="str">
            <v>87048</v>
          </cell>
        </row>
        <row r="12435">
          <cell r="C12435">
            <v>7217239</v>
          </cell>
          <cell r="D12435" t="str">
            <v>8215578</v>
          </cell>
          <cell r="E12435" t="str">
            <v>13080,13127</v>
          </cell>
        </row>
        <row r="12436">
          <cell r="C12436">
            <v>6743253</v>
          </cell>
          <cell r="D12436" t="str">
            <v>5863074</v>
          </cell>
          <cell r="E12436" t="str">
            <v>86046</v>
          </cell>
        </row>
        <row r="12437">
          <cell r="C12437">
            <v>6737744</v>
          </cell>
          <cell r="D12437" t="str">
            <v>1620599</v>
          </cell>
          <cell r="E12437" t="str">
            <v>9277</v>
          </cell>
        </row>
        <row r="12438">
          <cell r="C12438">
            <v>6737900</v>
          </cell>
          <cell r="D12438" t="str">
            <v>7070583</v>
          </cell>
          <cell r="E12438" t="str">
            <v>40540,40541</v>
          </cell>
        </row>
        <row r="12439">
          <cell r="C12439">
            <v>6738205</v>
          </cell>
          <cell r="D12439" t="str">
            <v>1619118</v>
          </cell>
          <cell r="E12439" t="str">
            <v>56340,56342</v>
          </cell>
        </row>
        <row r="12440">
          <cell r="C12440">
            <v>8683527</v>
          </cell>
          <cell r="D12440" t="str">
            <v>4015954</v>
          </cell>
          <cell r="E12440" t="str">
            <v>85062,85175</v>
          </cell>
        </row>
        <row r="12441">
          <cell r="C12441">
            <v>6966679</v>
          </cell>
          <cell r="D12441" t="str">
            <v>7582712</v>
          </cell>
          <cell r="E12441" t="str">
            <v>58957,58958</v>
          </cell>
        </row>
        <row r="12442">
          <cell r="C12442">
            <v>7270599</v>
          </cell>
          <cell r="D12442" t="str">
            <v>3759398</v>
          </cell>
          <cell r="E12442" t="str">
            <v>27980</v>
          </cell>
        </row>
        <row r="12443">
          <cell r="C12443">
            <v>7212564</v>
          </cell>
          <cell r="D12443" t="str">
            <v>4713614</v>
          </cell>
          <cell r="E12443" t="str">
            <v>48355</v>
          </cell>
        </row>
        <row r="12444">
          <cell r="C12444">
            <v>9100897</v>
          </cell>
          <cell r="D12444" t="str">
            <v>4906484</v>
          </cell>
          <cell r="E12444" t="str">
            <v>17297,9700</v>
          </cell>
        </row>
        <row r="12445">
          <cell r="C12445">
            <v>7212697</v>
          </cell>
          <cell r="D12445" t="str">
            <v>4269689</v>
          </cell>
          <cell r="E12445" t="str">
            <v>48356</v>
          </cell>
        </row>
        <row r="12446">
          <cell r="C12446">
            <v>7074364</v>
          </cell>
          <cell r="D12446" t="str">
            <v>2153820</v>
          </cell>
          <cell r="E12446" t="str">
            <v>24031</v>
          </cell>
        </row>
        <row r="12447">
          <cell r="C12447">
            <v>7076810</v>
          </cell>
          <cell r="D12447" t="str">
            <v>4270222</v>
          </cell>
          <cell r="E12447" t="str">
            <v>4102</v>
          </cell>
        </row>
        <row r="12448">
          <cell r="C12448">
            <v>7077164</v>
          </cell>
          <cell r="D12448" t="str">
            <v>8535891</v>
          </cell>
          <cell r="E12448" t="str">
            <v>3843</v>
          </cell>
        </row>
        <row r="12449">
          <cell r="C12449">
            <v>7078107</v>
          </cell>
          <cell r="D12449" t="str">
            <v>1714730</v>
          </cell>
          <cell r="E12449" t="str">
            <v>4107</v>
          </cell>
        </row>
        <row r="12450">
          <cell r="C12450">
            <v>7079259</v>
          </cell>
          <cell r="D12450" t="str">
            <v>2050124</v>
          </cell>
          <cell r="E12450" t="str">
            <v>16839</v>
          </cell>
        </row>
        <row r="12451">
          <cell r="C12451">
            <v>7079288</v>
          </cell>
          <cell r="D12451" t="str">
            <v>4208026</v>
          </cell>
          <cell r="E12451" t="str">
            <v>4106</v>
          </cell>
        </row>
        <row r="12452">
          <cell r="C12452">
            <v>7080022</v>
          </cell>
          <cell r="D12452" t="str">
            <v>2150965</v>
          </cell>
          <cell r="E12452" t="str">
            <v>4108</v>
          </cell>
        </row>
        <row r="12453">
          <cell r="C12453">
            <v>7081724</v>
          </cell>
          <cell r="D12453" t="str">
            <v>2064975</v>
          </cell>
          <cell r="E12453" t="str">
            <v>3911</v>
          </cell>
        </row>
        <row r="12454">
          <cell r="C12454">
            <v>8684132</v>
          </cell>
          <cell r="D12454" t="str">
            <v>8994460</v>
          </cell>
          <cell r="E12454" t="str">
            <v>26331</v>
          </cell>
        </row>
        <row r="12455">
          <cell r="C12455">
            <v>7083114</v>
          </cell>
          <cell r="D12455" t="str">
            <v>8217805</v>
          </cell>
          <cell r="E12455" t="str">
            <v>3919</v>
          </cell>
        </row>
        <row r="12456">
          <cell r="C12456">
            <v>7084461</v>
          </cell>
          <cell r="D12456" t="str">
            <v>4017089</v>
          </cell>
          <cell r="E12456" t="str">
            <v>11606,3891</v>
          </cell>
        </row>
        <row r="12457">
          <cell r="C12457">
            <v>7086075</v>
          </cell>
          <cell r="D12457" t="str">
            <v>5735283</v>
          </cell>
          <cell r="E12457" t="str">
            <v>5976</v>
          </cell>
        </row>
        <row r="12458">
          <cell r="C12458">
            <v>7089929</v>
          </cell>
          <cell r="D12458" t="str">
            <v>2295480</v>
          </cell>
          <cell r="E12458" t="str">
            <v>4406</v>
          </cell>
        </row>
        <row r="12459">
          <cell r="C12459">
            <v>7090337</v>
          </cell>
          <cell r="D12459" t="str">
            <v>2481054</v>
          </cell>
          <cell r="E12459" t="str">
            <v>3941</v>
          </cell>
        </row>
        <row r="12460">
          <cell r="C12460">
            <v>7090714</v>
          </cell>
          <cell r="D12460" t="str">
            <v>2190041</v>
          </cell>
          <cell r="E12460" t="str">
            <v>8240</v>
          </cell>
        </row>
        <row r="12461">
          <cell r="C12461">
            <v>7094250</v>
          </cell>
          <cell r="D12461" t="str">
            <v>2201552</v>
          </cell>
          <cell r="E12461" t="str">
            <v>88758,88759</v>
          </cell>
        </row>
        <row r="12462">
          <cell r="C12462">
            <v>7095396</v>
          </cell>
          <cell r="D12462" t="str">
            <v>4714038</v>
          </cell>
          <cell r="E12462" t="str">
            <v>82374</v>
          </cell>
        </row>
        <row r="12463">
          <cell r="C12463">
            <v>7097219</v>
          </cell>
          <cell r="D12463" t="str">
            <v>6244790</v>
          </cell>
          <cell r="E12463" t="str">
            <v>62432</v>
          </cell>
        </row>
        <row r="12464">
          <cell r="C12464">
            <v>7100101</v>
          </cell>
          <cell r="D12464" t="str">
            <v>1716156</v>
          </cell>
          <cell r="E12464" t="str">
            <v>82419</v>
          </cell>
        </row>
        <row r="12465">
          <cell r="C12465">
            <v>7101812</v>
          </cell>
          <cell r="D12465" t="str">
            <v>3949070</v>
          </cell>
          <cell r="E12465" t="str">
            <v>82418</v>
          </cell>
        </row>
        <row r="12466">
          <cell r="C12466">
            <v>7105204</v>
          </cell>
          <cell r="D12466" t="str">
            <v>6691924</v>
          </cell>
          <cell r="E12466" t="str">
            <v>106428,106429</v>
          </cell>
        </row>
        <row r="12467">
          <cell r="C12467">
            <v>7105508</v>
          </cell>
          <cell r="D12467" t="str">
            <v>8219757</v>
          </cell>
          <cell r="E12467" t="str">
            <v>106331,106367</v>
          </cell>
        </row>
        <row r="12468">
          <cell r="C12468">
            <v>7106087</v>
          </cell>
          <cell r="D12468" t="str">
            <v>1720575</v>
          </cell>
          <cell r="E12468" t="str">
            <v>106431,106432</v>
          </cell>
        </row>
        <row r="12469">
          <cell r="C12469">
            <v>7121958</v>
          </cell>
          <cell r="D12469" t="str">
            <v>5034136</v>
          </cell>
          <cell r="E12469" t="str">
            <v>74994</v>
          </cell>
        </row>
        <row r="12470">
          <cell r="C12470">
            <v>7123034</v>
          </cell>
          <cell r="D12470" t="str">
            <v>6564834</v>
          </cell>
          <cell r="E12470" t="str">
            <v>74988,75003</v>
          </cell>
        </row>
        <row r="12471">
          <cell r="C12471">
            <v>7123895</v>
          </cell>
          <cell r="D12471" t="str">
            <v>7773625</v>
          </cell>
          <cell r="E12471" t="str">
            <v>80722</v>
          </cell>
        </row>
        <row r="12472">
          <cell r="C12472">
            <v>7125424</v>
          </cell>
          <cell r="D12472" t="str">
            <v>4587671</v>
          </cell>
          <cell r="E12472" t="str">
            <v>80455,81386</v>
          </cell>
        </row>
        <row r="12473">
          <cell r="C12473">
            <v>7125767</v>
          </cell>
          <cell r="D12473" t="str">
            <v>4271119</v>
          </cell>
          <cell r="E12473" t="str">
            <v>81393,81396</v>
          </cell>
        </row>
        <row r="12474">
          <cell r="C12474">
            <v>7128414</v>
          </cell>
          <cell r="D12474" t="str">
            <v>6689096</v>
          </cell>
          <cell r="E12474" t="str">
            <v>80717</v>
          </cell>
        </row>
        <row r="12475">
          <cell r="C12475">
            <v>7133629</v>
          </cell>
          <cell r="D12475" t="str">
            <v>3314753</v>
          </cell>
          <cell r="E12475" t="str">
            <v>59657</v>
          </cell>
        </row>
        <row r="12476">
          <cell r="C12476">
            <v>7135003</v>
          </cell>
          <cell r="D12476" t="str">
            <v>2048564</v>
          </cell>
          <cell r="E12476" t="str">
            <v>59650,59652</v>
          </cell>
        </row>
        <row r="12477">
          <cell r="C12477">
            <v>7137603</v>
          </cell>
          <cell r="D12477" t="str">
            <v>4206883</v>
          </cell>
          <cell r="E12477" t="str">
            <v>59653,59656</v>
          </cell>
        </row>
        <row r="12478">
          <cell r="C12478">
            <v>7141299</v>
          </cell>
          <cell r="D12478" t="str">
            <v>6942738</v>
          </cell>
          <cell r="E12478" t="str">
            <v>22234</v>
          </cell>
        </row>
        <row r="12479">
          <cell r="C12479">
            <v>7143303</v>
          </cell>
          <cell r="D12479" t="str">
            <v>6433426</v>
          </cell>
          <cell r="E12479" t="str">
            <v>73902,73918,74732</v>
          </cell>
        </row>
        <row r="12480">
          <cell r="C12480">
            <v>7143738</v>
          </cell>
          <cell r="D12480" t="str">
            <v>6500294</v>
          </cell>
          <cell r="E12480" t="str">
            <v>16750</v>
          </cell>
        </row>
        <row r="12481">
          <cell r="C12481">
            <v>7143780</v>
          </cell>
          <cell r="D12481" t="str">
            <v>2504819</v>
          </cell>
          <cell r="E12481" t="str">
            <v>16461</v>
          </cell>
        </row>
        <row r="12482">
          <cell r="C12482">
            <v>7146421</v>
          </cell>
          <cell r="D12482" t="str">
            <v>6818129</v>
          </cell>
          <cell r="E12482" t="str">
            <v>30660</v>
          </cell>
        </row>
        <row r="12483">
          <cell r="C12483">
            <v>7147389</v>
          </cell>
          <cell r="D12483" t="str">
            <v>8344682</v>
          </cell>
          <cell r="E12483" t="str">
            <v>34624</v>
          </cell>
        </row>
        <row r="12484">
          <cell r="C12484">
            <v>7147645</v>
          </cell>
          <cell r="D12484" t="str">
            <v>6755200</v>
          </cell>
          <cell r="E12484" t="str">
            <v>21258</v>
          </cell>
        </row>
        <row r="12485">
          <cell r="C12485">
            <v>7152094</v>
          </cell>
          <cell r="D12485" t="str">
            <v>6818680</v>
          </cell>
          <cell r="E12485" t="str">
            <v>15700</v>
          </cell>
        </row>
        <row r="12486">
          <cell r="C12486">
            <v>7152157</v>
          </cell>
          <cell r="D12486" t="str">
            <v>7456230</v>
          </cell>
          <cell r="E12486" t="str">
            <v>15701</v>
          </cell>
        </row>
        <row r="12487">
          <cell r="C12487">
            <v>7163419</v>
          </cell>
          <cell r="D12487" t="str">
            <v>18154347</v>
          </cell>
          <cell r="E12487" t="str">
            <v>127608</v>
          </cell>
        </row>
        <row r="12488">
          <cell r="C12488">
            <v>7163462</v>
          </cell>
          <cell r="D12488" t="str">
            <v>2251152</v>
          </cell>
          <cell r="E12488" t="str">
            <v>69443</v>
          </cell>
        </row>
        <row r="12489">
          <cell r="C12489">
            <v>7164521</v>
          </cell>
          <cell r="D12489" t="str">
            <v>7519015</v>
          </cell>
          <cell r="E12489" t="str">
            <v>20095</v>
          </cell>
        </row>
        <row r="12490">
          <cell r="C12490">
            <v>7165907</v>
          </cell>
          <cell r="D12490" t="str">
            <v>8028486</v>
          </cell>
          <cell r="E12490" t="str">
            <v>18935</v>
          </cell>
        </row>
        <row r="12491">
          <cell r="C12491">
            <v>7166452</v>
          </cell>
          <cell r="D12491" t="str">
            <v>6689240</v>
          </cell>
          <cell r="E12491" t="str">
            <v>18876</v>
          </cell>
        </row>
        <row r="12492">
          <cell r="C12492">
            <v>7168978</v>
          </cell>
          <cell r="D12492" t="str">
            <v>2449749</v>
          </cell>
          <cell r="E12492" t="str">
            <v>18821</v>
          </cell>
        </row>
        <row r="12493">
          <cell r="C12493">
            <v>7170663</v>
          </cell>
          <cell r="D12493" t="str">
            <v>7517594</v>
          </cell>
          <cell r="E12493" t="str">
            <v>20065,21322</v>
          </cell>
        </row>
        <row r="12494">
          <cell r="C12494">
            <v>7171593</v>
          </cell>
          <cell r="D12494" t="str">
            <v>8665995</v>
          </cell>
          <cell r="E12494" t="str">
            <v>18771,20040</v>
          </cell>
        </row>
        <row r="12495">
          <cell r="C12495">
            <v>7073857</v>
          </cell>
          <cell r="D12495" t="str">
            <v>8155629</v>
          </cell>
          <cell r="E12495" t="str">
            <v>27309,27561</v>
          </cell>
        </row>
        <row r="12496">
          <cell r="C12496">
            <v>7073811</v>
          </cell>
          <cell r="D12496" t="str">
            <v>7771647</v>
          </cell>
          <cell r="E12496" t="str">
            <v>24029</v>
          </cell>
        </row>
        <row r="12497">
          <cell r="C12497">
            <v>7073695</v>
          </cell>
          <cell r="D12497" t="str">
            <v>1714071</v>
          </cell>
          <cell r="E12497" t="str">
            <v>24027</v>
          </cell>
        </row>
        <row r="12498">
          <cell r="C12498">
            <v>7104654</v>
          </cell>
          <cell r="D12498" t="str">
            <v>6627854</v>
          </cell>
          <cell r="E12498" t="str">
            <v>106116</v>
          </cell>
        </row>
        <row r="12499">
          <cell r="C12499">
            <v>7066022</v>
          </cell>
          <cell r="D12499" t="str">
            <v>18154321</v>
          </cell>
          <cell r="E12499" t="str">
            <v>26388</v>
          </cell>
        </row>
        <row r="12500">
          <cell r="C12500">
            <v>7068699</v>
          </cell>
          <cell r="D12500" t="str">
            <v>5224634</v>
          </cell>
          <cell r="E12500" t="str">
            <v>26568</v>
          </cell>
        </row>
        <row r="12501">
          <cell r="C12501">
            <v>7063730</v>
          </cell>
          <cell r="D12501" t="str">
            <v>1948686</v>
          </cell>
          <cell r="E12501" t="str">
            <v>26315</v>
          </cell>
        </row>
        <row r="12502">
          <cell r="C12502">
            <v>8035424</v>
          </cell>
          <cell r="D12502" t="str">
            <v>5607316</v>
          </cell>
          <cell r="E12502" t="str">
            <v>26344</v>
          </cell>
        </row>
        <row r="12503">
          <cell r="C12503">
            <v>7069351</v>
          </cell>
          <cell r="D12503" t="str">
            <v>2149553</v>
          </cell>
          <cell r="E12503" t="str">
            <v>120640,126588,128236,26547</v>
          </cell>
        </row>
        <row r="12504">
          <cell r="C12504">
            <v>7121054</v>
          </cell>
          <cell r="D12504" t="str">
            <v>4525010</v>
          </cell>
          <cell r="E12504" t="str">
            <v>104835,86785,88996,88997</v>
          </cell>
        </row>
        <row r="12505">
          <cell r="C12505">
            <v>7118943</v>
          </cell>
          <cell r="D12505" t="str">
            <v>7135239</v>
          </cell>
          <cell r="E12505" t="str">
            <v>80719,80720</v>
          </cell>
        </row>
        <row r="12506">
          <cell r="C12506">
            <v>7118732</v>
          </cell>
          <cell r="D12506" t="str">
            <v>1720106</v>
          </cell>
          <cell r="E12506" t="str">
            <v>75012,75013</v>
          </cell>
        </row>
        <row r="12507">
          <cell r="C12507">
            <v>7118946</v>
          </cell>
          <cell r="D12507" t="str">
            <v>7579356</v>
          </cell>
          <cell r="E12507" t="str">
            <v>111198,75151,75175</v>
          </cell>
        </row>
        <row r="12508">
          <cell r="C12508">
            <v>7128286</v>
          </cell>
          <cell r="D12508" t="str">
            <v>5098205</v>
          </cell>
          <cell r="E12508" t="str">
            <v>80018,80023</v>
          </cell>
        </row>
        <row r="12509">
          <cell r="C12509">
            <v>7072364</v>
          </cell>
          <cell r="D12509" t="str">
            <v>4716056</v>
          </cell>
          <cell r="E12509" t="str">
            <v>51946,52522</v>
          </cell>
        </row>
        <row r="12510">
          <cell r="C12510">
            <v>7072369</v>
          </cell>
          <cell r="D12510" t="str">
            <v>5097162</v>
          </cell>
          <cell r="E12510" t="str">
            <v>16893,71559</v>
          </cell>
        </row>
        <row r="12511">
          <cell r="C12511">
            <v>7070194</v>
          </cell>
          <cell r="D12511" t="str">
            <v>1718464</v>
          </cell>
          <cell r="E12511" t="str">
            <v>51826,51937</v>
          </cell>
        </row>
        <row r="12512">
          <cell r="C12512">
            <v>7144669</v>
          </cell>
          <cell r="D12512" t="str">
            <v>1933146</v>
          </cell>
          <cell r="E12512" t="str">
            <v>4384</v>
          </cell>
        </row>
        <row r="12513">
          <cell r="C12513">
            <v>7144680</v>
          </cell>
          <cell r="D12513" t="str">
            <v>7643737</v>
          </cell>
          <cell r="E12513" t="str">
            <v>34626,34627</v>
          </cell>
        </row>
        <row r="12514">
          <cell r="C12514">
            <v>7154601</v>
          </cell>
          <cell r="D12514" t="str">
            <v>3887640</v>
          </cell>
          <cell r="E12514" t="str">
            <v>70539</v>
          </cell>
        </row>
        <row r="12515">
          <cell r="C12515">
            <v>7158141</v>
          </cell>
          <cell r="D12515" t="str">
            <v>5735149</v>
          </cell>
          <cell r="E12515" t="str">
            <v>60883</v>
          </cell>
        </row>
        <row r="12516">
          <cell r="C12516">
            <v>6901109</v>
          </cell>
          <cell r="D12516" t="str">
            <v>7710072</v>
          </cell>
          <cell r="E12516" t="str">
            <v>106737</v>
          </cell>
        </row>
        <row r="12517">
          <cell r="C12517">
            <v>6927502</v>
          </cell>
          <cell r="D12517" t="str">
            <v>8729484</v>
          </cell>
          <cell r="E12517" t="str">
            <v>6227,6228</v>
          </cell>
        </row>
        <row r="12518">
          <cell r="C12518">
            <v>6927590</v>
          </cell>
          <cell r="D12518" t="str">
            <v>6181430</v>
          </cell>
          <cell r="E12518" t="str">
            <v>6233</v>
          </cell>
        </row>
        <row r="12519">
          <cell r="C12519">
            <v>6928646</v>
          </cell>
          <cell r="D12519" t="str">
            <v>2325902</v>
          </cell>
          <cell r="E12519" t="str">
            <v>6231,6232</v>
          </cell>
        </row>
        <row r="12520">
          <cell r="C12520">
            <v>6929037</v>
          </cell>
          <cell r="D12520" t="str">
            <v>9047714</v>
          </cell>
          <cell r="E12520" t="str">
            <v>6230,83950</v>
          </cell>
        </row>
        <row r="12521">
          <cell r="C12521">
            <v>6906244</v>
          </cell>
          <cell r="D12521" t="str">
            <v>6945493</v>
          </cell>
          <cell r="E12521" t="str">
            <v>69881,69892</v>
          </cell>
        </row>
        <row r="12522">
          <cell r="C12522">
            <v>6929157</v>
          </cell>
          <cell r="D12522" t="str">
            <v>3888653</v>
          </cell>
          <cell r="E12522" t="str">
            <v>86084</v>
          </cell>
        </row>
        <row r="12523">
          <cell r="C12523">
            <v>6930116</v>
          </cell>
          <cell r="D12523" t="str">
            <v>3824912</v>
          </cell>
          <cell r="E12523" t="str">
            <v>64706,64972</v>
          </cell>
        </row>
        <row r="12524">
          <cell r="C12524">
            <v>6933216</v>
          </cell>
          <cell r="D12524" t="str">
            <v>7200398</v>
          </cell>
          <cell r="E12524" t="str">
            <v>74185,74186</v>
          </cell>
        </row>
        <row r="12525">
          <cell r="C12525">
            <v>7277653</v>
          </cell>
          <cell r="D12525" t="str">
            <v>4335222</v>
          </cell>
          <cell r="E12525" t="str">
            <v>55601,55674</v>
          </cell>
        </row>
        <row r="12526">
          <cell r="C12526">
            <v>7278316</v>
          </cell>
          <cell r="D12526" t="str">
            <v>7964748</v>
          </cell>
          <cell r="E12526" t="str">
            <v>55902,56023</v>
          </cell>
        </row>
        <row r="12527">
          <cell r="C12527">
            <v>7279940</v>
          </cell>
          <cell r="D12527" t="str">
            <v>2428909</v>
          </cell>
          <cell r="E12527" t="str">
            <v>47962,47963</v>
          </cell>
        </row>
        <row r="12528">
          <cell r="C12528">
            <v>9009457</v>
          </cell>
          <cell r="D12528" t="str">
            <v>18154096</v>
          </cell>
          <cell r="E12528" t="str">
            <v>28167</v>
          </cell>
        </row>
        <row r="12529">
          <cell r="C12529">
            <v>6909489</v>
          </cell>
          <cell r="D12529" t="str">
            <v>6054246</v>
          </cell>
          <cell r="E12529" t="str">
            <v>61419,61936</v>
          </cell>
        </row>
        <row r="12530">
          <cell r="C12530">
            <v>6910939</v>
          </cell>
          <cell r="D12530" t="str">
            <v>6182131</v>
          </cell>
          <cell r="E12530" t="str">
            <v>73170,73172</v>
          </cell>
        </row>
        <row r="12531">
          <cell r="C12531">
            <v>6911360</v>
          </cell>
          <cell r="D12531" t="str">
            <v>9047148</v>
          </cell>
          <cell r="E12531" t="str">
            <v>64821,65262</v>
          </cell>
        </row>
        <row r="12532">
          <cell r="C12532">
            <v>6911429</v>
          </cell>
          <cell r="D12532" t="str">
            <v>1683265</v>
          </cell>
          <cell r="E12532" t="str">
            <v>81599</v>
          </cell>
        </row>
        <row r="12533">
          <cell r="C12533">
            <v>6937366</v>
          </cell>
          <cell r="D12533" t="str">
            <v>4649878</v>
          </cell>
          <cell r="E12533" t="str">
            <v>84727,84910</v>
          </cell>
        </row>
        <row r="12534">
          <cell r="C12534">
            <v>6937712</v>
          </cell>
          <cell r="D12534" t="str">
            <v>5223434</v>
          </cell>
          <cell r="E12534" t="str">
            <v>87481,92889</v>
          </cell>
        </row>
        <row r="12535">
          <cell r="C12535">
            <v>6939373</v>
          </cell>
          <cell r="D12535" t="str">
            <v>4711484</v>
          </cell>
          <cell r="E12535" t="str">
            <v>15061</v>
          </cell>
        </row>
        <row r="12536">
          <cell r="C12536">
            <v>6940543</v>
          </cell>
          <cell r="D12536" t="str">
            <v>5989863</v>
          </cell>
          <cell r="E12536" t="str">
            <v>110408,110409</v>
          </cell>
        </row>
        <row r="12537">
          <cell r="C12537">
            <v>9106249</v>
          </cell>
          <cell r="D12537" t="str">
            <v>2071418</v>
          </cell>
          <cell r="E12537" t="str">
            <v>110410,110411</v>
          </cell>
        </row>
        <row r="12538">
          <cell r="C12538">
            <v>6941440</v>
          </cell>
          <cell r="D12538" t="str">
            <v>4398766</v>
          </cell>
          <cell r="E12538" t="str">
            <v>110400,110407</v>
          </cell>
        </row>
        <row r="12539">
          <cell r="C12539">
            <v>6776139</v>
          </cell>
          <cell r="D12539" t="str">
            <v>8539536</v>
          </cell>
          <cell r="E12539" t="str">
            <v>11097,11586</v>
          </cell>
        </row>
        <row r="12540">
          <cell r="C12540">
            <v>6784894</v>
          </cell>
          <cell r="D12540" t="str">
            <v>7074045</v>
          </cell>
          <cell r="E12540" t="str">
            <v>12994,12995</v>
          </cell>
        </row>
        <row r="12541">
          <cell r="C12541">
            <v>7282542</v>
          </cell>
          <cell r="D12541" t="str">
            <v>2274546</v>
          </cell>
          <cell r="E12541" t="str">
            <v>67797,68040</v>
          </cell>
        </row>
        <row r="12542">
          <cell r="C12542">
            <v>7287061</v>
          </cell>
          <cell r="D12542" t="str">
            <v>3631603</v>
          </cell>
          <cell r="E12542" t="str">
            <v>109119,13797</v>
          </cell>
        </row>
        <row r="12543">
          <cell r="C12543">
            <v>7288615</v>
          </cell>
          <cell r="D12543" t="str">
            <v>2239293</v>
          </cell>
          <cell r="E12543" t="str">
            <v>7728</v>
          </cell>
        </row>
        <row r="12544">
          <cell r="C12544">
            <v>7288621</v>
          </cell>
          <cell r="D12544" t="str">
            <v>2429780</v>
          </cell>
          <cell r="E12544" t="str">
            <v>53634</v>
          </cell>
        </row>
        <row r="12545">
          <cell r="C12545">
            <v>7289682</v>
          </cell>
          <cell r="D12545" t="str">
            <v>7134890</v>
          </cell>
          <cell r="E12545" t="str">
            <v>68324,68450</v>
          </cell>
        </row>
        <row r="12546">
          <cell r="C12546">
            <v>7351128</v>
          </cell>
          <cell r="D12546" t="str">
            <v>2290609</v>
          </cell>
          <cell r="E12546" t="str">
            <v>74710</v>
          </cell>
        </row>
        <row r="12547">
          <cell r="C12547">
            <v>7351130</v>
          </cell>
          <cell r="D12547" t="str">
            <v>2078724</v>
          </cell>
          <cell r="E12547" t="str">
            <v>64850,64851</v>
          </cell>
        </row>
        <row r="12548">
          <cell r="C12548">
            <v>7351267</v>
          </cell>
          <cell r="D12548" t="str">
            <v>2334828</v>
          </cell>
          <cell r="E12548" t="str">
            <v>28528</v>
          </cell>
        </row>
        <row r="12549">
          <cell r="C12549">
            <v>7351307</v>
          </cell>
          <cell r="D12549" t="str">
            <v>2130685</v>
          </cell>
          <cell r="E12549" t="str">
            <v>55393,55405</v>
          </cell>
        </row>
        <row r="12550">
          <cell r="C12550">
            <v>7352034</v>
          </cell>
          <cell r="D12550" t="str">
            <v>7200934</v>
          </cell>
          <cell r="E12550" t="str">
            <v>29028</v>
          </cell>
        </row>
        <row r="12551">
          <cell r="C12551">
            <v>7352028</v>
          </cell>
          <cell r="D12551" t="str">
            <v>2279896</v>
          </cell>
          <cell r="E12551" t="str">
            <v>43654</v>
          </cell>
        </row>
        <row r="12552">
          <cell r="C12552">
            <v>7347516</v>
          </cell>
          <cell r="D12552" t="str">
            <v>3696169</v>
          </cell>
          <cell r="E12552" t="str">
            <v>43651,43652</v>
          </cell>
        </row>
        <row r="12553">
          <cell r="C12553">
            <v>7351402</v>
          </cell>
          <cell r="D12553" t="str">
            <v>2053631</v>
          </cell>
          <cell r="E12553" t="str">
            <v>26480</v>
          </cell>
        </row>
        <row r="12554">
          <cell r="C12554">
            <v>7348691</v>
          </cell>
          <cell r="D12554" t="str">
            <v>7260669</v>
          </cell>
          <cell r="E12554" t="str">
            <v>39644,55838,55839</v>
          </cell>
        </row>
        <row r="12555">
          <cell r="C12555">
            <v>7351465</v>
          </cell>
          <cell r="D12555" t="str">
            <v>6245399</v>
          </cell>
          <cell r="E12555" t="str">
            <v>38794,75425</v>
          </cell>
        </row>
        <row r="12556">
          <cell r="C12556">
            <v>7345801</v>
          </cell>
          <cell r="D12556" t="str">
            <v>1803018</v>
          </cell>
          <cell r="E12556" t="str">
            <v>57876,57878,57880</v>
          </cell>
        </row>
        <row r="12557">
          <cell r="C12557">
            <v>7345881</v>
          </cell>
          <cell r="D12557" t="str">
            <v>7644894</v>
          </cell>
          <cell r="E12557" t="str">
            <v>66104,66351</v>
          </cell>
        </row>
        <row r="12558">
          <cell r="C12558">
            <v>7351733</v>
          </cell>
          <cell r="D12558" t="str">
            <v>8092057</v>
          </cell>
          <cell r="E12558" t="str">
            <v>41224</v>
          </cell>
        </row>
        <row r="12559">
          <cell r="C12559">
            <v>7351818</v>
          </cell>
          <cell r="D12559" t="str">
            <v>3377483</v>
          </cell>
          <cell r="E12559" t="str">
            <v>78083,78084</v>
          </cell>
        </row>
        <row r="12560">
          <cell r="C12560">
            <v>7351911</v>
          </cell>
          <cell r="D12560" t="str">
            <v>8348511</v>
          </cell>
          <cell r="E12560" t="str">
            <v>113671,61490</v>
          </cell>
        </row>
        <row r="12561">
          <cell r="C12561">
            <v>7351950</v>
          </cell>
          <cell r="D12561" t="str">
            <v>7266712</v>
          </cell>
          <cell r="E12561" t="str">
            <v>27987,55857,55861,55864,55866</v>
          </cell>
        </row>
        <row r="12562">
          <cell r="C12562">
            <v>7351976</v>
          </cell>
          <cell r="D12562" t="str">
            <v>7648991</v>
          </cell>
          <cell r="E12562" t="str">
            <v>27989</v>
          </cell>
        </row>
        <row r="12563">
          <cell r="C12563">
            <v>7352000</v>
          </cell>
          <cell r="D12563" t="str">
            <v>8857027</v>
          </cell>
          <cell r="E12563" t="str">
            <v>87353,87358,87372</v>
          </cell>
        </row>
        <row r="12564">
          <cell r="C12564">
            <v>7348039</v>
          </cell>
          <cell r="D12564" t="str">
            <v>3821785</v>
          </cell>
          <cell r="E12564" t="str">
            <v>26478</v>
          </cell>
        </row>
        <row r="12565">
          <cell r="C12565">
            <v>7352033</v>
          </cell>
          <cell r="D12565" t="str">
            <v>6563754</v>
          </cell>
          <cell r="E12565" t="str">
            <v>47332,48892</v>
          </cell>
        </row>
        <row r="12566">
          <cell r="C12566">
            <v>6905140</v>
          </cell>
          <cell r="D12566" t="str">
            <v>1690163</v>
          </cell>
          <cell r="E12566" t="str">
            <v>30726,30787</v>
          </cell>
        </row>
        <row r="12567">
          <cell r="C12567">
            <v>6905254</v>
          </cell>
          <cell r="D12567" t="str">
            <v>7072975</v>
          </cell>
          <cell r="E12567" t="str">
            <v>30134,53286</v>
          </cell>
        </row>
        <row r="12568">
          <cell r="C12568">
            <v>6932007</v>
          </cell>
          <cell r="D12568" t="str">
            <v>5096778</v>
          </cell>
          <cell r="E12568" t="str">
            <v>74181,74182</v>
          </cell>
        </row>
        <row r="12569">
          <cell r="C12569">
            <v>6934812</v>
          </cell>
          <cell r="D12569" t="str">
            <v>7009650</v>
          </cell>
          <cell r="E12569" t="str">
            <v>28163</v>
          </cell>
        </row>
        <row r="12570">
          <cell r="C12570">
            <v>6934818</v>
          </cell>
          <cell r="D12570" t="str">
            <v>3824778</v>
          </cell>
          <cell r="E12570" t="str">
            <v>28164</v>
          </cell>
        </row>
        <row r="12571">
          <cell r="C12571">
            <v>6907746</v>
          </cell>
          <cell r="D12571" t="str">
            <v>2149143</v>
          </cell>
          <cell r="E12571" t="str">
            <v>40848,55450</v>
          </cell>
        </row>
        <row r="12572">
          <cell r="C12572">
            <v>7285742</v>
          </cell>
          <cell r="D12572" t="str">
            <v>1841159</v>
          </cell>
          <cell r="E12572" t="str">
            <v>119807</v>
          </cell>
        </row>
        <row r="12573">
          <cell r="C12573">
            <v>7286833</v>
          </cell>
          <cell r="D12573" t="str">
            <v>5353443</v>
          </cell>
          <cell r="E12573" t="str">
            <v>56112</v>
          </cell>
        </row>
        <row r="12574">
          <cell r="C12574">
            <v>7286665</v>
          </cell>
          <cell r="D12574" t="str">
            <v>1660140</v>
          </cell>
          <cell r="E12574" t="str">
            <v>43571,43955,44049,44125,44680</v>
          </cell>
        </row>
        <row r="12575">
          <cell r="C12575">
            <v>7286927</v>
          </cell>
          <cell r="D12575" t="str">
            <v>4652513</v>
          </cell>
          <cell r="E12575" t="str">
            <v>34290,34293,34314</v>
          </cell>
        </row>
        <row r="12576">
          <cell r="C12576">
            <v>7285524</v>
          </cell>
          <cell r="D12576" t="str">
            <v>1663071</v>
          </cell>
          <cell r="E12576" t="str">
            <v>31618</v>
          </cell>
        </row>
        <row r="12577">
          <cell r="C12577">
            <v>7286031</v>
          </cell>
          <cell r="D12577" t="str">
            <v>7074215</v>
          </cell>
          <cell r="E12577" t="str">
            <v>49660</v>
          </cell>
        </row>
        <row r="12578">
          <cell r="C12578">
            <v>7286972</v>
          </cell>
          <cell r="D12578" t="str">
            <v>5289710</v>
          </cell>
          <cell r="E12578" t="str">
            <v>54309</v>
          </cell>
        </row>
        <row r="12579">
          <cell r="C12579">
            <v>6788073</v>
          </cell>
          <cell r="D12579" t="str">
            <v>5926136</v>
          </cell>
          <cell r="E12579" t="str">
            <v>24805</v>
          </cell>
        </row>
        <row r="12580">
          <cell r="C12580">
            <v>6788604</v>
          </cell>
          <cell r="D12580" t="str">
            <v>2505787</v>
          </cell>
          <cell r="E12580" t="str">
            <v>24806</v>
          </cell>
        </row>
        <row r="12581">
          <cell r="C12581">
            <v>6793195</v>
          </cell>
          <cell r="D12581" t="str">
            <v>1629988</v>
          </cell>
          <cell r="E12581" t="str">
            <v>89475,89628</v>
          </cell>
        </row>
        <row r="12582">
          <cell r="C12582">
            <v>6793808</v>
          </cell>
          <cell r="D12582" t="str">
            <v>5031864</v>
          </cell>
          <cell r="E12582" t="str">
            <v>43965,43978</v>
          </cell>
        </row>
        <row r="12583">
          <cell r="C12583">
            <v>6795790</v>
          </cell>
          <cell r="D12583" t="str">
            <v>8092401</v>
          </cell>
          <cell r="E12583" t="str">
            <v>91921</v>
          </cell>
        </row>
        <row r="12584">
          <cell r="C12584">
            <v>6796073</v>
          </cell>
          <cell r="D12584" t="str">
            <v>8092891</v>
          </cell>
          <cell r="E12584" t="str">
            <v>128412,128415</v>
          </cell>
        </row>
        <row r="12585">
          <cell r="C12585">
            <v>6798128</v>
          </cell>
          <cell r="D12585" t="str">
            <v>2244931</v>
          </cell>
          <cell r="E12585" t="str">
            <v>22779,22786</v>
          </cell>
        </row>
        <row r="12586">
          <cell r="C12586">
            <v>6915770</v>
          </cell>
          <cell r="D12586" t="str">
            <v>4524456</v>
          </cell>
          <cell r="E12586" t="str">
            <v>74999</v>
          </cell>
        </row>
        <row r="12587">
          <cell r="C12587">
            <v>6916152</v>
          </cell>
          <cell r="D12587" t="str">
            <v>8538412</v>
          </cell>
          <cell r="E12587" t="str">
            <v>55791</v>
          </cell>
        </row>
        <row r="12588">
          <cell r="C12588">
            <v>6916738</v>
          </cell>
          <cell r="D12588" t="str">
            <v>2140947</v>
          </cell>
          <cell r="E12588" t="str">
            <v>55790</v>
          </cell>
        </row>
        <row r="12589">
          <cell r="C12589">
            <v>6922000</v>
          </cell>
          <cell r="D12589" t="str">
            <v>6627873</v>
          </cell>
          <cell r="E12589" t="str">
            <v>35328,35330</v>
          </cell>
        </row>
        <row r="12590">
          <cell r="C12590">
            <v>6924734</v>
          </cell>
          <cell r="D12590" t="str">
            <v>5158686</v>
          </cell>
          <cell r="E12590" t="str">
            <v>79343</v>
          </cell>
        </row>
        <row r="12591">
          <cell r="C12591">
            <v>6800457</v>
          </cell>
          <cell r="D12591" t="str">
            <v>6243836</v>
          </cell>
          <cell r="E12591" t="str">
            <v>87407</v>
          </cell>
        </row>
        <row r="12592">
          <cell r="C12592">
            <v>6766024</v>
          </cell>
          <cell r="D12592" t="str">
            <v>5670142</v>
          </cell>
          <cell r="E12592" t="str">
            <v>53986,53987,53988,53990</v>
          </cell>
        </row>
        <row r="12593">
          <cell r="C12593">
            <v>6766351</v>
          </cell>
          <cell r="D12593" t="str">
            <v>1633981</v>
          </cell>
          <cell r="E12593" t="str">
            <v>23007</v>
          </cell>
        </row>
        <row r="12594">
          <cell r="C12594">
            <v>6766560</v>
          </cell>
          <cell r="D12594" t="str">
            <v>5416937</v>
          </cell>
          <cell r="E12594" t="str">
            <v>23008</v>
          </cell>
        </row>
        <row r="12595">
          <cell r="C12595">
            <v>6767165</v>
          </cell>
          <cell r="D12595" t="str">
            <v>5923493</v>
          </cell>
          <cell r="E12595" t="str">
            <v>23010</v>
          </cell>
        </row>
        <row r="12596">
          <cell r="C12596">
            <v>6913627</v>
          </cell>
          <cell r="D12596" t="str">
            <v>3568076</v>
          </cell>
          <cell r="E12596" t="str">
            <v>48601</v>
          </cell>
        </row>
        <row r="12597">
          <cell r="C12597">
            <v>7176392</v>
          </cell>
          <cell r="D12597" t="str">
            <v>6946449</v>
          </cell>
          <cell r="E12597" t="str">
            <v>84791</v>
          </cell>
        </row>
        <row r="12598">
          <cell r="C12598">
            <v>8487705</v>
          </cell>
          <cell r="D12598" t="str">
            <v>2237448</v>
          </cell>
          <cell r="E12598" t="str">
            <v>66150</v>
          </cell>
        </row>
        <row r="12599">
          <cell r="C12599">
            <v>7178318</v>
          </cell>
          <cell r="D12599" t="str">
            <v>3442626</v>
          </cell>
          <cell r="E12599" t="str">
            <v>71860</v>
          </cell>
        </row>
        <row r="12600">
          <cell r="C12600">
            <v>6770948</v>
          </cell>
          <cell r="D12600" t="str">
            <v>8471847</v>
          </cell>
          <cell r="E12600" t="str">
            <v>27369,27370</v>
          </cell>
        </row>
        <row r="12601">
          <cell r="C12601">
            <v>6771283</v>
          </cell>
          <cell r="D12601" t="str">
            <v>7520142</v>
          </cell>
          <cell r="E12601" t="str">
            <v>27367</v>
          </cell>
        </row>
        <row r="12602">
          <cell r="C12602">
            <v>9633311</v>
          </cell>
          <cell r="D12602" t="str">
            <v>3512708</v>
          </cell>
          <cell r="E12602" t="str">
            <v>107641</v>
          </cell>
        </row>
        <row r="12603">
          <cell r="C12603">
            <v>6776122</v>
          </cell>
          <cell r="D12603" t="str">
            <v>6118589</v>
          </cell>
          <cell r="E12603" t="str">
            <v>53346,53416</v>
          </cell>
        </row>
        <row r="12604">
          <cell r="C12604">
            <v>7182813</v>
          </cell>
          <cell r="D12604" t="str">
            <v>5671519</v>
          </cell>
          <cell r="E12604" t="str">
            <v>30620</v>
          </cell>
        </row>
        <row r="12605">
          <cell r="C12605">
            <v>7183449</v>
          </cell>
          <cell r="D12605" t="str">
            <v>8673755</v>
          </cell>
          <cell r="E12605" t="str">
            <v>30439</v>
          </cell>
        </row>
        <row r="12606">
          <cell r="C12606">
            <v>7231952</v>
          </cell>
          <cell r="D12606" t="str">
            <v>7772231</v>
          </cell>
          <cell r="E12606" t="str">
            <v>89066</v>
          </cell>
        </row>
        <row r="12607">
          <cell r="C12607">
            <v>7232164</v>
          </cell>
          <cell r="D12607" t="str">
            <v>7774886</v>
          </cell>
          <cell r="E12607" t="str">
            <v>89036,89037</v>
          </cell>
        </row>
        <row r="12608">
          <cell r="C12608">
            <v>7233185</v>
          </cell>
          <cell r="D12608" t="str">
            <v>1709171</v>
          </cell>
          <cell r="E12608" t="str">
            <v>81634</v>
          </cell>
        </row>
        <row r="12609">
          <cell r="C12609">
            <v>7233347</v>
          </cell>
          <cell r="D12609" t="str">
            <v>3312703</v>
          </cell>
          <cell r="E12609" t="str">
            <v>11708</v>
          </cell>
        </row>
        <row r="12610">
          <cell r="C12610">
            <v>7221561</v>
          </cell>
          <cell r="D12610" t="str">
            <v>6945556</v>
          </cell>
          <cell r="E12610" t="str">
            <v>43882,43922</v>
          </cell>
        </row>
        <row r="12611">
          <cell r="C12611">
            <v>7221886</v>
          </cell>
          <cell r="D12611" t="str">
            <v>2502407</v>
          </cell>
          <cell r="E12611" t="str">
            <v>44558</v>
          </cell>
        </row>
        <row r="12612">
          <cell r="C12612">
            <v>7222686</v>
          </cell>
          <cell r="D12612" t="str">
            <v>2182020</v>
          </cell>
          <cell r="E12612" t="str">
            <v>43792</v>
          </cell>
        </row>
        <row r="12613">
          <cell r="C12613">
            <v>7223295</v>
          </cell>
          <cell r="D12613" t="str">
            <v>6691330</v>
          </cell>
          <cell r="E12613" t="str">
            <v>60610</v>
          </cell>
        </row>
        <row r="12614">
          <cell r="C12614">
            <v>7223901</v>
          </cell>
          <cell r="D12614" t="str">
            <v>7900588</v>
          </cell>
          <cell r="E12614" t="str">
            <v>73962,73963,73964</v>
          </cell>
        </row>
        <row r="12615">
          <cell r="C12615">
            <v>7240493</v>
          </cell>
          <cell r="D12615" t="str">
            <v>3441474</v>
          </cell>
          <cell r="E12615" t="str">
            <v>86193,86205</v>
          </cell>
        </row>
        <row r="12616">
          <cell r="C12616">
            <v>7242054</v>
          </cell>
          <cell r="D12616" t="str">
            <v>1658079</v>
          </cell>
          <cell r="E12616" t="str">
            <v>86272,86287</v>
          </cell>
        </row>
        <row r="12617">
          <cell r="C12617">
            <v>7228466</v>
          </cell>
          <cell r="D12617" t="str">
            <v>18154254</v>
          </cell>
          <cell r="E12617" t="str">
            <v>115355</v>
          </cell>
        </row>
        <row r="12618">
          <cell r="C12618">
            <v>7230261</v>
          </cell>
          <cell r="D12618" t="str">
            <v>5733264</v>
          </cell>
          <cell r="E12618" t="str">
            <v>29705</v>
          </cell>
        </row>
        <row r="12619">
          <cell r="C12619">
            <v>6792383</v>
          </cell>
          <cell r="D12619" t="str">
            <v>8156806</v>
          </cell>
          <cell r="E12619" t="str">
            <v>46848,47129,80891</v>
          </cell>
        </row>
        <row r="12620">
          <cell r="C12620">
            <v>6792430</v>
          </cell>
          <cell r="D12620" t="str">
            <v>8921039</v>
          </cell>
          <cell r="E12620" t="str">
            <v>43967</v>
          </cell>
        </row>
        <row r="12621">
          <cell r="C12621">
            <v>6790516</v>
          </cell>
          <cell r="D12621" t="str">
            <v>1629795</v>
          </cell>
          <cell r="E12621" t="str">
            <v>111037,43983</v>
          </cell>
        </row>
        <row r="12622">
          <cell r="C12622">
            <v>6792594</v>
          </cell>
          <cell r="D12622" t="str">
            <v>2235345</v>
          </cell>
          <cell r="E12622" t="str">
            <v>48885,48942,49012</v>
          </cell>
        </row>
        <row r="12623">
          <cell r="C12623">
            <v>6914907</v>
          </cell>
          <cell r="D12623" t="str">
            <v>9045849</v>
          </cell>
          <cell r="E12623" t="str">
            <v>55787</v>
          </cell>
        </row>
        <row r="12624">
          <cell r="C12624">
            <v>6914560</v>
          </cell>
          <cell r="D12624" t="str">
            <v>6306055</v>
          </cell>
          <cell r="E12624" t="str">
            <v>68281,71064</v>
          </cell>
        </row>
        <row r="12625">
          <cell r="C12625">
            <v>6761859</v>
          </cell>
          <cell r="D12625" t="str">
            <v>7646451</v>
          </cell>
          <cell r="E12625" t="str">
            <v>43764,43766,43767</v>
          </cell>
        </row>
        <row r="12626">
          <cell r="C12626">
            <v>6764504</v>
          </cell>
          <cell r="D12626" t="str">
            <v>5544178</v>
          </cell>
          <cell r="E12626" t="str">
            <v>24944</v>
          </cell>
        </row>
        <row r="12627">
          <cell r="C12627">
            <v>6765757</v>
          </cell>
          <cell r="D12627" t="str">
            <v>5480084</v>
          </cell>
          <cell r="E12627" t="str">
            <v>124194</v>
          </cell>
        </row>
        <row r="12628">
          <cell r="C12628">
            <v>6764529</v>
          </cell>
          <cell r="D12628" t="str">
            <v>3953767</v>
          </cell>
          <cell r="E12628" t="str">
            <v>30267</v>
          </cell>
        </row>
        <row r="12629">
          <cell r="C12629">
            <v>6765041</v>
          </cell>
          <cell r="D12629" t="str">
            <v>6435923</v>
          </cell>
          <cell r="E12629" t="str">
            <v>55650</v>
          </cell>
        </row>
        <row r="12630">
          <cell r="C12630">
            <v>6765930</v>
          </cell>
          <cell r="D12630" t="str">
            <v>5479820</v>
          </cell>
          <cell r="E12630" t="str">
            <v>24941</v>
          </cell>
        </row>
        <row r="12631">
          <cell r="C12631">
            <v>6765951</v>
          </cell>
          <cell r="D12631" t="str">
            <v>5097130</v>
          </cell>
          <cell r="E12631" t="str">
            <v>24940</v>
          </cell>
        </row>
        <row r="12632">
          <cell r="C12632">
            <v>7995994</v>
          </cell>
          <cell r="D12632" t="str">
            <v>2201980</v>
          </cell>
          <cell r="E12632" t="str">
            <v>80983</v>
          </cell>
        </row>
        <row r="12633">
          <cell r="C12633">
            <v>6913069</v>
          </cell>
          <cell r="D12633" t="str">
            <v>2301686</v>
          </cell>
          <cell r="E12633" t="str">
            <v>61554</v>
          </cell>
        </row>
        <row r="12634">
          <cell r="C12634">
            <v>6773786</v>
          </cell>
          <cell r="D12634" t="str">
            <v>2407036</v>
          </cell>
          <cell r="E12634" t="str">
            <v>56719,56723,57059</v>
          </cell>
        </row>
        <row r="12635">
          <cell r="C12635">
            <v>6773440</v>
          </cell>
          <cell r="D12635" t="str">
            <v>7519146</v>
          </cell>
          <cell r="E12635" t="str">
            <v>10512,123280,123281,15186</v>
          </cell>
        </row>
        <row r="12636">
          <cell r="C12636">
            <v>6775206</v>
          </cell>
          <cell r="D12636" t="str">
            <v>7837577</v>
          </cell>
          <cell r="E12636" t="str">
            <v>26105</v>
          </cell>
        </row>
        <row r="12637">
          <cell r="C12637">
            <v>6775208</v>
          </cell>
          <cell r="D12637" t="str">
            <v>7710055</v>
          </cell>
          <cell r="E12637" t="str">
            <v>26263</v>
          </cell>
        </row>
        <row r="12638">
          <cell r="C12638">
            <v>7232798</v>
          </cell>
          <cell r="D12638" t="str">
            <v>2173276</v>
          </cell>
          <cell r="E12638" t="str">
            <v>24391</v>
          </cell>
        </row>
        <row r="12639">
          <cell r="C12639">
            <v>7234433</v>
          </cell>
          <cell r="D12639" t="str">
            <v>5671853</v>
          </cell>
          <cell r="E12639" t="str">
            <v>85774,85839</v>
          </cell>
        </row>
        <row r="12640">
          <cell r="C12640">
            <v>7236226</v>
          </cell>
          <cell r="D12640" t="str">
            <v>6564004</v>
          </cell>
          <cell r="E12640" t="str">
            <v>30022</v>
          </cell>
        </row>
        <row r="12641">
          <cell r="C12641">
            <v>7238316</v>
          </cell>
          <cell r="D12641" t="str">
            <v>8284140</v>
          </cell>
          <cell r="E12641" t="str">
            <v>52759,52760</v>
          </cell>
        </row>
        <row r="12642">
          <cell r="C12642">
            <v>7238480</v>
          </cell>
          <cell r="D12642" t="str">
            <v>4397611</v>
          </cell>
          <cell r="E12642" t="str">
            <v>83206</v>
          </cell>
        </row>
        <row r="12643">
          <cell r="C12643">
            <v>6826132</v>
          </cell>
          <cell r="D12643" t="str">
            <v>1642003</v>
          </cell>
          <cell r="E12643" t="str">
            <v>24657</v>
          </cell>
        </row>
        <row r="12644">
          <cell r="C12644">
            <v>6827609</v>
          </cell>
          <cell r="D12644" t="str">
            <v>8794169</v>
          </cell>
          <cell r="E12644" t="str">
            <v>56049,59804</v>
          </cell>
        </row>
        <row r="12645">
          <cell r="C12645">
            <v>6804912</v>
          </cell>
          <cell r="D12645" t="str">
            <v>6117318</v>
          </cell>
          <cell r="E12645" t="str">
            <v>18431</v>
          </cell>
        </row>
        <row r="12646">
          <cell r="C12646">
            <v>7051707</v>
          </cell>
          <cell r="D12646" t="str">
            <v>7136154</v>
          </cell>
          <cell r="E12646" t="str">
            <v>59049,59061</v>
          </cell>
        </row>
        <row r="12647">
          <cell r="C12647">
            <v>7051903</v>
          </cell>
          <cell r="D12647" t="str">
            <v>6945440</v>
          </cell>
          <cell r="E12647" t="str">
            <v>59052,59060</v>
          </cell>
        </row>
        <row r="12648">
          <cell r="C12648">
            <v>8198211</v>
          </cell>
          <cell r="D12648" t="str">
            <v>2245892</v>
          </cell>
          <cell r="E12648" t="str">
            <v>22794,23297</v>
          </cell>
        </row>
        <row r="12649">
          <cell r="C12649">
            <v>7812265</v>
          </cell>
          <cell r="D12649" t="str">
            <v>8920500</v>
          </cell>
          <cell r="E12649" t="str">
            <v>91245</v>
          </cell>
        </row>
        <row r="12650">
          <cell r="C12650">
            <v>6832040</v>
          </cell>
          <cell r="D12650" t="str">
            <v>7197185</v>
          </cell>
          <cell r="E12650" t="str">
            <v>21422,21426</v>
          </cell>
        </row>
        <row r="12651">
          <cell r="C12651">
            <v>6832609</v>
          </cell>
          <cell r="D12651" t="str">
            <v>18154251</v>
          </cell>
          <cell r="E12651" t="str">
            <v>19011</v>
          </cell>
        </row>
        <row r="12652">
          <cell r="C12652">
            <v>7018133</v>
          </cell>
          <cell r="D12652" t="str">
            <v>4334257</v>
          </cell>
          <cell r="E12652" t="str">
            <v>91590</v>
          </cell>
        </row>
        <row r="12653">
          <cell r="C12653">
            <v>7018236</v>
          </cell>
          <cell r="D12653" t="str">
            <v>6117309</v>
          </cell>
          <cell r="E12653" t="str">
            <v>80416</v>
          </cell>
        </row>
        <row r="12654">
          <cell r="C12654">
            <v>7020730</v>
          </cell>
          <cell r="D12654" t="str">
            <v>7136228</v>
          </cell>
          <cell r="E12654" t="str">
            <v>26699</v>
          </cell>
        </row>
        <row r="12655">
          <cell r="C12655">
            <v>6834310</v>
          </cell>
          <cell r="D12655" t="str">
            <v>2405995</v>
          </cell>
          <cell r="E12655" t="str">
            <v>18769</v>
          </cell>
        </row>
        <row r="12656">
          <cell r="C12656">
            <v>6999879</v>
          </cell>
          <cell r="D12656" t="str">
            <v>2378417</v>
          </cell>
          <cell r="E12656" t="str">
            <v>110444,110447</v>
          </cell>
        </row>
        <row r="12657">
          <cell r="C12657">
            <v>7000876</v>
          </cell>
          <cell r="D12657" t="str">
            <v>6942607</v>
          </cell>
          <cell r="E12657" t="str">
            <v>120964</v>
          </cell>
        </row>
        <row r="12658">
          <cell r="C12658">
            <v>7001086</v>
          </cell>
          <cell r="D12658" t="str">
            <v>2146968</v>
          </cell>
          <cell r="E12658" t="str">
            <v>110454,110457</v>
          </cell>
        </row>
        <row r="12659">
          <cell r="C12659">
            <v>7001659</v>
          </cell>
          <cell r="D12659" t="str">
            <v>2199436</v>
          </cell>
          <cell r="E12659" t="str">
            <v>110462</v>
          </cell>
        </row>
        <row r="12660">
          <cell r="C12660">
            <v>9633363</v>
          </cell>
          <cell r="D12660" t="str">
            <v>3962610</v>
          </cell>
          <cell r="E12660" t="str">
            <v>43594</v>
          </cell>
        </row>
        <row r="12661">
          <cell r="C12661">
            <v>7026705</v>
          </cell>
          <cell r="D12661" t="str">
            <v>8858113</v>
          </cell>
          <cell r="E12661" t="str">
            <v>43599</v>
          </cell>
        </row>
        <row r="12662">
          <cell r="C12662">
            <v>7027977</v>
          </cell>
          <cell r="D12662" t="str">
            <v>7519096</v>
          </cell>
          <cell r="E12662" t="str">
            <v>43595</v>
          </cell>
        </row>
        <row r="12663">
          <cell r="C12663">
            <v>6835441</v>
          </cell>
          <cell r="D12663" t="str">
            <v>2320171</v>
          </cell>
          <cell r="E12663" t="str">
            <v>105433,114399</v>
          </cell>
        </row>
        <row r="12664">
          <cell r="C12664">
            <v>7007353</v>
          </cell>
          <cell r="D12664" t="str">
            <v>9047193</v>
          </cell>
          <cell r="E12664" t="str">
            <v>83183</v>
          </cell>
        </row>
        <row r="12665">
          <cell r="C12665">
            <v>9633359</v>
          </cell>
          <cell r="D12665" t="str">
            <v>2465059</v>
          </cell>
          <cell r="E12665" t="str">
            <v>72763</v>
          </cell>
        </row>
        <row r="12666">
          <cell r="C12666">
            <v>7009999</v>
          </cell>
          <cell r="D12666" t="str">
            <v>6629012</v>
          </cell>
          <cell r="E12666" t="str">
            <v>72766</v>
          </cell>
        </row>
        <row r="12667">
          <cell r="C12667">
            <v>6822494</v>
          </cell>
          <cell r="D12667" t="str">
            <v>8661862</v>
          </cell>
          <cell r="E12667" t="str">
            <v>6928,7023</v>
          </cell>
        </row>
        <row r="12668">
          <cell r="C12668">
            <v>6841434</v>
          </cell>
          <cell r="D12668" t="str">
            <v>8348524</v>
          </cell>
          <cell r="E12668" t="str">
            <v>6801</v>
          </cell>
        </row>
        <row r="12669">
          <cell r="C12669">
            <v>6841772</v>
          </cell>
          <cell r="D12669" t="str">
            <v>2309744</v>
          </cell>
          <cell r="E12669" t="str">
            <v>8591,8592</v>
          </cell>
        </row>
        <row r="12670">
          <cell r="C12670">
            <v>7246169</v>
          </cell>
          <cell r="D12670" t="str">
            <v>4459489</v>
          </cell>
          <cell r="E12670" t="str">
            <v>127226</v>
          </cell>
        </row>
        <row r="12671">
          <cell r="C12671">
            <v>6844673</v>
          </cell>
          <cell r="D12671" t="str">
            <v>8537312</v>
          </cell>
          <cell r="E12671" t="str">
            <v>104209</v>
          </cell>
        </row>
        <row r="12672">
          <cell r="C12672">
            <v>6846144</v>
          </cell>
          <cell r="D12672" t="str">
            <v>6627838</v>
          </cell>
          <cell r="E12672" t="str">
            <v>83201</v>
          </cell>
        </row>
        <row r="12673">
          <cell r="C12673">
            <v>6852695</v>
          </cell>
          <cell r="D12673" t="str">
            <v>7456333</v>
          </cell>
          <cell r="E12673" t="str">
            <v>60904</v>
          </cell>
        </row>
        <row r="12674">
          <cell r="C12674">
            <v>6854367</v>
          </cell>
          <cell r="D12674" t="str">
            <v>6177872</v>
          </cell>
          <cell r="E12674" t="str">
            <v>42453</v>
          </cell>
        </row>
        <row r="12675">
          <cell r="C12675">
            <v>6854705</v>
          </cell>
          <cell r="D12675" t="str">
            <v>3313921</v>
          </cell>
          <cell r="E12675" t="str">
            <v>42454</v>
          </cell>
        </row>
        <row r="12676">
          <cell r="C12676">
            <v>7251106</v>
          </cell>
          <cell r="D12676" t="str">
            <v>8601748</v>
          </cell>
          <cell r="E12676" t="str">
            <v>14806</v>
          </cell>
        </row>
        <row r="12677">
          <cell r="C12677">
            <v>7251781</v>
          </cell>
          <cell r="D12677" t="str">
            <v>2045966</v>
          </cell>
          <cell r="E12677" t="str">
            <v>16348</v>
          </cell>
        </row>
        <row r="12678">
          <cell r="C12678">
            <v>7683422</v>
          </cell>
          <cell r="D12678" t="str">
            <v>2430019</v>
          </cell>
          <cell r="E12678" t="str">
            <v>92267</v>
          </cell>
        </row>
        <row r="12679">
          <cell r="C12679">
            <v>7253009</v>
          </cell>
          <cell r="D12679" t="str">
            <v>3888854</v>
          </cell>
          <cell r="E12679" t="str">
            <v>106480</v>
          </cell>
        </row>
        <row r="12680">
          <cell r="C12680">
            <v>7253676</v>
          </cell>
          <cell r="D12680" t="str">
            <v>2321285</v>
          </cell>
          <cell r="E12680" t="str">
            <v>106925</v>
          </cell>
        </row>
        <row r="12681">
          <cell r="C12681">
            <v>7253627</v>
          </cell>
          <cell r="D12681" t="str">
            <v>8919774</v>
          </cell>
          <cell r="E12681" t="str">
            <v>106927</v>
          </cell>
        </row>
        <row r="12682">
          <cell r="C12682">
            <v>7255997</v>
          </cell>
          <cell r="D12682" t="str">
            <v>5096602</v>
          </cell>
          <cell r="E12682" t="str">
            <v>7340</v>
          </cell>
        </row>
        <row r="12683">
          <cell r="C12683">
            <v>7256362</v>
          </cell>
          <cell r="D12683" t="str">
            <v>8727425</v>
          </cell>
          <cell r="E12683" t="str">
            <v>109380</v>
          </cell>
        </row>
        <row r="12684">
          <cell r="C12684">
            <v>7257996</v>
          </cell>
          <cell r="D12684" t="str">
            <v>4778788</v>
          </cell>
          <cell r="E12684" t="str">
            <v>83693,90812</v>
          </cell>
        </row>
        <row r="12685">
          <cell r="C12685">
            <v>6830294</v>
          </cell>
          <cell r="D12685" t="str">
            <v>1636422</v>
          </cell>
          <cell r="E12685" t="str">
            <v>22248</v>
          </cell>
        </row>
        <row r="12686">
          <cell r="C12686">
            <v>6830733</v>
          </cell>
          <cell r="D12686" t="str">
            <v>2365792</v>
          </cell>
          <cell r="E12686" t="str">
            <v>21601,21602,21653</v>
          </cell>
        </row>
        <row r="12687">
          <cell r="C12687">
            <v>6830771</v>
          </cell>
          <cell r="D12687" t="str">
            <v>3377628</v>
          </cell>
          <cell r="E12687" t="str">
            <v>30831</v>
          </cell>
        </row>
        <row r="12688">
          <cell r="C12688">
            <v>6830784</v>
          </cell>
          <cell r="D12688" t="str">
            <v>2239294</v>
          </cell>
          <cell r="E12688" t="str">
            <v>25038,29954</v>
          </cell>
        </row>
        <row r="12689">
          <cell r="C12689">
            <v>6829819</v>
          </cell>
          <cell r="D12689" t="str">
            <v>8152712</v>
          </cell>
          <cell r="E12689" t="str">
            <v>25039</v>
          </cell>
        </row>
        <row r="12690">
          <cell r="C12690">
            <v>6844482</v>
          </cell>
          <cell r="D12690" t="str">
            <v>3377533</v>
          </cell>
          <cell r="E12690" t="str">
            <v>104211,104212</v>
          </cell>
        </row>
        <row r="12691">
          <cell r="C12691">
            <v>6848681</v>
          </cell>
          <cell r="D12691" t="str">
            <v>4587950</v>
          </cell>
          <cell r="E12691" t="str">
            <v>3573</v>
          </cell>
        </row>
        <row r="12692">
          <cell r="C12692">
            <v>6840656</v>
          </cell>
          <cell r="D12692" t="str">
            <v>5607399</v>
          </cell>
          <cell r="E12692" t="str">
            <v>30196</v>
          </cell>
        </row>
        <row r="12693">
          <cell r="C12693">
            <v>7243369</v>
          </cell>
          <cell r="D12693" t="str">
            <v>6628469</v>
          </cell>
          <cell r="E12693" t="str">
            <v>63330</v>
          </cell>
        </row>
        <row r="12694">
          <cell r="C12694">
            <v>7242838</v>
          </cell>
          <cell r="D12694" t="str">
            <v>6178714</v>
          </cell>
          <cell r="E12694" t="str">
            <v>31614,61561</v>
          </cell>
        </row>
        <row r="12695">
          <cell r="C12695">
            <v>7245222</v>
          </cell>
          <cell r="D12695" t="str">
            <v>8283549</v>
          </cell>
          <cell r="E12695" t="str">
            <v>57553</v>
          </cell>
        </row>
        <row r="12696">
          <cell r="C12696">
            <v>7242992</v>
          </cell>
          <cell r="D12696" t="str">
            <v>8983833</v>
          </cell>
          <cell r="E12696" t="str">
            <v>62307,64723,64724</v>
          </cell>
        </row>
        <row r="12697">
          <cell r="C12697">
            <v>7243236</v>
          </cell>
          <cell r="D12697" t="str">
            <v>7965967</v>
          </cell>
          <cell r="E12697" t="str">
            <v>63334</v>
          </cell>
        </row>
        <row r="12698">
          <cell r="C12698">
            <v>7242912</v>
          </cell>
          <cell r="D12698" t="str">
            <v>8485522</v>
          </cell>
          <cell r="E12698" t="str">
            <v>71799,71903,75100,79013</v>
          </cell>
        </row>
        <row r="12699">
          <cell r="C12699">
            <v>7243034</v>
          </cell>
          <cell r="D12699" t="str">
            <v>4584479</v>
          </cell>
          <cell r="E12699" t="str">
            <v>109845,58590</v>
          </cell>
        </row>
        <row r="12700">
          <cell r="C12700">
            <v>7244062</v>
          </cell>
          <cell r="D12700" t="str">
            <v>7720873</v>
          </cell>
          <cell r="E12700" t="str">
            <v>58591</v>
          </cell>
        </row>
        <row r="12701">
          <cell r="C12701">
            <v>6856125</v>
          </cell>
          <cell r="D12701" t="str">
            <v>2693794</v>
          </cell>
          <cell r="E12701" t="str">
            <v>129543</v>
          </cell>
        </row>
        <row r="12702">
          <cell r="C12702">
            <v>6860701</v>
          </cell>
          <cell r="D12702" t="str">
            <v>4395510</v>
          </cell>
          <cell r="E12702" t="str">
            <v>69969</v>
          </cell>
        </row>
        <row r="12703">
          <cell r="C12703">
            <v>6862659</v>
          </cell>
          <cell r="D12703" t="str">
            <v>8665505</v>
          </cell>
          <cell r="E12703" t="str">
            <v>118585</v>
          </cell>
        </row>
        <row r="12704">
          <cell r="C12704">
            <v>6863110</v>
          </cell>
          <cell r="D12704" t="str">
            <v>6255700</v>
          </cell>
          <cell r="E12704" t="str">
            <v>107380,107382</v>
          </cell>
        </row>
        <row r="12705">
          <cell r="C12705">
            <v>6865118</v>
          </cell>
          <cell r="D12705" t="str">
            <v>8729481</v>
          </cell>
          <cell r="E12705" t="str">
            <v>5058</v>
          </cell>
        </row>
        <row r="12706">
          <cell r="C12706">
            <v>6865191</v>
          </cell>
          <cell r="D12706" t="str">
            <v>8474667</v>
          </cell>
          <cell r="E12706" t="str">
            <v>4744</v>
          </cell>
        </row>
        <row r="12707">
          <cell r="C12707">
            <v>6865319</v>
          </cell>
          <cell r="D12707" t="str">
            <v>2066781</v>
          </cell>
          <cell r="E12707" t="str">
            <v>4956</v>
          </cell>
        </row>
        <row r="12708">
          <cell r="C12708">
            <v>6868218</v>
          </cell>
          <cell r="D12708" t="str">
            <v>6563812</v>
          </cell>
          <cell r="E12708" t="str">
            <v>26312,41638</v>
          </cell>
        </row>
        <row r="12709">
          <cell r="C12709">
            <v>6869534</v>
          </cell>
          <cell r="D12709" t="str">
            <v>3506458</v>
          </cell>
          <cell r="E12709" t="str">
            <v>91464</v>
          </cell>
        </row>
        <row r="12710">
          <cell r="C12710">
            <v>6870831</v>
          </cell>
          <cell r="D12710" t="str">
            <v>5736404</v>
          </cell>
          <cell r="E12710" t="str">
            <v>79213</v>
          </cell>
        </row>
        <row r="12711">
          <cell r="C12711">
            <v>6870832</v>
          </cell>
          <cell r="D12711" t="str">
            <v>5607448</v>
          </cell>
          <cell r="E12711" t="str">
            <v>79215</v>
          </cell>
        </row>
        <row r="12712">
          <cell r="C12712">
            <v>6871358</v>
          </cell>
          <cell r="D12712" t="str">
            <v>4715139</v>
          </cell>
          <cell r="E12712" t="str">
            <v>4032</v>
          </cell>
        </row>
        <row r="12713">
          <cell r="C12713">
            <v>9633070</v>
          </cell>
          <cell r="D12713" t="str">
            <v>2480564</v>
          </cell>
          <cell r="E12713" t="str">
            <v>91465</v>
          </cell>
        </row>
        <row r="12714">
          <cell r="C12714">
            <v>7186785</v>
          </cell>
          <cell r="D12714" t="str">
            <v>7773659</v>
          </cell>
          <cell r="E12714" t="str">
            <v>67806</v>
          </cell>
        </row>
        <row r="12715">
          <cell r="C12715">
            <v>7187400</v>
          </cell>
          <cell r="D12715" t="str">
            <v>6245602</v>
          </cell>
          <cell r="E12715" t="str">
            <v>17420,83259</v>
          </cell>
        </row>
        <row r="12716">
          <cell r="C12716">
            <v>7188788</v>
          </cell>
          <cell r="D12716" t="str">
            <v>2293302</v>
          </cell>
          <cell r="E12716" t="str">
            <v>56311,56312</v>
          </cell>
        </row>
        <row r="12717">
          <cell r="C12717">
            <v>7189399</v>
          </cell>
          <cell r="D12717" t="str">
            <v>5925952</v>
          </cell>
          <cell r="E12717" t="str">
            <v>62312</v>
          </cell>
        </row>
        <row r="12718">
          <cell r="C12718">
            <v>7190265</v>
          </cell>
          <cell r="D12718" t="str">
            <v>7263443</v>
          </cell>
          <cell r="E12718" t="str">
            <v>46571,62313</v>
          </cell>
        </row>
        <row r="12719">
          <cell r="C12719">
            <v>7297674</v>
          </cell>
          <cell r="D12719" t="str">
            <v>7711250</v>
          </cell>
          <cell r="E12719" t="str">
            <v>15304</v>
          </cell>
        </row>
        <row r="12720">
          <cell r="C12720">
            <v>7901152</v>
          </cell>
          <cell r="D12720" t="str">
            <v>4150658</v>
          </cell>
          <cell r="E12720" t="str">
            <v>11581</v>
          </cell>
        </row>
        <row r="12721">
          <cell r="C12721">
            <v>6875982</v>
          </cell>
          <cell r="D12721" t="str">
            <v>2473771</v>
          </cell>
          <cell r="E12721" t="str">
            <v>11587</v>
          </cell>
        </row>
        <row r="12722">
          <cell r="C12722">
            <v>6878140</v>
          </cell>
          <cell r="D12722" t="str">
            <v>7710096</v>
          </cell>
          <cell r="E12722" t="str">
            <v>52957</v>
          </cell>
        </row>
        <row r="12723">
          <cell r="C12723">
            <v>6880479</v>
          </cell>
          <cell r="D12723" t="str">
            <v>3952208</v>
          </cell>
          <cell r="E12723" t="str">
            <v>59835,59837</v>
          </cell>
        </row>
        <row r="12724">
          <cell r="C12724">
            <v>8439651</v>
          </cell>
          <cell r="D12724" t="str">
            <v>2379162</v>
          </cell>
          <cell r="E12724" t="str">
            <v>12798</v>
          </cell>
        </row>
        <row r="12725">
          <cell r="C12725">
            <v>6882441</v>
          </cell>
          <cell r="D12725" t="str">
            <v>6945398</v>
          </cell>
          <cell r="E12725" t="str">
            <v>12986</v>
          </cell>
        </row>
        <row r="12726">
          <cell r="C12726">
            <v>6886193</v>
          </cell>
          <cell r="D12726" t="str">
            <v>5671864</v>
          </cell>
          <cell r="E12726" t="str">
            <v>74802</v>
          </cell>
        </row>
        <row r="12727">
          <cell r="C12727">
            <v>6886418</v>
          </cell>
          <cell r="D12727" t="str">
            <v>2052781</v>
          </cell>
          <cell r="E12727" t="str">
            <v>74803</v>
          </cell>
        </row>
        <row r="12728">
          <cell r="C12728">
            <v>6889464</v>
          </cell>
          <cell r="D12728" t="str">
            <v>8092297</v>
          </cell>
          <cell r="E12728" t="str">
            <v>21283</v>
          </cell>
        </row>
        <row r="12729">
          <cell r="C12729">
            <v>6889633</v>
          </cell>
          <cell r="D12729" t="str">
            <v>8538401</v>
          </cell>
          <cell r="E12729" t="str">
            <v>21282</v>
          </cell>
        </row>
        <row r="12730">
          <cell r="C12730">
            <v>6890129</v>
          </cell>
          <cell r="D12730" t="str">
            <v>8982503</v>
          </cell>
          <cell r="E12730" t="str">
            <v>21285</v>
          </cell>
        </row>
        <row r="12731">
          <cell r="C12731">
            <v>6894265</v>
          </cell>
          <cell r="D12731" t="str">
            <v>3442543</v>
          </cell>
          <cell r="E12731" t="str">
            <v>75664,79395</v>
          </cell>
        </row>
        <row r="12732">
          <cell r="C12732">
            <v>7291113</v>
          </cell>
          <cell r="D12732" t="str">
            <v>5480707</v>
          </cell>
          <cell r="E12732" t="str">
            <v>122619</v>
          </cell>
        </row>
        <row r="12733">
          <cell r="C12733">
            <v>7291497</v>
          </cell>
          <cell r="D12733" t="str">
            <v>8917109</v>
          </cell>
          <cell r="E12733" t="str">
            <v>25692</v>
          </cell>
        </row>
        <row r="12734">
          <cell r="C12734">
            <v>8796236</v>
          </cell>
          <cell r="D12734" t="str">
            <v>2267286</v>
          </cell>
          <cell r="E12734" t="str">
            <v>31266,31268</v>
          </cell>
        </row>
        <row r="12735">
          <cell r="C12735">
            <v>7296362</v>
          </cell>
          <cell r="D12735" t="str">
            <v>6945317</v>
          </cell>
          <cell r="E12735" t="str">
            <v>81776,84505</v>
          </cell>
        </row>
        <row r="12736">
          <cell r="C12736">
            <v>7305222</v>
          </cell>
          <cell r="D12736" t="str">
            <v>7264957</v>
          </cell>
          <cell r="E12736" t="str">
            <v>18325,18326</v>
          </cell>
        </row>
        <row r="12737">
          <cell r="C12737">
            <v>7341659</v>
          </cell>
          <cell r="D12737" t="str">
            <v>18154125</v>
          </cell>
          <cell r="E12737" t="str">
            <v>11010</v>
          </cell>
        </row>
        <row r="12738">
          <cell r="C12738">
            <v>7338617</v>
          </cell>
          <cell r="D12738" t="str">
            <v>1760531</v>
          </cell>
          <cell r="E12738" t="str">
            <v>25790,25793</v>
          </cell>
        </row>
        <row r="12739">
          <cell r="C12739">
            <v>7341944</v>
          </cell>
          <cell r="D12739" t="str">
            <v>3696960</v>
          </cell>
          <cell r="E12739" t="str">
            <v>26734</v>
          </cell>
        </row>
        <row r="12740">
          <cell r="C12740">
            <v>7341954</v>
          </cell>
          <cell r="D12740" t="str">
            <v>2173616</v>
          </cell>
          <cell r="E12740" t="str">
            <v>19656,19760</v>
          </cell>
        </row>
        <row r="12741">
          <cell r="C12741">
            <v>7334804</v>
          </cell>
          <cell r="D12741" t="str">
            <v>4331907</v>
          </cell>
          <cell r="E12741" t="str">
            <v>48825</v>
          </cell>
        </row>
        <row r="12742">
          <cell r="C12742">
            <v>7341635</v>
          </cell>
          <cell r="D12742" t="str">
            <v>6754975</v>
          </cell>
          <cell r="E12742" t="str">
            <v>25784,25786,25787,25788</v>
          </cell>
        </row>
        <row r="12743">
          <cell r="C12743">
            <v>7342050</v>
          </cell>
          <cell r="D12743" t="str">
            <v>4461584</v>
          </cell>
          <cell r="E12743" t="str">
            <v>103313,103769</v>
          </cell>
        </row>
        <row r="12744">
          <cell r="C12744">
            <v>7342076</v>
          </cell>
          <cell r="D12744" t="str">
            <v>8092554</v>
          </cell>
          <cell r="E12744" t="str">
            <v>12018</v>
          </cell>
        </row>
        <row r="12745">
          <cell r="C12745">
            <v>7342279</v>
          </cell>
          <cell r="D12745" t="str">
            <v>6755013</v>
          </cell>
          <cell r="E12745" t="str">
            <v>30151</v>
          </cell>
        </row>
        <row r="12746">
          <cell r="C12746">
            <v>7342467</v>
          </cell>
          <cell r="D12746" t="str">
            <v>2462407</v>
          </cell>
          <cell r="E12746" t="str">
            <v>25824,34320,52489</v>
          </cell>
        </row>
        <row r="12747">
          <cell r="C12747">
            <v>7342566</v>
          </cell>
          <cell r="D12747" t="str">
            <v>2179167</v>
          </cell>
          <cell r="E12747" t="str">
            <v>19597</v>
          </cell>
        </row>
        <row r="12748">
          <cell r="C12748">
            <v>7338350</v>
          </cell>
          <cell r="D12748" t="str">
            <v>1766924</v>
          </cell>
          <cell r="E12748" t="str">
            <v>19826,19839</v>
          </cell>
        </row>
        <row r="12749">
          <cell r="C12749">
            <v>7342577</v>
          </cell>
          <cell r="D12749" t="str">
            <v>2263154</v>
          </cell>
          <cell r="E12749" t="str">
            <v>30180</v>
          </cell>
        </row>
        <row r="12750">
          <cell r="C12750">
            <v>7342582</v>
          </cell>
          <cell r="D12750" t="str">
            <v>3824105</v>
          </cell>
          <cell r="E12750" t="str">
            <v>18104,22609,22714,22715</v>
          </cell>
        </row>
        <row r="12751">
          <cell r="C12751">
            <v>7342590</v>
          </cell>
          <cell r="D12751" t="str">
            <v>8220705</v>
          </cell>
          <cell r="E12751" t="str">
            <v>11967</v>
          </cell>
        </row>
        <row r="12752">
          <cell r="C12752">
            <v>6859943</v>
          </cell>
          <cell r="D12752" t="str">
            <v>2367014</v>
          </cell>
          <cell r="E12752" t="str">
            <v>74132</v>
          </cell>
        </row>
        <row r="12753">
          <cell r="C12753">
            <v>6867707</v>
          </cell>
          <cell r="D12753" t="str">
            <v>2297123</v>
          </cell>
          <cell r="E12753" t="str">
            <v>26186</v>
          </cell>
        </row>
        <row r="12754">
          <cell r="C12754">
            <v>7297335</v>
          </cell>
          <cell r="D12754" t="str">
            <v>5033819</v>
          </cell>
          <cell r="E12754" t="str">
            <v>123929,15830,31570</v>
          </cell>
        </row>
        <row r="12755">
          <cell r="C12755">
            <v>6875028</v>
          </cell>
          <cell r="D12755" t="str">
            <v>1687713</v>
          </cell>
          <cell r="E12755" t="str">
            <v>70828,70830,70831,70832</v>
          </cell>
        </row>
        <row r="12756">
          <cell r="C12756">
            <v>6875344</v>
          </cell>
          <cell r="D12756" t="str">
            <v>7080346</v>
          </cell>
          <cell r="E12756" t="str">
            <v>11724,11794,68598</v>
          </cell>
        </row>
        <row r="12757">
          <cell r="C12757">
            <v>7184944</v>
          </cell>
          <cell r="D12757" t="str">
            <v>4460659</v>
          </cell>
          <cell r="E12757" t="str">
            <v>130413,78087,78088</v>
          </cell>
        </row>
        <row r="12758">
          <cell r="C12758">
            <v>7186245</v>
          </cell>
          <cell r="D12758" t="str">
            <v>6182083</v>
          </cell>
          <cell r="E12758" t="str">
            <v>88113</v>
          </cell>
        </row>
        <row r="12759">
          <cell r="C12759">
            <v>6881482</v>
          </cell>
          <cell r="D12759" t="str">
            <v>3633200</v>
          </cell>
          <cell r="E12759" t="str">
            <v>60798,60799,60803</v>
          </cell>
        </row>
        <row r="12760">
          <cell r="C12760">
            <v>6881434</v>
          </cell>
          <cell r="D12760" t="str">
            <v>1684928</v>
          </cell>
          <cell r="E12760" t="str">
            <v>104220,104235</v>
          </cell>
        </row>
        <row r="12761">
          <cell r="C12761">
            <v>6888050</v>
          </cell>
          <cell r="D12761" t="str">
            <v>7900982</v>
          </cell>
          <cell r="E12761" t="str">
            <v>111762</v>
          </cell>
        </row>
        <row r="12762">
          <cell r="C12762">
            <v>7197057</v>
          </cell>
          <cell r="D12762" t="str">
            <v>8663862</v>
          </cell>
          <cell r="E12762" t="str">
            <v>22092</v>
          </cell>
        </row>
        <row r="12763">
          <cell r="C12763">
            <v>7292684</v>
          </cell>
          <cell r="D12763" t="str">
            <v>2410156</v>
          </cell>
          <cell r="E12763" t="str">
            <v>19397</v>
          </cell>
        </row>
        <row r="12764">
          <cell r="C12764">
            <v>7301379</v>
          </cell>
          <cell r="D12764" t="str">
            <v>7581065</v>
          </cell>
          <cell r="E12764" t="str">
            <v>128223,14230,17271,17501,30261,74028</v>
          </cell>
        </row>
        <row r="12765">
          <cell r="C12765">
            <v>7300692</v>
          </cell>
          <cell r="D12765" t="str">
            <v>4588462</v>
          </cell>
          <cell r="E12765" t="str">
            <v>12034</v>
          </cell>
        </row>
        <row r="12766">
          <cell r="C12766">
            <v>6712895</v>
          </cell>
          <cell r="D12766" t="str">
            <v>4524360</v>
          </cell>
          <cell r="E12766" t="str">
            <v>3954</v>
          </cell>
        </row>
        <row r="12767">
          <cell r="C12767">
            <v>6712919</v>
          </cell>
          <cell r="D12767" t="str">
            <v>2206763</v>
          </cell>
          <cell r="E12767" t="str">
            <v>29379</v>
          </cell>
        </row>
        <row r="12768">
          <cell r="C12768">
            <v>6713631</v>
          </cell>
          <cell r="D12768" t="str">
            <v>8093396</v>
          </cell>
          <cell r="E12768" t="str">
            <v>3946</v>
          </cell>
        </row>
        <row r="12769">
          <cell r="C12769">
            <v>6714423</v>
          </cell>
          <cell r="D12769" t="str">
            <v>7647446</v>
          </cell>
          <cell r="E12769" t="str">
            <v>63258,68114,68526,69388,69752</v>
          </cell>
        </row>
        <row r="12770">
          <cell r="C12770">
            <v>6714763</v>
          </cell>
          <cell r="D12770" t="str">
            <v>8857014</v>
          </cell>
          <cell r="E12770" t="str">
            <v>4766</v>
          </cell>
        </row>
        <row r="12771">
          <cell r="C12771">
            <v>6720380</v>
          </cell>
          <cell r="D12771" t="str">
            <v>8729386</v>
          </cell>
          <cell r="E12771" t="str">
            <v>27712</v>
          </cell>
        </row>
        <row r="12772">
          <cell r="C12772">
            <v>6720574</v>
          </cell>
          <cell r="D12772" t="str">
            <v>6117788</v>
          </cell>
          <cell r="E12772" t="str">
            <v>11376</v>
          </cell>
        </row>
        <row r="12773">
          <cell r="C12773">
            <v>6720763</v>
          </cell>
          <cell r="D12773" t="str">
            <v>2085029</v>
          </cell>
          <cell r="E12773" t="str">
            <v>11383,72721</v>
          </cell>
        </row>
        <row r="12774">
          <cell r="C12774">
            <v>6721249</v>
          </cell>
          <cell r="D12774" t="str">
            <v>5224624</v>
          </cell>
          <cell r="E12774" t="str">
            <v>11384,11385</v>
          </cell>
        </row>
        <row r="12775">
          <cell r="C12775">
            <v>6721770</v>
          </cell>
          <cell r="D12775" t="str">
            <v>1622752</v>
          </cell>
          <cell r="E12775" t="str">
            <v>11374</v>
          </cell>
        </row>
        <row r="12776">
          <cell r="C12776">
            <v>6722267</v>
          </cell>
          <cell r="D12776" t="str">
            <v>2302511</v>
          </cell>
          <cell r="E12776" t="str">
            <v>11375</v>
          </cell>
        </row>
        <row r="12777">
          <cell r="C12777">
            <v>6723247</v>
          </cell>
          <cell r="D12777" t="str">
            <v>7901665</v>
          </cell>
          <cell r="E12777" t="str">
            <v>44608</v>
          </cell>
        </row>
        <row r="12778">
          <cell r="C12778">
            <v>7038911</v>
          </cell>
          <cell r="D12778" t="str">
            <v>1675381</v>
          </cell>
          <cell r="E12778" t="str">
            <v>19251,56552</v>
          </cell>
        </row>
        <row r="12779">
          <cell r="C12779">
            <v>7311974</v>
          </cell>
          <cell r="D12779" t="str">
            <v>1761530</v>
          </cell>
          <cell r="E12779" t="str">
            <v>84437</v>
          </cell>
        </row>
        <row r="12780">
          <cell r="C12780">
            <v>7312375</v>
          </cell>
          <cell r="D12780" t="str">
            <v>5799735</v>
          </cell>
          <cell r="E12780" t="str">
            <v>86851</v>
          </cell>
        </row>
        <row r="12781">
          <cell r="C12781">
            <v>7312478</v>
          </cell>
          <cell r="D12781" t="str">
            <v>7390987</v>
          </cell>
          <cell r="E12781" t="str">
            <v>84438</v>
          </cell>
        </row>
        <row r="12782">
          <cell r="C12782">
            <v>7312731</v>
          </cell>
          <cell r="D12782" t="str">
            <v>2038264</v>
          </cell>
          <cell r="E12782" t="str">
            <v>86850</v>
          </cell>
        </row>
        <row r="12783">
          <cell r="C12783">
            <v>7313677</v>
          </cell>
          <cell r="D12783" t="str">
            <v>7838460</v>
          </cell>
          <cell r="E12783" t="str">
            <v>47196,56661</v>
          </cell>
        </row>
        <row r="12784">
          <cell r="C12784">
            <v>6726893</v>
          </cell>
          <cell r="D12784" t="str">
            <v>8283257</v>
          </cell>
          <cell r="E12784" t="str">
            <v>80483,80773,87514,88557</v>
          </cell>
        </row>
        <row r="12785">
          <cell r="C12785">
            <v>6726585</v>
          </cell>
          <cell r="D12785" t="str">
            <v>8282794</v>
          </cell>
          <cell r="E12785" t="str">
            <v>6178</v>
          </cell>
        </row>
        <row r="12786">
          <cell r="C12786">
            <v>6727367</v>
          </cell>
          <cell r="D12786" t="str">
            <v>1612773</v>
          </cell>
          <cell r="E12786" t="str">
            <v>6181</v>
          </cell>
        </row>
        <row r="12787">
          <cell r="C12787">
            <v>6716094</v>
          </cell>
          <cell r="D12787" t="str">
            <v>1623346</v>
          </cell>
          <cell r="E12787" t="str">
            <v>61332,9822</v>
          </cell>
        </row>
        <row r="12788">
          <cell r="C12788">
            <v>8283711</v>
          </cell>
          <cell r="D12788" t="str">
            <v>6316670</v>
          </cell>
          <cell r="E12788" t="str">
            <v>46558,61795</v>
          </cell>
        </row>
        <row r="12789">
          <cell r="C12789">
            <v>6731658</v>
          </cell>
          <cell r="D12789" t="str">
            <v>1612629</v>
          </cell>
          <cell r="E12789" t="str">
            <v>14654</v>
          </cell>
        </row>
        <row r="12790">
          <cell r="C12790">
            <v>8180357</v>
          </cell>
          <cell r="D12790" t="str">
            <v>7019512</v>
          </cell>
          <cell r="E12790" t="str">
            <v>11256,14596</v>
          </cell>
        </row>
        <row r="12791">
          <cell r="C12791">
            <v>7045713</v>
          </cell>
          <cell r="D12791" t="str">
            <v>1670188</v>
          </cell>
          <cell r="E12791" t="str">
            <v>61914,62109</v>
          </cell>
        </row>
        <row r="12792">
          <cell r="C12792">
            <v>7046264</v>
          </cell>
          <cell r="D12792" t="str">
            <v>7073148</v>
          </cell>
          <cell r="E12792" t="str">
            <v>3609</v>
          </cell>
        </row>
        <row r="12793">
          <cell r="C12793">
            <v>6735802</v>
          </cell>
          <cell r="D12793" t="str">
            <v>2368021</v>
          </cell>
          <cell r="E12793" t="str">
            <v>107395,85503</v>
          </cell>
        </row>
        <row r="12794">
          <cell r="C12794">
            <v>7047413</v>
          </cell>
          <cell r="D12794" t="str">
            <v>1679479</v>
          </cell>
          <cell r="E12794" t="str">
            <v>70102</v>
          </cell>
        </row>
        <row r="12795">
          <cell r="C12795">
            <v>7047986</v>
          </cell>
          <cell r="D12795" t="str">
            <v>3440184</v>
          </cell>
          <cell r="E12795" t="str">
            <v>70101</v>
          </cell>
        </row>
        <row r="12796">
          <cell r="C12796">
            <v>7049371</v>
          </cell>
          <cell r="D12796" t="str">
            <v>8473008</v>
          </cell>
          <cell r="E12796" t="str">
            <v>30271</v>
          </cell>
        </row>
        <row r="12797">
          <cell r="C12797">
            <v>7316970</v>
          </cell>
          <cell r="D12797" t="str">
            <v>3569243</v>
          </cell>
          <cell r="E12797" t="str">
            <v>83759</v>
          </cell>
        </row>
        <row r="12798">
          <cell r="C12798">
            <v>7318052</v>
          </cell>
          <cell r="D12798" t="str">
            <v>2317754</v>
          </cell>
          <cell r="E12798" t="str">
            <v>61412</v>
          </cell>
        </row>
        <row r="12799">
          <cell r="C12799">
            <v>7318229</v>
          </cell>
          <cell r="D12799" t="str">
            <v>6953855</v>
          </cell>
          <cell r="E12799" t="str">
            <v>61404</v>
          </cell>
        </row>
        <row r="12800">
          <cell r="C12800">
            <v>7318654</v>
          </cell>
          <cell r="D12800" t="str">
            <v>8092291</v>
          </cell>
          <cell r="E12800" t="str">
            <v>61394,61416</v>
          </cell>
        </row>
        <row r="12801">
          <cell r="C12801">
            <v>7319008</v>
          </cell>
          <cell r="D12801" t="str">
            <v>6627691</v>
          </cell>
          <cell r="E12801" t="str">
            <v>118686</v>
          </cell>
        </row>
        <row r="12802">
          <cell r="C12802">
            <v>7319262</v>
          </cell>
          <cell r="D12802" t="str">
            <v>8791292</v>
          </cell>
          <cell r="E12802" t="str">
            <v>118706</v>
          </cell>
        </row>
        <row r="12803">
          <cell r="C12803">
            <v>7035545</v>
          </cell>
          <cell r="D12803" t="str">
            <v>6436877</v>
          </cell>
          <cell r="E12803" t="str">
            <v>50242</v>
          </cell>
        </row>
        <row r="12804">
          <cell r="C12804">
            <v>7035661</v>
          </cell>
          <cell r="D12804" t="str">
            <v>7519095</v>
          </cell>
          <cell r="E12804" t="str">
            <v>105232</v>
          </cell>
        </row>
        <row r="12805">
          <cell r="C12805">
            <v>7035662</v>
          </cell>
          <cell r="D12805" t="str">
            <v>2325945</v>
          </cell>
          <cell r="E12805" t="str">
            <v>105234,105354</v>
          </cell>
        </row>
        <row r="12806">
          <cell r="C12806">
            <v>7035722</v>
          </cell>
          <cell r="D12806" t="str">
            <v>2208436</v>
          </cell>
          <cell r="E12806" t="str">
            <v>14597,50260</v>
          </cell>
        </row>
        <row r="12807">
          <cell r="C12807">
            <v>7036242</v>
          </cell>
          <cell r="D12807" t="str">
            <v>5225335</v>
          </cell>
          <cell r="E12807" t="str">
            <v>114821,127442</v>
          </cell>
        </row>
        <row r="12808">
          <cell r="C12808">
            <v>7036333</v>
          </cell>
          <cell r="D12808" t="str">
            <v>6118486</v>
          </cell>
          <cell r="E12808" t="str">
            <v>18706,62131</v>
          </cell>
        </row>
        <row r="12809">
          <cell r="C12809">
            <v>7036384</v>
          </cell>
          <cell r="D12809" t="str">
            <v>5161393</v>
          </cell>
          <cell r="E12809" t="str">
            <v>11939,64681,70276</v>
          </cell>
        </row>
        <row r="12810">
          <cell r="C12810">
            <v>7033090</v>
          </cell>
          <cell r="D12810" t="str">
            <v>4079900</v>
          </cell>
          <cell r="E12810" t="str">
            <v>105343</v>
          </cell>
        </row>
        <row r="12811">
          <cell r="C12811">
            <v>7036779</v>
          </cell>
          <cell r="D12811" t="str">
            <v>2149636</v>
          </cell>
          <cell r="E12811" t="str">
            <v>14100</v>
          </cell>
        </row>
        <row r="12812">
          <cell r="C12812">
            <v>7036862</v>
          </cell>
          <cell r="D12812" t="str">
            <v>2352281</v>
          </cell>
          <cell r="E12812" t="str">
            <v>12138,12162,12219</v>
          </cell>
        </row>
        <row r="12813">
          <cell r="C12813">
            <v>6711248</v>
          </cell>
          <cell r="D12813" t="str">
            <v>4394297</v>
          </cell>
          <cell r="E12813" t="str">
            <v>58886</v>
          </cell>
        </row>
        <row r="12814">
          <cell r="C12814">
            <v>6709842</v>
          </cell>
          <cell r="D12814" t="str">
            <v>7709261</v>
          </cell>
          <cell r="E12814" t="str">
            <v>5543,56967,57222,58917,59606</v>
          </cell>
        </row>
        <row r="12815">
          <cell r="C12815">
            <v>6711778</v>
          </cell>
          <cell r="D12815" t="str">
            <v>8539611</v>
          </cell>
          <cell r="E12815" t="str">
            <v>114978,5349</v>
          </cell>
        </row>
        <row r="12816">
          <cell r="C12816">
            <v>6710135</v>
          </cell>
          <cell r="D12816" t="str">
            <v>6244424</v>
          </cell>
          <cell r="E12816" t="str">
            <v>5763</v>
          </cell>
        </row>
        <row r="12817">
          <cell r="C12817">
            <v>6709988</v>
          </cell>
          <cell r="D12817" t="str">
            <v>4779558</v>
          </cell>
          <cell r="E12817" t="str">
            <v>91261,91262</v>
          </cell>
        </row>
        <row r="12818">
          <cell r="C12818">
            <v>6709795</v>
          </cell>
          <cell r="D12818" t="str">
            <v>8793169</v>
          </cell>
          <cell r="E12818" t="str">
            <v>70025,70601,74961</v>
          </cell>
        </row>
        <row r="12819">
          <cell r="C12819">
            <v>6711522</v>
          </cell>
          <cell r="D12819" t="str">
            <v>4904752</v>
          </cell>
          <cell r="E12819" t="str">
            <v>124006,5346</v>
          </cell>
        </row>
        <row r="12820">
          <cell r="C12820">
            <v>6718463</v>
          </cell>
          <cell r="D12820" t="str">
            <v>1622331</v>
          </cell>
          <cell r="E12820" t="str">
            <v>109913,109914</v>
          </cell>
        </row>
        <row r="12821">
          <cell r="C12821">
            <v>6719559</v>
          </cell>
          <cell r="D12821" t="str">
            <v>9048317</v>
          </cell>
          <cell r="E12821" t="str">
            <v>18600</v>
          </cell>
        </row>
        <row r="12822">
          <cell r="C12822">
            <v>6718981</v>
          </cell>
          <cell r="D12822" t="str">
            <v>6878558</v>
          </cell>
          <cell r="E12822" t="str">
            <v>18599</v>
          </cell>
        </row>
        <row r="12823">
          <cell r="C12823">
            <v>7310268</v>
          </cell>
          <cell r="D12823" t="str">
            <v>1766605</v>
          </cell>
          <cell r="E12823" t="str">
            <v>81042,81095,81111,88392</v>
          </cell>
        </row>
        <row r="12824">
          <cell r="C12824">
            <v>7311618</v>
          </cell>
          <cell r="D12824" t="str">
            <v>1769613</v>
          </cell>
          <cell r="E12824" t="str">
            <v>83976</v>
          </cell>
        </row>
        <row r="12825">
          <cell r="C12825">
            <v>7040583</v>
          </cell>
          <cell r="D12825" t="str">
            <v>6246069</v>
          </cell>
          <cell r="E12825" t="str">
            <v>81009</v>
          </cell>
        </row>
        <row r="12826">
          <cell r="C12826">
            <v>6715113</v>
          </cell>
          <cell r="D12826" t="str">
            <v>8601551</v>
          </cell>
          <cell r="E12826" t="str">
            <v>9823,9824</v>
          </cell>
        </row>
        <row r="12827">
          <cell r="C12827">
            <v>6717407</v>
          </cell>
          <cell r="D12827" t="str">
            <v>1621795</v>
          </cell>
          <cell r="E12827" t="str">
            <v>78984</v>
          </cell>
        </row>
        <row r="12828">
          <cell r="C12828">
            <v>6717060</v>
          </cell>
          <cell r="D12828" t="str">
            <v>1621800</v>
          </cell>
          <cell r="E12828" t="str">
            <v>84644</v>
          </cell>
        </row>
        <row r="12829">
          <cell r="C12829">
            <v>7045255</v>
          </cell>
          <cell r="D12829" t="str">
            <v>3314243</v>
          </cell>
          <cell r="E12829" t="str">
            <v>39137</v>
          </cell>
        </row>
        <row r="12830">
          <cell r="C12830">
            <v>7045170</v>
          </cell>
          <cell r="D12830" t="str">
            <v>5412747</v>
          </cell>
          <cell r="E12830" t="str">
            <v>39135</v>
          </cell>
        </row>
        <row r="12831">
          <cell r="C12831">
            <v>6734215</v>
          </cell>
          <cell r="D12831" t="str">
            <v>5798856</v>
          </cell>
          <cell r="E12831" t="str">
            <v>123907</v>
          </cell>
        </row>
        <row r="12832">
          <cell r="C12832">
            <v>7307137</v>
          </cell>
          <cell r="D12832" t="str">
            <v>7518765</v>
          </cell>
          <cell r="E12832" t="str">
            <v>24497,24712,24746</v>
          </cell>
        </row>
        <row r="12833">
          <cell r="C12833">
            <v>7309322</v>
          </cell>
          <cell r="D12833" t="str">
            <v>7711123</v>
          </cell>
          <cell r="E12833" t="str">
            <v>113514,118980</v>
          </cell>
        </row>
        <row r="12834">
          <cell r="C12834">
            <v>7309326</v>
          </cell>
          <cell r="D12834" t="str">
            <v>3953141</v>
          </cell>
          <cell r="E12834" t="str">
            <v>22893,22926</v>
          </cell>
        </row>
        <row r="12835">
          <cell r="C12835">
            <v>7309360</v>
          </cell>
          <cell r="D12835" t="str">
            <v>2072743</v>
          </cell>
          <cell r="E12835" t="str">
            <v>31626</v>
          </cell>
        </row>
        <row r="12836">
          <cell r="C12836">
            <v>7309432</v>
          </cell>
          <cell r="D12836" t="str">
            <v>2257919</v>
          </cell>
          <cell r="E12836" t="str">
            <v>78217,78220,78222</v>
          </cell>
        </row>
        <row r="12837">
          <cell r="C12837">
            <v>7034824</v>
          </cell>
          <cell r="D12837" t="str">
            <v>6944238</v>
          </cell>
          <cell r="E12837" t="str">
            <v>69908,69909</v>
          </cell>
        </row>
        <row r="12838">
          <cell r="C12838">
            <v>7035587</v>
          </cell>
          <cell r="D12838" t="str">
            <v>6372870</v>
          </cell>
          <cell r="E12838" t="str">
            <v>2994</v>
          </cell>
        </row>
        <row r="12839">
          <cell r="C12839">
            <v>7035631</v>
          </cell>
          <cell r="D12839" t="str">
            <v>2208435</v>
          </cell>
          <cell r="E12839" t="str">
            <v>52511</v>
          </cell>
        </row>
        <row r="12840">
          <cell r="C12840">
            <v>7035909</v>
          </cell>
          <cell r="D12840" t="str">
            <v>4334235</v>
          </cell>
          <cell r="E12840" t="str">
            <v>105262,105350,105351</v>
          </cell>
        </row>
        <row r="12841">
          <cell r="C12841">
            <v>7036012</v>
          </cell>
          <cell r="D12841" t="str">
            <v>2098467</v>
          </cell>
          <cell r="E12841" t="str">
            <v>61670,61672</v>
          </cell>
        </row>
        <row r="12842">
          <cell r="C12842">
            <v>7036059</v>
          </cell>
          <cell r="D12842" t="str">
            <v>2302156</v>
          </cell>
          <cell r="E12842" t="str">
            <v>2995</v>
          </cell>
        </row>
        <row r="12843">
          <cell r="C12843">
            <v>7029967</v>
          </cell>
          <cell r="D12843" t="str">
            <v>1947855</v>
          </cell>
          <cell r="E12843" t="str">
            <v>56020,62428</v>
          </cell>
        </row>
        <row r="12844">
          <cell r="C12844">
            <v>7033108</v>
          </cell>
          <cell r="D12844" t="str">
            <v>3825572</v>
          </cell>
          <cell r="E12844" t="str">
            <v>105226,105267,46557,46651</v>
          </cell>
        </row>
        <row r="12845">
          <cell r="C12845">
            <v>7033258</v>
          </cell>
          <cell r="D12845" t="str">
            <v>7071752</v>
          </cell>
          <cell r="E12845" t="str">
            <v>105259,109672,113511</v>
          </cell>
        </row>
        <row r="12846">
          <cell r="C12846">
            <v>7036837</v>
          </cell>
          <cell r="D12846" t="str">
            <v>7519045</v>
          </cell>
          <cell r="E12846" t="str">
            <v>78085,78086</v>
          </cell>
        </row>
        <row r="12847">
          <cell r="C12847">
            <v>7037007</v>
          </cell>
          <cell r="D12847" t="str">
            <v>2114183</v>
          </cell>
          <cell r="E12847" t="str">
            <v>52682,64690</v>
          </cell>
        </row>
        <row r="12848">
          <cell r="C12848">
            <v>7330578</v>
          </cell>
          <cell r="D12848" t="str">
            <v>3824770</v>
          </cell>
          <cell r="E12848" t="str">
            <v>20676,20743,87592</v>
          </cell>
        </row>
        <row r="12849">
          <cell r="C12849">
            <v>7332968</v>
          </cell>
          <cell r="D12849" t="str">
            <v>7009305</v>
          </cell>
          <cell r="E12849" t="str">
            <v>12556</v>
          </cell>
        </row>
        <row r="12850">
          <cell r="C12850">
            <v>6790596</v>
          </cell>
          <cell r="D12850" t="str">
            <v>8343977</v>
          </cell>
          <cell r="E12850" t="str">
            <v>43984</v>
          </cell>
        </row>
        <row r="12851">
          <cell r="C12851">
            <v>6792536</v>
          </cell>
          <cell r="D12851" t="str">
            <v>7327691</v>
          </cell>
          <cell r="E12851" t="str">
            <v>91918,91964,92434</v>
          </cell>
        </row>
        <row r="12852">
          <cell r="C12852">
            <v>8134138</v>
          </cell>
          <cell r="D12852" t="str">
            <v>4531857</v>
          </cell>
          <cell r="E12852" t="str">
            <v>128180</v>
          </cell>
        </row>
        <row r="12853">
          <cell r="C12853">
            <v>6792703</v>
          </cell>
          <cell r="D12853" t="str">
            <v>7391921</v>
          </cell>
          <cell r="E12853" t="str">
            <v>63444,89565</v>
          </cell>
        </row>
        <row r="12854">
          <cell r="C12854">
            <v>6792816</v>
          </cell>
          <cell r="D12854" t="str">
            <v>2198366</v>
          </cell>
          <cell r="E12854" t="str">
            <v>15173</v>
          </cell>
        </row>
        <row r="12855">
          <cell r="C12855">
            <v>6830220</v>
          </cell>
          <cell r="D12855" t="str">
            <v>8852967</v>
          </cell>
          <cell r="E12855" t="str">
            <v>13599</v>
          </cell>
        </row>
        <row r="12856">
          <cell r="C12856">
            <v>6828858</v>
          </cell>
          <cell r="D12856" t="str">
            <v>8344523</v>
          </cell>
          <cell r="E12856" t="str">
            <v>58305</v>
          </cell>
        </row>
        <row r="12857">
          <cell r="C12857">
            <v>6710235</v>
          </cell>
          <cell r="D12857" t="str">
            <v>1622946</v>
          </cell>
          <cell r="E12857" t="str">
            <v>31481,58887</v>
          </cell>
        </row>
        <row r="12858">
          <cell r="C12858">
            <v>7400653</v>
          </cell>
          <cell r="D12858" t="str">
            <v>6309002</v>
          </cell>
          <cell r="E12858" t="str">
            <v>104279,104280,104281</v>
          </cell>
        </row>
        <row r="12859">
          <cell r="C12859">
            <v>7373905</v>
          </cell>
          <cell r="D12859" t="str">
            <v>2459694</v>
          </cell>
          <cell r="E12859" t="str">
            <v>124268,73006</v>
          </cell>
        </row>
        <row r="12860">
          <cell r="C12860">
            <v>7403471</v>
          </cell>
          <cell r="D12860" t="str">
            <v>8347485</v>
          </cell>
          <cell r="E12860" t="str">
            <v>85106,85107</v>
          </cell>
        </row>
        <row r="12861">
          <cell r="C12861">
            <v>7388981</v>
          </cell>
          <cell r="D12861" t="str">
            <v>1777139</v>
          </cell>
          <cell r="E12861" t="str">
            <v>82376,82508,86997,86998</v>
          </cell>
        </row>
        <row r="12862">
          <cell r="C12862">
            <v>7378918</v>
          </cell>
          <cell r="D12862" t="str">
            <v>3697196</v>
          </cell>
          <cell r="E12862" t="str">
            <v>80769</v>
          </cell>
        </row>
        <row r="12863">
          <cell r="C12863">
            <v>7408224</v>
          </cell>
          <cell r="D12863" t="str">
            <v>7328297</v>
          </cell>
          <cell r="E12863" t="str">
            <v>90706,90707,90708</v>
          </cell>
        </row>
        <row r="12864">
          <cell r="C12864">
            <v>7409025</v>
          </cell>
          <cell r="D12864" t="str">
            <v>4969737</v>
          </cell>
          <cell r="E12864" t="str">
            <v>29670</v>
          </cell>
        </row>
        <row r="12865">
          <cell r="C12865">
            <v>7389099</v>
          </cell>
          <cell r="D12865" t="str">
            <v>7581146</v>
          </cell>
          <cell r="E12865" t="str">
            <v>43625</v>
          </cell>
        </row>
        <row r="12866">
          <cell r="C12866">
            <v>7158165</v>
          </cell>
          <cell r="D12866" t="str">
            <v>8857635</v>
          </cell>
          <cell r="E12866" t="str">
            <v>68443,70355,71548</v>
          </cell>
        </row>
        <row r="12867">
          <cell r="C12867">
            <v>8006606</v>
          </cell>
          <cell r="D12867" t="str">
            <v>2285042</v>
          </cell>
          <cell r="E12867" t="str">
            <v>9808</v>
          </cell>
        </row>
        <row r="12868">
          <cell r="C12868">
            <v>7329394</v>
          </cell>
          <cell r="D12868" t="str">
            <v>2298327</v>
          </cell>
          <cell r="E12868" t="str">
            <v>113722</v>
          </cell>
        </row>
        <row r="12869">
          <cell r="C12869">
            <v>8662347</v>
          </cell>
          <cell r="D12869" t="str">
            <v>2493525</v>
          </cell>
          <cell r="E12869" t="str">
            <v>10511</v>
          </cell>
        </row>
        <row r="12870">
          <cell r="C12870">
            <v>7329736</v>
          </cell>
          <cell r="D12870" t="str">
            <v>2503719</v>
          </cell>
          <cell r="E12870" t="str">
            <v>112181</v>
          </cell>
        </row>
        <row r="12871">
          <cell r="C12871">
            <v>7325340</v>
          </cell>
          <cell r="D12871" t="str">
            <v>3948661</v>
          </cell>
          <cell r="E12871" t="str">
            <v>27482,27540</v>
          </cell>
        </row>
        <row r="12872">
          <cell r="C12872">
            <v>7329907</v>
          </cell>
          <cell r="D12872" t="str">
            <v>8348475</v>
          </cell>
          <cell r="E12872" t="str">
            <v>16835,17560</v>
          </cell>
        </row>
        <row r="12873">
          <cell r="C12873">
            <v>7325260</v>
          </cell>
          <cell r="D12873" t="str">
            <v>5859516</v>
          </cell>
          <cell r="E12873" t="str">
            <v>55347,55474,55552,64590</v>
          </cell>
        </row>
        <row r="12874">
          <cell r="C12874">
            <v>7321822</v>
          </cell>
          <cell r="D12874" t="str">
            <v>7773991</v>
          </cell>
          <cell r="E12874" t="str">
            <v>118653,61493</v>
          </cell>
        </row>
        <row r="12875">
          <cell r="C12875">
            <v>7331796</v>
          </cell>
          <cell r="D12875" t="str">
            <v>2325784</v>
          </cell>
          <cell r="E12875" t="str">
            <v>11339</v>
          </cell>
        </row>
        <row r="12876">
          <cell r="C12876">
            <v>7331830</v>
          </cell>
          <cell r="D12876" t="str">
            <v>7773755</v>
          </cell>
          <cell r="E12876" t="str">
            <v>10240</v>
          </cell>
        </row>
        <row r="12877">
          <cell r="C12877">
            <v>7332123</v>
          </cell>
          <cell r="D12877" t="str">
            <v>2210136</v>
          </cell>
          <cell r="E12877" t="str">
            <v>10768</v>
          </cell>
        </row>
        <row r="12878">
          <cell r="C12878">
            <v>7323978</v>
          </cell>
          <cell r="D12878" t="str">
            <v>5349859</v>
          </cell>
          <cell r="E12878" t="str">
            <v>9972</v>
          </cell>
        </row>
        <row r="12879">
          <cell r="C12879">
            <v>7324919</v>
          </cell>
          <cell r="D12879" t="str">
            <v>4333812</v>
          </cell>
          <cell r="E12879" t="str">
            <v>119233,12025</v>
          </cell>
        </row>
        <row r="12880">
          <cell r="C12880">
            <v>7321497</v>
          </cell>
          <cell r="D12880" t="str">
            <v>1764380</v>
          </cell>
          <cell r="E12880" t="str">
            <v>113884</v>
          </cell>
        </row>
        <row r="12881">
          <cell r="C12881">
            <v>7333150</v>
          </cell>
          <cell r="D12881" t="str">
            <v>2356329</v>
          </cell>
          <cell r="E12881" t="str">
            <v>11120,9735</v>
          </cell>
        </row>
        <row r="12882">
          <cell r="C12882">
            <v>7333254</v>
          </cell>
          <cell r="D12882" t="str">
            <v>4779426</v>
          </cell>
          <cell r="E12882" t="str">
            <v>20376,20392</v>
          </cell>
        </row>
        <row r="12883">
          <cell r="C12883">
            <v>7333457</v>
          </cell>
          <cell r="D12883" t="str">
            <v>4079860</v>
          </cell>
          <cell r="E12883" t="str">
            <v>29618</v>
          </cell>
        </row>
        <row r="12884">
          <cell r="C12884">
            <v>9633096</v>
          </cell>
          <cell r="D12884" t="str">
            <v>6818459</v>
          </cell>
          <cell r="E12884" t="str">
            <v>10039</v>
          </cell>
        </row>
        <row r="12885">
          <cell r="C12885">
            <v>6920272</v>
          </cell>
          <cell r="D12885" t="str">
            <v>1689556</v>
          </cell>
          <cell r="E12885" t="str">
            <v>40056</v>
          </cell>
        </row>
        <row r="12886">
          <cell r="C12886">
            <v>6921577</v>
          </cell>
          <cell r="D12886" t="str">
            <v>6054874</v>
          </cell>
          <cell r="E12886" t="str">
            <v>31565</v>
          </cell>
        </row>
        <row r="12887">
          <cell r="C12887">
            <v>6921888</v>
          </cell>
          <cell r="D12887" t="str">
            <v>5799749</v>
          </cell>
          <cell r="E12887" t="str">
            <v>79858,82903</v>
          </cell>
        </row>
        <row r="12888">
          <cell r="C12888">
            <v>7398923</v>
          </cell>
          <cell r="D12888" t="str">
            <v>5798863</v>
          </cell>
          <cell r="E12888" t="str">
            <v>109101,83117,83495</v>
          </cell>
        </row>
        <row r="12889">
          <cell r="C12889">
            <v>7359276</v>
          </cell>
          <cell r="D12889" t="str">
            <v>4075848</v>
          </cell>
          <cell r="E12889" t="str">
            <v>79203,79204,79206</v>
          </cell>
        </row>
        <row r="12890">
          <cell r="C12890">
            <v>7399282</v>
          </cell>
          <cell r="D12890" t="str">
            <v>2145609</v>
          </cell>
          <cell r="E12890" t="str">
            <v>104928,125388</v>
          </cell>
        </row>
        <row r="12891">
          <cell r="C12891">
            <v>7371866</v>
          </cell>
          <cell r="D12891" t="str">
            <v>5540623</v>
          </cell>
          <cell r="E12891" t="str">
            <v>90703,90704,90705</v>
          </cell>
        </row>
        <row r="12892">
          <cell r="C12892">
            <v>7400189</v>
          </cell>
          <cell r="D12892" t="str">
            <v>2245738</v>
          </cell>
          <cell r="E12892" t="str">
            <v>90577,90578,90579,90580,90582</v>
          </cell>
        </row>
        <row r="12893">
          <cell r="C12893">
            <v>7372664</v>
          </cell>
          <cell r="D12893" t="str">
            <v>1804866</v>
          </cell>
          <cell r="E12893" t="str">
            <v>92260,92261,92262</v>
          </cell>
        </row>
        <row r="12894">
          <cell r="C12894">
            <v>7400359</v>
          </cell>
          <cell r="D12894" t="str">
            <v>5416215</v>
          </cell>
          <cell r="E12894" t="str">
            <v>92247,92248,92249</v>
          </cell>
        </row>
        <row r="12895">
          <cell r="C12895">
            <v>7390213</v>
          </cell>
          <cell r="D12895" t="str">
            <v>7200415</v>
          </cell>
          <cell r="E12895" t="str">
            <v>43580</v>
          </cell>
        </row>
        <row r="12896">
          <cell r="C12896">
            <v>7390459</v>
          </cell>
          <cell r="D12896" t="str">
            <v>1771428</v>
          </cell>
          <cell r="E12896" t="str">
            <v>79288,92239,92240,92241,92242</v>
          </cell>
        </row>
        <row r="12897">
          <cell r="C12897">
            <v>7390530</v>
          </cell>
          <cell r="D12897" t="str">
            <v>4842428</v>
          </cell>
          <cell r="E12897" t="str">
            <v>86171,88192</v>
          </cell>
        </row>
        <row r="12898">
          <cell r="C12898">
            <v>7405270</v>
          </cell>
          <cell r="D12898" t="str">
            <v>5352330</v>
          </cell>
          <cell r="E12898" t="str">
            <v>91169,91170,91171</v>
          </cell>
        </row>
        <row r="12899">
          <cell r="C12899">
            <v>7405687</v>
          </cell>
          <cell r="D12899" t="str">
            <v>3505251</v>
          </cell>
          <cell r="E12899" t="str">
            <v>92987,92988,92989,92990,92996</v>
          </cell>
        </row>
        <row r="12900">
          <cell r="C12900">
            <v>7406386</v>
          </cell>
          <cell r="D12900" t="str">
            <v>9047094</v>
          </cell>
          <cell r="E12900" t="str">
            <v>79937,79938,79939</v>
          </cell>
        </row>
        <row r="12901">
          <cell r="C12901">
            <v>7406462</v>
          </cell>
          <cell r="D12901" t="str">
            <v>4716068</v>
          </cell>
          <cell r="E12901" t="str">
            <v>121357,121363</v>
          </cell>
        </row>
        <row r="12902">
          <cell r="C12902">
            <v>7390195</v>
          </cell>
          <cell r="D12902" t="str">
            <v>1895582</v>
          </cell>
          <cell r="E12902" t="str">
            <v>31832</v>
          </cell>
        </row>
        <row r="12903">
          <cell r="C12903">
            <v>7359301</v>
          </cell>
          <cell r="D12903" t="str">
            <v>5924529</v>
          </cell>
          <cell r="E12903" t="str">
            <v>86678,88677,88681,88682</v>
          </cell>
        </row>
        <row r="12904">
          <cell r="C12904">
            <v>7409638</v>
          </cell>
          <cell r="D12904" t="str">
            <v>7964815</v>
          </cell>
          <cell r="E12904" t="str">
            <v>91119,91127,91128</v>
          </cell>
        </row>
        <row r="12905">
          <cell r="C12905">
            <v>7409780</v>
          </cell>
          <cell r="D12905" t="str">
            <v>7009734</v>
          </cell>
          <cell r="E12905" t="str">
            <v>90588,90589,90590</v>
          </cell>
        </row>
        <row r="12906">
          <cell r="C12906">
            <v>7409933</v>
          </cell>
          <cell r="D12906" t="str">
            <v>7455210</v>
          </cell>
          <cell r="E12906" t="str">
            <v>29624</v>
          </cell>
        </row>
        <row r="12907">
          <cell r="C12907">
            <v>7372636</v>
          </cell>
          <cell r="D12907" t="str">
            <v>7900829</v>
          </cell>
          <cell r="E12907" t="str">
            <v>86172,86173</v>
          </cell>
        </row>
        <row r="12908">
          <cell r="C12908">
            <v>6901726</v>
          </cell>
          <cell r="D12908" t="str">
            <v>5224014</v>
          </cell>
          <cell r="E12908" t="str">
            <v>47477</v>
          </cell>
        </row>
        <row r="12909">
          <cell r="C12909">
            <v>6903517</v>
          </cell>
          <cell r="D12909" t="str">
            <v>1684552</v>
          </cell>
          <cell r="E12909" t="str">
            <v>106731</v>
          </cell>
        </row>
        <row r="12910">
          <cell r="C12910">
            <v>6904096</v>
          </cell>
          <cell r="D12910" t="str">
            <v>8535175</v>
          </cell>
          <cell r="E12910" t="str">
            <v>106950</v>
          </cell>
        </row>
        <row r="12911">
          <cell r="C12911">
            <v>7267188</v>
          </cell>
          <cell r="D12911" t="str">
            <v>8408103</v>
          </cell>
          <cell r="E12911" t="str">
            <v>92209</v>
          </cell>
        </row>
        <row r="12912">
          <cell r="C12912">
            <v>6900055</v>
          </cell>
          <cell r="D12912" t="str">
            <v>7773784</v>
          </cell>
          <cell r="E12912" t="str">
            <v>128758</v>
          </cell>
        </row>
        <row r="12913">
          <cell r="C12913">
            <v>6900058</v>
          </cell>
          <cell r="D12913" t="str">
            <v>4906253</v>
          </cell>
          <cell r="E12913" t="str">
            <v>84656</v>
          </cell>
        </row>
        <row r="12914">
          <cell r="C12914">
            <v>6781621</v>
          </cell>
          <cell r="D12914" t="str">
            <v>4651522</v>
          </cell>
          <cell r="E12914" t="str">
            <v>21206,21208</v>
          </cell>
        </row>
        <row r="12915">
          <cell r="C12915">
            <v>7351603</v>
          </cell>
          <cell r="D12915" t="str">
            <v>2049455</v>
          </cell>
          <cell r="E12915" t="str">
            <v>28529,32024</v>
          </cell>
        </row>
        <row r="12916">
          <cell r="C12916">
            <v>6898457</v>
          </cell>
          <cell r="D12916" t="str">
            <v>7455246</v>
          </cell>
          <cell r="E12916" t="str">
            <v>19423,56033</v>
          </cell>
        </row>
        <row r="12917">
          <cell r="C12917">
            <v>6897995</v>
          </cell>
          <cell r="D12917" t="str">
            <v>3759684</v>
          </cell>
          <cell r="E12917" t="str">
            <v>109712</v>
          </cell>
        </row>
        <row r="12918">
          <cell r="C12918">
            <v>6897196</v>
          </cell>
          <cell r="D12918" t="str">
            <v>5605374</v>
          </cell>
          <cell r="E12918" t="str">
            <v>34887,57162</v>
          </cell>
        </row>
        <row r="12919">
          <cell r="C12919">
            <v>6898668</v>
          </cell>
          <cell r="D12919" t="str">
            <v>2459055</v>
          </cell>
          <cell r="E12919" t="str">
            <v>34878,34879</v>
          </cell>
        </row>
        <row r="12920">
          <cell r="C12920">
            <v>6898741</v>
          </cell>
          <cell r="D12920" t="str">
            <v>6945904</v>
          </cell>
          <cell r="E12920" t="str">
            <v>34881,34884</v>
          </cell>
        </row>
        <row r="12921">
          <cell r="C12921">
            <v>6897459</v>
          </cell>
          <cell r="D12921" t="str">
            <v>18154230</v>
          </cell>
          <cell r="E12921" t="str">
            <v>25126</v>
          </cell>
        </row>
        <row r="12922">
          <cell r="C12922">
            <v>6779166</v>
          </cell>
          <cell r="D12922" t="str">
            <v>4458269</v>
          </cell>
          <cell r="E12922" t="str">
            <v>124451,124453,124454</v>
          </cell>
        </row>
        <row r="12923">
          <cell r="C12923">
            <v>6779758</v>
          </cell>
          <cell r="D12923" t="str">
            <v>2505861</v>
          </cell>
          <cell r="E12923" t="str">
            <v>11483</v>
          </cell>
        </row>
        <row r="12924">
          <cell r="C12924">
            <v>6956662</v>
          </cell>
          <cell r="D12924" t="str">
            <v>7964996</v>
          </cell>
          <cell r="E12924" t="str">
            <v>31489</v>
          </cell>
        </row>
        <row r="12925">
          <cell r="C12925">
            <v>6969024</v>
          </cell>
          <cell r="D12925" t="str">
            <v>2152349</v>
          </cell>
          <cell r="E12925" t="str">
            <v>58461</v>
          </cell>
        </row>
        <row r="12926">
          <cell r="C12926">
            <v>6960916</v>
          </cell>
          <cell r="D12926" t="str">
            <v>6244318</v>
          </cell>
          <cell r="E12926" t="str">
            <v>25836</v>
          </cell>
        </row>
        <row r="12927">
          <cell r="C12927">
            <v>6961832</v>
          </cell>
          <cell r="D12927" t="str">
            <v>5608436</v>
          </cell>
          <cell r="E12927" t="str">
            <v>128737,31153,72927,72928</v>
          </cell>
        </row>
        <row r="12928">
          <cell r="C12928">
            <v>6960750</v>
          </cell>
          <cell r="D12928" t="str">
            <v>1732250</v>
          </cell>
          <cell r="E12928" t="str">
            <v>29823</v>
          </cell>
        </row>
        <row r="12929">
          <cell r="C12929">
            <v>7208121</v>
          </cell>
          <cell r="D12929" t="str">
            <v>3442104</v>
          </cell>
          <cell r="E12929" t="str">
            <v>60574</v>
          </cell>
        </row>
        <row r="12930">
          <cell r="C12930">
            <v>7207022</v>
          </cell>
          <cell r="D12930" t="str">
            <v>1927174</v>
          </cell>
          <cell r="E12930" t="str">
            <v>123013,43887,48431</v>
          </cell>
        </row>
        <row r="12931">
          <cell r="C12931">
            <v>7093137</v>
          </cell>
          <cell r="D12931" t="str">
            <v>4207695</v>
          </cell>
          <cell r="E12931" t="str">
            <v>88755,88757</v>
          </cell>
        </row>
        <row r="12932">
          <cell r="C12932">
            <v>7115627</v>
          </cell>
          <cell r="D12932" t="str">
            <v>4206054</v>
          </cell>
          <cell r="E12932" t="str">
            <v>70067</v>
          </cell>
        </row>
        <row r="12933">
          <cell r="C12933">
            <v>7116895</v>
          </cell>
          <cell r="D12933" t="str">
            <v>6500255</v>
          </cell>
          <cell r="E12933" t="str">
            <v>70064</v>
          </cell>
        </row>
        <row r="12934">
          <cell r="C12934">
            <v>7125088</v>
          </cell>
          <cell r="D12934" t="str">
            <v>1717754</v>
          </cell>
          <cell r="E12934" t="str">
            <v>74991</v>
          </cell>
        </row>
        <row r="12935">
          <cell r="C12935">
            <v>7229064</v>
          </cell>
          <cell r="D12935" t="str">
            <v>8091821</v>
          </cell>
          <cell r="E12935" t="str">
            <v>122154,122160,128111</v>
          </cell>
        </row>
        <row r="12936">
          <cell r="C12936">
            <v>7108559</v>
          </cell>
          <cell r="D12936" t="str">
            <v>5735776</v>
          </cell>
          <cell r="E12936" t="str">
            <v>70077</v>
          </cell>
        </row>
        <row r="12937">
          <cell r="C12937">
            <v>7108585</v>
          </cell>
          <cell r="D12937" t="str">
            <v>2182593</v>
          </cell>
          <cell r="E12937" t="str">
            <v>70068,70079</v>
          </cell>
        </row>
        <row r="12938">
          <cell r="C12938">
            <v>7108738</v>
          </cell>
          <cell r="D12938" t="str">
            <v>3314186</v>
          </cell>
          <cell r="E12938" t="str">
            <v>71560,71561</v>
          </cell>
        </row>
        <row r="12939">
          <cell r="C12939">
            <v>7227328</v>
          </cell>
          <cell r="D12939" t="str">
            <v>5990885</v>
          </cell>
          <cell r="E12939" t="str">
            <v>20446</v>
          </cell>
        </row>
        <row r="12940">
          <cell r="C12940">
            <v>7225987</v>
          </cell>
          <cell r="D12940" t="str">
            <v>7070864</v>
          </cell>
          <cell r="E12940" t="str">
            <v>113673</v>
          </cell>
        </row>
        <row r="12941">
          <cell r="C12941">
            <v>7227390</v>
          </cell>
          <cell r="D12941" t="str">
            <v>5543826</v>
          </cell>
          <cell r="E12941" t="str">
            <v>25642,30707</v>
          </cell>
        </row>
        <row r="12942">
          <cell r="C12942">
            <v>7224360</v>
          </cell>
          <cell r="D12942" t="str">
            <v>3568514</v>
          </cell>
          <cell r="E12942" t="str">
            <v>123772</v>
          </cell>
        </row>
        <row r="12943">
          <cell r="C12943">
            <v>7227458</v>
          </cell>
          <cell r="D12943" t="str">
            <v>7009222</v>
          </cell>
          <cell r="E12943" t="str">
            <v>28503</v>
          </cell>
        </row>
        <row r="12944">
          <cell r="C12944">
            <v>7227029</v>
          </cell>
          <cell r="D12944" t="str">
            <v>5923757</v>
          </cell>
          <cell r="E12944" t="str">
            <v>20445</v>
          </cell>
        </row>
        <row r="12945">
          <cell r="C12945">
            <v>7227753</v>
          </cell>
          <cell r="D12945" t="str">
            <v>2224282</v>
          </cell>
          <cell r="E12945" t="str">
            <v>123333,123719,81039</v>
          </cell>
        </row>
        <row r="12946">
          <cell r="C12946">
            <v>7378657</v>
          </cell>
          <cell r="D12946" t="str">
            <v>9045100</v>
          </cell>
          <cell r="E12946" t="str">
            <v>77913</v>
          </cell>
        </row>
        <row r="12947">
          <cell r="C12947">
            <v>7382665</v>
          </cell>
          <cell r="D12947" t="str">
            <v>5673147</v>
          </cell>
          <cell r="E12947" t="str">
            <v>49656</v>
          </cell>
        </row>
        <row r="12948">
          <cell r="C12948">
            <v>7359760</v>
          </cell>
          <cell r="D12948" t="str">
            <v>2238484</v>
          </cell>
          <cell r="E12948" t="str">
            <v>85356</v>
          </cell>
        </row>
        <row r="12949">
          <cell r="C12949">
            <v>7398997</v>
          </cell>
          <cell r="D12949" t="str">
            <v>7200393</v>
          </cell>
          <cell r="E12949" t="str">
            <v>77907</v>
          </cell>
        </row>
        <row r="12950">
          <cell r="C12950">
            <v>7374094</v>
          </cell>
          <cell r="D12950" t="str">
            <v>2021350</v>
          </cell>
          <cell r="E12950" t="str">
            <v>31487,73756,73768,73772</v>
          </cell>
        </row>
        <row r="12951">
          <cell r="C12951">
            <v>7399334</v>
          </cell>
          <cell r="D12951" t="str">
            <v>3314191</v>
          </cell>
          <cell r="E12951" t="str">
            <v>50403</v>
          </cell>
        </row>
        <row r="12952">
          <cell r="C12952">
            <v>7399554</v>
          </cell>
          <cell r="D12952" t="str">
            <v>7518955</v>
          </cell>
          <cell r="E12952" t="str">
            <v>90185,91092</v>
          </cell>
        </row>
        <row r="12953">
          <cell r="C12953">
            <v>7391194</v>
          </cell>
          <cell r="D12953" t="str">
            <v>7454765</v>
          </cell>
          <cell r="E12953" t="str">
            <v>80277,80289,80293</v>
          </cell>
        </row>
        <row r="12954">
          <cell r="C12954">
            <v>7394775</v>
          </cell>
          <cell r="D12954" t="str">
            <v>7837338</v>
          </cell>
          <cell r="E12954" t="str">
            <v>92252,92253,92254</v>
          </cell>
        </row>
        <row r="12955">
          <cell r="C12955">
            <v>7399890</v>
          </cell>
          <cell r="D12955" t="str">
            <v>8284648</v>
          </cell>
          <cell r="E12955" t="str">
            <v>74347,74350</v>
          </cell>
        </row>
        <row r="12956">
          <cell r="C12956">
            <v>7399988</v>
          </cell>
          <cell r="D12956" t="str">
            <v>5480996</v>
          </cell>
          <cell r="E12956" t="str">
            <v>72542</v>
          </cell>
        </row>
        <row r="12957">
          <cell r="C12957">
            <v>7371621</v>
          </cell>
          <cell r="D12957" t="str">
            <v>8726469</v>
          </cell>
          <cell r="E12957" t="str">
            <v>31732</v>
          </cell>
        </row>
        <row r="12958">
          <cell r="C12958">
            <v>7400293</v>
          </cell>
          <cell r="D12958" t="str">
            <v>6117407</v>
          </cell>
          <cell r="E12958" t="str">
            <v>30156,72674</v>
          </cell>
        </row>
        <row r="12959">
          <cell r="C12959">
            <v>7400403</v>
          </cell>
          <cell r="D12959" t="str">
            <v>7711196</v>
          </cell>
          <cell r="E12959" t="str">
            <v>86147</v>
          </cell>
        </row>
        <row r="12960">
          <cell r="C12960">
            <v>7400570</v>
          </cell>
          <cell r="D12960" t="str">
            <v>2318990</v>
          </cell>
          <cell r="E12960" t="str">
            <v>30072,31263</v>
          </cell>
        </row>
        <row r="12961">
          <cell r="C12961">
            <v>7400654</v>
          </cell>
          <cell r="D12961" t="str">
            <v>8921141</v>
          </cell>
          <cell r="E12961" t="str">
            <v>34199,83111,85478</v>
          </cell>
        </row>
        <row r="12962">
          <cell r="C12962">
            <v>7374023</v>
          </cell>
          <cell r="D12962" t="str">
            <v>4971201</v>
          </cell>
          <cell r="E12962" t="str">
            <v>31492</v>
          </cell>
        </row>
        <row r="12963">
          <cell r="C12963">
            <v>7400711</v>
          </cell>
          <cell r="D12963" t="str">
            <v>7646362</v>
          </cell>
          <cell r="E12963" t="str">
            <v>34383,66389</v>
          </cell>
        </row>
        <row r="12964">
          <cell r="C12964">
            <v>7390009</v>
          </cell>
          <cell r="D12964" t="str">
            <v>1778971</v>
          </cell>
          <cell r="E12964" t="str">
            <v>29895</v>
          </cell>
        </row>
        <row r="12965">
          <cell r="C12965">
            <v>7400999</v>
          </cell>
          <cell r="D12965" t="str">
            <v>2166710</v>
          </cell>
          <cell r="E12965" t="str">
            <v>72600,72730</v>
          </cell>
        </row>
        <row r="12966">
          <cell r="C12966">
            <v>7357643</v>
          </cell>
          <cell r="D12966" t="str">
            <v>4776271</v>
          </cell>
          <cell r="E12966" t="str">
            <v>80335,83103</v>
          </cell>
        </row>
        <row r="12967">
          <cell r="C12967">
            <v>7357644</v>
          </cell>
          <cell r="D12967" t="str">
            <v>1809657</v>
          </cell>
          <cell r="E12967" t="str">
            <v>72685,72739</v>
          </cell>
        </row>
        <row r="12968">
          <cell r="C12968">
            <v>7401272</v>
          </cell>
          <cell r="D12968" t="str">
            <v>7455170</v>
          </cell>
          <cell r="E12968" t="str">
            <v>71144,71145</v>
          </cell>
        </row>
        <row r="12969">
          <cell r="C12969">
            <v>7401274</v>
          </cell>
          <cell r="D12969" t="str">
            <v>7964801</v>
          </cell>
          <cell r="E12969" t="str">
            <v>44119</v>
          </cell>
        </row>
        <row r="12970">
          <cell r="C12970">
            <v>7401313</v>
          </cell>
          <cell r="D12970" t="str">
            <v>8666439</v>
          </cell>
          <cell r="E12970" t="str">
            <v>50439,50440</v>
          </cell>
        </row>
        <row r="12971">
          <cell r="C12971">
            <v>7401393</v>
          </cell>
          <cell r="D12971" t="str">
            <v>5416527</v>
          </cell>
          <cell r="E12971" t="str">
            <v>80748</v>
          </cell>
        </row>
        <row r="12972">
          <cell r="C12972">
            <v>7377632</v>
          </cell>
          <cell r="D12972" t="str">
            <v>5734048</v>
          </cell>
          <cell r="E12972" t="str">
            <v>83370</v>
          </cell>
        </row>
        <row r="12973">
          <cell r="C12973">
            <v>7401504</v>
          </cell>
          <cell r="D12973" t="str">
            <v>8092284</v>
          </cell>
          <cell r="E12973" t="str">
            <v>130178,130179</v>
          </cell>
        </row>
        <row r="12974">
          <cell r="C12974">
            <v>7360703</v>
          </cell>
          <cell r="D12974" t="str">
            <v>7070332</v>
          </cell>
          <cell r="E12974" t="str">
            <v>71146,71147</v>
          </cell>
        </row>
        <row r="12975">
          <cell r="C12975">
            <v>7401742</v>
          </cell>
          <cell r="D12975" t="str">
            <v>5735311</v>
          </cell>
          <cell r="E12975" t="str">
            <v>30116,40630</v>
          </cell>
        </row>
        <row r="12976">
          <cell r="C12976">
            <v>7355862</v>
          </cell>
          <cell r="D12976" t="str">
            <v>6690314</v>
          </cell>
          <cell r="E12976" t="str">
            <v>31601</v>
          </cell>
        </row>
        <row r="12977">
          <cell r="C12977">
            <v>7402408</v>
          </cell>
          <cell r="D12977" t="str">
            <v>7582752</v>
          </cell>
          <cell r="E12977" t="str">
            <v>31490,47345</v>
          </cell>
        </row>
        <row r="12978">
          <cell r="C12978">
            <v>7359601</v>
          </cell>
          <cell r="D12978" t="str">
            <v>6435817</v>
          </cell>
          <cell r="E12978" t="str">
            <v>49698</v>
          </cell>
        </row>
        <row r="12979">
          <cell r="C12979">
            <v>7402572</v>
          </cell>
          <cell r="D12979" t="str">
            <v>4843251</v>
          </cell>
          <cell r="E12979" t="str">
            <v>84780</v>
          </cell>
        </row>
        <row r="12980">
          <cell r="C12980">
            <v>7390186</v>
          </cell>
          <cell r="D12980" t="str">
            <v>6244425</v>
          </cell>
          <cell r="E12980" t="str">
            <v>74473,74476</v>
          </cell>
        </row>
        <row r="12981">
          <cell r="C12981">
            <v>7402768</v>
          </cell>
          <cell r="D12981" t="str">
            <v>7327902</v>
          </cell>
          <cell r="E12981" t="str">
            <v>31905</v>
          </cell>
        </row>
        <row r="12982">
          <cell r="C12982">
            <v>7402819</v>
          </cell>
          <cell r="D12982" t="str">
            <v>6372851</v>
          </cell>
          <cell r="E12982" t="str">
            <v>44646</v>
          </cell>
        </row>
        <row r="12983">
          <cell r="C12983">
            <v>7403157</v>
          </cell>
          <cell r="D12983" t="str">
            <v>4080936</v>
          </cell>
          <cell r="E12983" t="str">
            <v>80776</v>
          </cell>
        </row>
        <row r="12984">
          <cell r="C12984">
            <v>7403196</v>
          </cell>
          <cell r="D12984" t="str">
            <v>5162502</v>
          </cell>
          <cell r="E12984" t="str">
            <v>75198</v>
          </cell>
        </row>
        <row r="12985">
          <cell r="C12985">
            <v>7394074</v>
          </cell>
          <cell r="D12985" t="str">
            <v>7711343</v>
          </cell>
          <cell r="E12985" t="str">
            <v>29871</v>
          </cell>
        </row>
        <row r="12986">
          <cell r="C12986">
            <v>7403232</v>
          </cell>
          <cell r="D12986" t="str">
            <v>5544960</v>
          </cell>
          <cell r="E12986" t="str">
            <v>115212,115580,115581,123332,124175,42019,72718</v>
          </cell>
        </row>
        <row r="12987">
          <cell r="C12987">
            <v>7403420</v>
          </cell>
          <cell r="D12987" t="str">
            <v>8284194</v>
          </cell>
          <cell r="E12987" t="str">
            <v>109364</v>
          </cell>
        </row>
        <row r="12988">
          <cell r="C12988">
            <v>7403602</v>
          </cell>
          <cell r="D12988" t="str">
            <v>2107511</v>
          </cell>
          <cell r="E12988" t="str">
            <v>48890,49153</v>
          </cell>
        </row>
        <row r="12989">
          <cell r="C12989">
            <v>7389409</v>
          </cell>
          <cell r="D12989" t="str">
            <v>4902684</v>
          </cell>
          <cell r="E12989" t="str">
            <v>41033,66384</v>
          </cell>
        </row>
        <row r="12990">
          <cell r="C12990">
            <v>7389335</v>
          </cell>
          <cell r="D12990" t="str">
            <v>1774608</v>
          </cell>
          <cell r="E12990" t="str">
            <v>30172</v>
          </cell>
        </row>
        <row r="12991">
          <cell r="C12991">
            <v>7389336</v>
          </cell>
          <cell r="D12991" t="str">
            <v>3566028</v>
          </cell>
          <cell r="E12991" t="str">
            <v>121597</v>
          </cell>
        </row>
        <row r="12992">
          <cell r="C12992">
            <v>7372761</v>
          </cell>
          <cell r="D12992" t="str">
            <v>18154284</v>
          </cell>
          <cell r="E12992" t="str">
            <v>80743</v>
          </cell>
        </row>
        <row r="12993">
          <cell r="C12993">
            <v>7404402</v>
          </cell>
          <cell r="D12993" t="str">
            <v>8156702</v>
          </cell>
          <cell r="E12993" t="str">
            <v>76303,76304</v>
          </cell>
        </row>
        <row r="12994">
          <cell r="C12994">
            <v>7378729</v>
          </cell>
          <cell r="D12994" t="str">
            <v>7070616</v>
          </cell>
          <cell r="E12994" t="str">
            <v>42802</v>
          </cell>
        </row>
        <row r="12995">
          <cell r="C12995">
            <v>7377489</v>
          </cell>
          <cell r="D12995" t="str">
            <v>6879910</v>
          </cell>
          <cell r="E12995" t="str">
            <v>85080</v>
          </cell>
        </row>
        <row r="12996">
          <cell r="C12996">
            <v>7404738</v>
          </cell>
          <cell r="D12996" t="str">
            <v>5608541</v>
          </cell>
          <cell r="E12996" t="str">
            <v>72632,72767</v>
          </cell>
        </row>
        <row r="12997">
          <cell r="C12997">
            <v>7377452</v>
          </cell>
          <cell r="D12997" t="str">
            <v>7135338</v>
          </cell>
          <cell r="E12997" t="str">
            <v>41172</v>
          </cell>
        </row>
        <row r="12998">
          <cell r="C12998">
            <v>7377560</v>
          </cell>
          <cell r="D12998" t="str">
            <v>8349239</v>
          </cell>
          <cell r="E12998" t="str">
            <v>34384,66387</v>
          </cell>
        </row>
        <row r="12999">
          <cell r="C12999">
            <v>7387775</v>
          </cell>
          <cell r="D12999" t="str">
            <v>1772115</v>
          </cell>
          <cell r="E12999" t="str">
            <v>30059</v>
          </cell>
        </row>
        <row r="13000">
          <cell r="C13000">
            <v>7372008</v>
          </cell>
          <cell r="D13000" t="str">
            <v>7838220</v>
          </cell>
          <cell r="E13000" t="str">
            <v>48834</v>
          </cell>
        </row>
        <row r="13001">
          <cell r="C13001">
            <v>7405164</v>
          </cell>
          <cell r="D13001" t="str">
            <v>2108404</v>
          </cell>
          <cell r="E13001" t="str">
            <v>48554,82993</v>
          </cell>
        </row>
        <row r="13002">
          <cell r="C13002">
            <v>7388079</v>
          </cell>
          <cell r="D13002" t="str">
            <v>4081138</v>
          </cell>
          <cell r="E13002" t="str">
            <v>34385,66388</v>
          </cell>
        </row>
        <row r="13003">
          <cell r="C13003">
            <v>7358913</v>
          </cell>
          <cell r="D13003" t="str">
            <v>2024062</v>
          </cell>
          <cell r="E13003" t="str">
            <v>48736</v>
          </cell>
        </row>
        <row r="13004">
          <cell r="C13004">
            <v>7405559</v>
          </cell>
          <cell r="D13004" t="str">
            <v>7072923</v>
          </cell>
          <cell r="E13004" t="str">
            <v>120348</v>
          </cell>
        </row>
        <row r="13005">
          <cell r="C13005">
            <v>7405751</v>
          </cell>
          <cell r="D13005" t="str">
            <v>5097099</v>
          </cell>
          <cell r="E13005" t="str">
            <v>49176</v>
          </cell>
        </row>
        <row r="13006">
          <cell r="C13006">
            <v>7388126</v>
          </cell>
          <cell r="D13006" t="str">
            <v>1777770</v>
          </cell>
          <cell r="E13006" t="str">
            <v>47642</v>
          </cell>
        </row>
        <row r="13007">
          <cell r="C13007">
            <v>7388115</v>
          </cell>
          <cell r="D13007" t="str">
            <v>8538151</v>
          </cell>
          <cell r="E13007" t="str">
            <v>31488</v>
          </cell>
        </row>
        <row r="13008">
          <cell r="C13008">
            <v>7406034</v>
          </cell>
          <cell r="D13008" t="str">
            <v>2189593</v>
          </cell>
          <cell r="E13008" t="str">
            <v>86092,86094,86095,86097</v>
          </cell>
        </row>
        <row r="13009">
          <cell r="C13009">
            <v>7406382</v>
          </cell>
          <cell r="D13009" t="str">
            <v>4460960</v>
          </cell>
          <cell r="E13009" t="str">
            <v>41154</v>
          </cell>
        </row>
        <row r="13010">
          <cell r="C13010">
            <v>7406444</v>
          </cell>
          <cell r="D13010" t="str">
            <v>6245447</v>
          </cell>
          <cell r="E13010" t="str">
            <v>123600,73699,73700</v>
          </cell>
        </row>
        <row r="13011">
          <cell r="C13011">
            <v>7363316</v>
          </cell>
          <cell r="D13011" t="str">
            <v>6370249</v>
          </cell>
          <cell r="E13011" t="str">
            <v>76297,76298,76299</v>
          </cell>
        </row>
        <row r="13012">
          <cell r="C13012">
            <v>7373203</v>
          </cell>
          <cell r="D13012" t="str">
            <v>6243073</v>
          </cell>
          <cell r="E13012" t="str">
            <v>31561</v>
          </cell>
        </row>
        <row r="13013">
          <cell r="C13013">
            <v>7406998</v>
          </cell>
          <cell r="D13013" t="str">
            <v>4080934</v>
          </cell>
          <cell r="E13013" t="str">
            <v>47093</v>
          </cell>
        </row>
        <row r="13014">
          <cell r="C13014">
            <v>7407001</v>
          </cell>
          <cell r="D13014" t="str">
            <v>7327724</v>
          </cell>
          <cell r="E13014" t="str">
            <v>31511,31858</v>
          </cell>
        </row>
        <row r="13015">
          <cell r="C13015">
            <v>7407003</v>
          </cell>
          <cell r="D13015" t="str">
            <v>7009177</v>
          </cell>
          <cell r="E13015" t="str">
            <v>66176,83114,83953</v>
          </cell>
        </row>
        <row r="13016">
          <cell r="C13016">
            <v>7371445</v>
          </cell>
          <cell r="D13016" t="str">
            <v>5927256</v>
          </cell>
          <cell r="E13016" t="str">
            <v>50856</v>
          </cell>
        </row>
        <row r="13017">
          <cell r="C13017">
            <v>7389411</v>
          </cell>
          <cell r="D13017" t="str">
            <v>2024912</v>
          </cell>
          <cell r="E13017" t="str">
            <v>29427,29428</v>
          </cell>
        </row>
        <row r="13018">
          <cell r="C13018">
            <v>7407461</v>
          </cell>
          <cell r="D13018" t="str">
            <v>3952671</v>
          </cell>
          <cell r="E13018" t="str">
            <v>126284,43852</v>
          </cell>
        </row>
        <row r="13019">
          <cell r="C13019">
            <v>7372881</v>
          </cell>
          <cell r="D13019" t="str">
            <v>8539179</v>
          </cell>
          <cell r="E13019" t="str">
            <v>125545</v>
          </cell>
        </row>
        <row r="13020">
          <cell r="C13020">
            <v>7356448</v>
          </cell>
          <cell r="D13020" t="str">
            <v>4267471</v>
          </cell>
          <cell r="E13020" t="str">
            <v>73128,73136,73142,73144</v>
          </cell>
        </row>
        <row r="13021">
          <cell r="C13021">
            <v>7356477</v>
          </cell>
          <cell r="D13021" t="str">
            <v>7263013</v>
          </cell>
          <cell r="E13021" t="str">
            <v>91173,91174,91175,91176</v>
          </cell>
        </row>
        <row r="13022">
          <cell r="C13022">
            <v>7392537</v>
          </cell>
          <cell r="D13022" t="str">
            <v>2024011</v>
          </cell>
          <cell r="E13022" t="str">
            <v>78029</v>
          </cell>
        </row>
        <row r="13023">
          <cell r="C13023">
            <v>7380318</v>
          </cell>
          <cell r="D13023" t="str">
            <v>5926039</v>
          </cell>
          <cell r="E13023" t="str">
            <v>34381,66385</v>
          </cell>
        </row>
        <row r="13024">
          <cell r="C13024">
            <v>7372451</v>
          </cell>
          <cell r="D13024" t="str">
            <v>5220498</v>
          </cell>
          <cell r="E13024" t="str">
            <v>76280,85763</v>
          </cell>
        </row>
        <row r="13025">
          <cell r="C13025">
            <v>7408084</v>
          </cell>
          <cell r="D13025" t="str">
            <v>2049892</v>
          </cell>
          <cell r="E13025" t="str">
            <v>31734,88361</v>
          </cell>
        </row>
        <row r="13026">
          <cell r="C13026">
            <v>7408088</v>
          </cell>
          <cell r="D13026" t="str">
            <v>2040106</v>
          </cell>
          <cell r="E13026" t="str">
            <v>43558,69869</v>
          </cell>
        </row>
        <row r="13027">
          <cell r="C13027">
            <v>7392495</v>
          </cell>
          <cell r="D13027" t="str">
            <v>5349974</v>
          </cell>
          <cell r="E13027" t="str">
            <v>86679,86680,86681,86682</v>
          </cell>
        </row>
        <row r="13028">
          <cell r="C13028">
            <v>7358497</v>
          </cell>
          <cell r="D13028" t="str">
            <v>4779455</v>
          </cell>
          <cell r="E13028" t="str">
            <v>30126,30301,73024</v>
          </cell>
        </row>
        <row r="13029">
          <cell r="C13029">
            <v>7408269</v>
          </cell>
          <cell r="D13029" t="str">
            <v>2294361</v>
          </cell>
          <cell r="E13029" t="str">
            <v>121385,121386,75190</v>
          </cell>
        </row>
        <row r="13030">
          <cell r="C13030">
            <v>7408380</v>
          </cell>
          <cell r="D13030" t="str">
            <v>4652011</v>
          </cell>
          <cell r="E13030" t="str">
            <v>85089</v>
          </cell>
        </row>
        <row r="13031">
          <cell r="C13031">
            <v>7357338</v>
          </cell>
          <cell r="D13031" t="str">
            <v>6752653</v>
          </cell>
          <cell r="E13031" t="str">
            <v>80786</v>
          </cell>
        </row>
        <row r="13032">
          <cell r="C13032">
            <v>7408514</v>
          </cell>
          <cell r="D13032" t="str">
            <v>3314335</v>
          </cell>
          <cell r="E13032" t="str">
            <v>126415,126418,82989,82990</v>
          </cell>
        </row>
        <row r="13033">
          <cell r="C13033">
            <v>7387747</v>
          </cell>
          <cell r="D13033" t="str">
            <v>3632832</v>
          </cell>
          <cell r="E13033" t="str">
            <v>72698,72749</v>
          </cell>
        </row>
        <row r="13034">
          <cell r="C13034">
            <v>7409115</v>
          </cell>
          <cell r="D13034" t="str">
            <v>4334109</v>
          </cell>
          <cell r="E13034" t="str">
            <v>113698,80643</v>
          </cell>
        </row>
        <row r="13035">
          <cell r="C13035">
            <v>7409143</v>
          </cell>
          <cell r="D13035" t="str">
            <v>4652641</v>
          </cell>
          <cell r="E13035" t="str">
            <v>29625</v>
          </cell>
        </row>
        <row r="13036">
          <cell r="C13036">
            <v>7409350</v>
          </cell>
          <cell r="D13036" t="str">
            <v>2147068</v>
          </cell>
          <cell r="E13036" t="str">
            <v>72789</v>
          </cell>
        </row>
        <row r="13037">
          <cell r="C13037">
            <v>7409965</v>
          </cell>
          <cell r="D13037" t="str">
            <v>2037508</v>
          </cell>
          <cell r="E13037" t="str">
            <v>66379,66381</v>
          </cell>
        </row>
        <row r="13038">
          <cell r="C13038">
            <v>7389037</v>
          </cell>
          <cell r="D13038" t="str">
            <v>1775949</v>
          </cell>
          <cell r="E13038" t="str">
            <v>90585,90586,90587</v>
          </cell>
        </row>
        <row r="13039">
          <cell r="C13039">
            <v>6825347</v>
          </cell>
          <cell r="D13039" t="str">
            <v>2196371</v>
          </cell>
          <cell r="E13039" t="str">
            <v>35132</v>
          </cell>
        </row>
        <row r="13040">
          <cell r="C13040">
            <v>6826784</v>
          </cell>
          <cell r="D13040" t="str">
            <v>6945985</v>
          </cell>
          <cell r="E13040" t="str">
            <v>29837</v>
          </cell>
        </row>
        <row r="13041">
          <cell r="C13041">
            <v>6802307</v>
          </cell>
          <cell r="D13041" t="str">
            <v>7965221</v>
          </cell>
          <cell r="E13041" t="str">
            <v>81512,81522</v>
          </cell>
        </row>
        <row r="13042">
          <cell r="C13042">
            <v>6802630</v>
          </cell>
          <cell r="D13042" t="str">
            <v>2263107</v>
          </cell>
          <cell r="E13042" t="str">
            <v>121409</v>
          </cell>
        </row>
        <row r="13043">
          <cell r="C13043">
            <v>6803335</v>
          </cell>
          <cell r="D13043" t="str">
            <v>4397658</v>
          </cell>
          <cell r="E13043" t="str">
            <v>109247,75172</v>
          </cell>
        </row>
        <row r="13044">
          <cell r="C13044">
            <v>7050533</v>
          </cell>
          <cell r="D13044" t="str">
            <v>6053667</v>
          </cell>
          <cell r="E13044" t="str">
            <v>80833,80847</v>
          </cell>
        </row>
        <row r="13045">
          <cell r="C13045">
            <v>7014722</v>
          </cell>
          <cell r="D13045" t="str">
            <v>6627716</v>
          </cell>
          <cell r="E13045" t="str">
            <v>118750,25108</v>
          </cell>
        </row>
        <row r="13046">
          <cell r="C13046">
            <v>6808177</v>
          </cell>
          <cell r="D13046" t="str">
            <v>1626695</v>
          </cell>
          <cell r="E13046" t="str">
            <v>105805,105808</v>
          </cell>
        </row>
        <row r="13047">
          <cell r="C13047">
            <v>6808221</v>
          </cell>
          <cell r="D13047" t="str">
            <v>2297106</v>
          </cell>
          <cell r="E13047" t="str">
            <v>114790</v>
          </cell>
        </row>
        <row r="13048">
          <cell r="C13048">
            <v>6809153</v>
          </cell>
          <cell r="D13048" t="str">
            <v>3629820</v>
          </cell>
          <cell r="E13048" t="str">
            <v>114810</v>
          </cell>
        </row>
        <row r="13049">
          <cell r="C13049">
            <v>7056690</v>
          </cell>
          <cell r="D13049" t="str">
            <v>7836449</v>
          </cell>
          <cell r="E13049" t="str">
            <v>17428,3329</v>
          </cell>
        </row>
        <row r="13050">
          <cell r="C13050">
            <v>9633103</v>
          </cell>
          <cell r="D13050" t="str">
            <v>2338869</v>
          </cell>
          <cell r="E13050" t="str">
            <v>35153</v>
          </cell>
        </row>
        <row r="13051">
          <cell r="C13051">
            <v>6810810</v>
          </cell>
          <cell r="D13051" t="str">
            <v>1627732</v>
          </cell>
          <cell r="E13051" t="str">
            <v>48288,48289</v>
          </cell>
        </row>
        <row r="13052">
          <cell r="C13052">
            <v>7020331</v>
          </cell>
          <cell r="D13052" t="str">
            <v>8918127</v>
          </cell>
          <cell r="E13052" t="str">
            <v>26698</v>
          </cell>
        </row>
        <row r="13053">
          <cell r="C13053">
            <v>6924291</v>
          </cell>
          <cell r="D13053" t="str">
            <v>5097642</v>
          </cell>
          <cell r="E13053" t="str">
            <v>29719</v>
          </cell>
        </row>
        <row r="13054">
          <cell r="C13054">
            <v>6834695</v>
          </cell>
          <cell r="D13054" t="str">
            <v>6882844</v>
          </cell>
          <cell r="E13054" t="str">
            <v>23830</v>
          </cell>
        </row>
        <row r="13055">
          <cell r="C13055">
            <v>7021622</v>
          </cell>
          <cell r="D13055" t="str">
            <v>2083593</v>
          </cell>
          <cell r="E13055" t="str">
            <v>4610</v>
          </cell>
        </row>
        <row r="13056">
          <cell r="C13056">
            <v>6814196</v>
          </cell>
          <cell r="D13056" t="str">
            <v>4522151</v>
          </cell>
          <cell r="E13056" t="str">
            <v>41084</v>
          </cell>
        </row>
        <row r="13057">
          <cell r="C13057">
            <v>6814435</v>
          </cell>
          <cell r="D13057" t="str">
            <v>2054714</v>
          </cell>
          <cell r="E13057" t="str">
            <v>25128</v>
          </cell>
        </row>
        <row r="13058">
          <cell r="C13058">
            <v>6815578</v>
          </cell>
          <cell r="D13058" t="str">
            <v>1637023</v>
          </cell>
          <cell r="E13058" t="str">
            <v>81406,81407,81413</v>
          </cell>
        </row>
        <row r="13059">
          <cell r="C13059">
            <v>7028598</v>
          </cell>
          <cell r="D13059" t="str">
            <v>5362895</v>
          </cell>
          <cell r="E13059" t="str">
            <v>43591</v>
          </cell>
        </row>
        <row r="13060">
          <cell r="C13060">
            <v>7006940</v>
          </cell>
          <cell r="D13060" t="str">
            <v>2155117</v>
          </cell>
          <cell r="E13060" t="str">
            <v>35309</v>
          </cell>
        </row>
        <row r="13061">
          <cell r="C13061">
            <v>6836245</v>
          </cell>
          <cell r="D13061" t="str">
            <v>1636507</v>
          </cell>
          <cell r="E13061" t="str">
            <v>3468</v>
          </cell>
        </row>
        <row r="13062">
          <cell r="C13062">
            <v>6836484</v>
          </cell>
          <cell r="D13062" t="str">
            <v>2104570</v>
          </cell>
          <cell r="E13062" t="str">
            <v>3469</v>
          </cell>
        </row>
        <row r="13063">
          <cell r="C13063">
            <v>6823426</v>
          </cell>
          <cell r="D13063" t="str">
            <v>6500849</v>
          </cell>
          <cell r="E13063" t="str">
            <v>7581,7637</v>
          </cell>
        </row>
        <row r="13064">
          <cell r="C13064">
            <v>6868422</v>
          </cell>
          <cell r="D13064" t="str">
            <v>1878605</v>
          </cell>
          <cell r="E13064" t="str">
            <v>26527</v>
          </cell>
        </row>
        <row r="13065">
          <cell r="C13065">
            <v>6873933</v>
          </cell>
          <cell r="D13065" t="str">
            <v>2167285</v>
          </cell>
          <cell r="E13065" t="str">
            <v>24716,24723</v>
          </cell>
        </row>
        <row r="13066">
          <cell r="C13066">
            <v>7260228</v>
          </cell>
          <cell r="D13066" t="str">
            <v>5607960</v>
          </cell>
          <cell r="E13066" t="str">
            <v>32039</v>
          </cell>
        </row>
        <row r="13067">
          <cell r="C13067">
            <v>7260551</v>
          </cell>
          <cell r="D13067" t="str">
            <v>8220303</v>
          </cell>
          <cell r="E13067" t="str">
            <v>32026</v>
          </cell>
        </row>
        <row r="13068">
          <cell r="C13068">
            <v>7261031</v>
          </cell>
          <cell r="D13068" t="str">
            <v>6306894</v>
          </cell>
          <cell r="E13068" t="str">
            <v>32038</v>
          </cell>
        </row>
        <row r="13069">
          <cell r="C13069">
            <v>7183314</v>
          </cell>
          <cell r="D13069" t="str">
            <v>3442554</v>
          </cell>
          <cell r="E13069" t="str">
            <v>41133</v>
          </cell>
        </row>
        <row r="13070">
          <cell r="C13070">
            <v>7329069</v>
          </cell>
          <cell r="D13070" t="str">
            <v>8983898</v>
          </cell>
          <cell r="E13070" t="str">
            <v>17719,18088</v>
          </cell>
        </row>
        <row r="13071">
          <cell r="C13071">
            <v>7321312</v>
          </cell>
          <cell r="D13071" t="str">
            <v>1965629</v>
          </cell>
          <cell r="E13071" t="str">
            <v>12540</v>
          </cell>
        </row>
        <row r="13072">
          <cell r="C13072">
            <v>7321529</v>
          </cell>
          <cell r="D13072" t="str">
            <v>6880168</v>
          </cell>
          <cell r="E13072" t="str">
            <v>16536,16561</v>
          </cell>
        </row>
        <row r="13073">
          <cell r="C13073">
            <v>7334381</v>
          </cell>
          <cell r="D13073" t="str">
            <v>4207635</v>
          </cell>
          <cell r="E13073" t="str">
            <v>104741,104742</v>
          </cell>
        </row>
        <row r="13074">
          <cell r="C13074">
            <v>7330182</v>
          </cell>
          <cell r="D13074" t="str">
            <v>2698221</v>
          </cell>
          <cell r="E13074" t="str">
            <v>18551</v>
          </cell>
        </row>
        <row r="13075">
          <cell r="C13075">
            <v>7330378</v>
          </cell>
          <cell r="D13075" t="str">
            <v>3569166</v>
          </cell>
          <cell r="E13075" t="str">
            <v>27272,27295,87675</v>
          </cell>
        </row>
        <row r="13076">
          <cell r="C13076">
            <v>7321174</v>
          </cell>
          <cell r="D13076" t="str">
            <v>1766800</v>
          </cell>
          <cell r="E13076" t="str">
            <v>12596</v>
          </cell>
        </row>
        <row r="13077">
          <cell r="C13077">
            <v>7323825</v>
          </cell>
          <cell r="D13077" t="str">
            <v>1764351</v>
          </cell>
          <cell r="E13077" t="str">
            <v>85878,85879</v>
          </cell>
        </row>
        <row r="13078">
          <cell r="C13078">
            <v>7322993</v>
          </cell>
          <cell r="D13078" t="str">
            <v>1764944</v>
          </cell>
          <cell r="E13078" t="str">
            <v>18226,18450</v>
          </cell>
        </row>
        <row r="13079">
          <cell r="C13079">
            <v>7333040</v>
          </cell>
          <cell r="D13079" t="str">
            <v>5479718</v>
          </cell>
          <cell r="E13079" t="str">
            <v>11338</v>
          </cell>
        </row>
        <row r="13080">
          <cell r="C13080">
            <v>7321581</v>
          </cell>
          <cell r="D13080" t="str">
            <v>4903340</v>
          </cell>
          <cell r="E13080" t="str">
            <v>127260</v>
          </cell>
        </row>
        <row r="13081">
          <cell r="C13081">
            <v>7333658</v>
          </cell>
          <cell r="D13081" t="str">
            <v>8602615</v>
          </cell>
          <cell r="E13081" t="str">
            <v>10720</v>
          </cell>
        </row>
        <row r="13082">
          <cell r="C13082">
            <v>7015298</v>
          </cell>
          <cell r="D13082" t="str">
            <v>2241214</v>
          </cell>
          <cell r="E13082" t="str">
            <v>26794</v>
          </cell>
        </row>
        <row r="13083">
          <cell r="C13083">
            <v>7015840</v>
          </cell>
          <cell r="D13083" t="str">
            <v>2149875</v>
          </cell>
          <cell r="E13083" t="str">
            <v>35151</v>
          </cell>
        </row>
        <row r="13084">
          <cell r="C13084">
            <v>7021393</v>
          </cell>
          <cell r="D13084" t="str">
            <v>2147772</v>
          </cell>
          <cell r="E13084" t="str">
            <v>3387</v>
          </cell>
        </row>
        <row r="13085">
          <cell r="C13085">
            <v>7025441</v>
          </cell>
          <cell r="D13085" t="str">
            <v>6245982</v>
          </cell>
          <cell r="E13085" t="str">
            <v>21380,21547,21573</v>
          </cell>
        </row>
        <row r="13086">
          <cell r="C13086">
            <v>7025604</v>
          </cell>
          <cell r="D13086" t="str">
            <v>2186674</v>
          </cell>
          <cell r="E13086" t="str">
            <v>19331,19470,19640</v>
          </cell>
        </row>
        <row r="13087">
          <cell r="C13087">
            <v>7025691</v>
          </cell>
          <cell r="D13087" t="str">
            <v>5862606</v>
          </cell>
          <cell r="E13087" t="str">
            <v>14933</v>
          </cell>
        </row>
        <row r="13088">
          <cell r="C13088">
            <v>7174177</v>
          </cell>
          <cell r="D13088" t="str">
            <v>2138869</v>
          </cell>
          <cell r="E13088" t="str">
            <v>81138,81139</v>
          </cell>
        </row>
        <row r="13089">
          <cell r="C13089">
            <v>7763596</v>
          </cell>
          <cell r="D13089" t="str">
            <v>8283755</v>
          </cell>
          <cell r="E13089" t="str">
            <v>66151</v>
          </cell>
        </row>
        <row r="13090">
          <cell r="C13090">
            <v>7181479</v>
          </cell>
          <cell r="D13090" t="str">
            <v>7646396</v>
          </cell>
          <cell r="E13090" t="str">
            <v>34738</v>
          </cell>
        </row>
        <row r="13091">
          <cell r="C13091">
            <v>7181557</v>
          </cell>
          <cell r="D13091" t="str">
            <v>2376771</v>
          </cell>
          <cell r="E13091" t="str">
            <v>30374</v>
          </cell>
        </row>
        <row r="13092">
          <cell r="C13092">
            <v>7181559</v>
          </cell>
          <cell r="D13092" t="str">
            <v>4334681</v>
          </cell>
          <cell r="E13092" t="str">
            <v>4439</v>
          </cell>
        </row>
        <row r="13093">
          <cell r="C13093">
            <v>7181561</v>
          </cell>
          <cell r="D13093" t="str">
            <v>2155062</v>
          </cell>
          <cell r="E13093" t="str">
            <v>31957</v>
          </cell>
        </row>
        <row r="13094">
          <cell r="C13094">
            <v>6801659</v>
          </cell>
          <cell r="D13094" t="str">
            <v>8858072</v>
          </cell>
          <cell r="E13094" t="str">
            <v>11311,75019</v>
          </cell>
        </row>
        <row r="13095">
          <cell r="C13095">
            <v>7053461</v>
          </cell>
          <cell r="D13095" t="str">
            <v>8283204</v>
          </cell>
          <cell r="E13095" t="str">
            <v>91157</v>
          </cell>
        </row>
        <row r="13096">
          <cell r="C13096">
            <v>7014428</v>
          </cell>
          <cell r="D13096" t="str">
            <v>3378177</v>
          </cell>
          <cell r="E13096" t="str">
            <v>25087</v>
          </cell>
        </row>
        <row r="13097">
          <cell r="C13097">
            <v>6831070</v>
          </cell>
          <cell r="D13097" t="str">
            <v>3823446</v>
          </cell>
          <cell r="E13097" t="str">
            <v>19010</v>
          </cell>
        </row>
        <row r="13098">
          <cell r="C13098">
            <v>6832370</v>
          </cell>
          <cell r="D13098" t="str">
            <v>4715551</v>
          </cell>
          <cell r="E13098" t="str">
            <v>21425</v>
          </cell>
        </row>
        <row r="13099">
          <cell r="C13099">
            <v>7020541</v>
          </cell>
          <cell r="D13099" t="str">
            <v>8602092</v>
          </cell>
          <cell r="E13099" t="str">
            <v>26702</v>
          </cell>
        </row>
        <row r="13100">
          <cell r="C13100">
            <v>6923989</v>
          </cell>
          <cell r="D13100" t="str">
            <v>3952027</v>
          </cell>
          <cell r="E13100" t="str">
            <v>29455</v>
          </cell>
        </row>
        <row r="13101">
          <cell r="C13101">
            <v>9207350</v>
          </cell>
          <cell r="D13101" t="str">
            <v>6443786</v>
          </cell>
          <cell r="E13101" t="str">
            <v>55368</v>
          </cell>
        </row>
        <row r="13102">
          <cell r="C13102">
            <v>6812766</v>
          </cell>
          <cell r="D13102" t="str">
            <v>7962218</v>
          </cell>
          <cell r="E13102" t="str">
            <v>11261</v>
          </cell>
        </row>
        <row r="13103">
          <cell r="C13103">
            <v>6991290</v>
          </cell>
          <cell r="D13103" t="str">
            <v>7264228</v>
          </cell>
          <cell r="E13103" t="str">
            <v>49782</v>
          </cell>
        </row>
        <row r="13104">
          <cell r="C13104">
            <v>6995885</v>
          </cell>
          <cell r="D13104" t="str">
            <v>5479927</v>
          </cell>
          <cell r="E13104" t="str">
            <v>12582</v>
          </cell>
        </row>
        <row r="13105">
          <cell r="C13105">
            <v>7000327</v>
          </cell>
          <cell r="D13105" t="str">
            <v>6562658</v>
          </cell>
          <cell r="E13105" t="str">
            <v>120961</v>
          </cell>
        </row>
        <row r="13106">
          <cell r="C13106">
            <v>6927092</v>
          </cell>
          <cell r="D13106" t="str">
            <v>8727226</v>
          </cell>
          <cell r="E13106" t="str">
            <v>71626,71643,72298</v>
          </cell>
        </row>
        <row r="13107">
          <cell r="C13107">
            <v>7261800</v>
          </cell>
          <cell r="D13107" t="str">
            <v>5169738</v>
          </cell>
          <cell r="E13107" t="str">
            <v>32057</v>
          </cell>
        </row>
        <row r="13108">
          <cell r="C13108">
            <v>6900942</v>
          </cell>
          <cell r="D13108" t="str">
            <v>6819076</v>
          </cell>
          <cell r="E13108" t="str">
            <v>114992</v>
          </cell>
        </row>
        <row r="13109">
          <cell r="C13109">
            <v>7332844</v>
          </cell>
          <cell r="D13109" t="str">
            <v>2504876</v>
          </cell>
          <cell r="E13109" t="str">
            <v>10569</v>
          </cell>
        </row>
        <row r="13110">
          <cell r="C13110">
            <v>6918246</v>
          </cell>
          <cell r="D13110" t="str">
            <v>6942491</v>
          </cell>
          <cell r="E13110" t="str">
            <v>123184</v>
          </cell>
        </row>
        <row r="13111">
          <cell r="C13111">
            <v>6981969</v>
          </cell>
          <cell r="D13111" t="str">
            <v>7134107</v>
          </cell>
          <cell r="E13111" t="str">
            <v>89062</v>
          </cell>
        </row>
        <row r="13112">
          <cell r="C13112">
            <v>7385377</v>
          </cell>
          <cell r="D13112" t="str">
            <v>8092766</v>
          </cell>
          <cell r="E13112" t="str">
            <v>127432</v>
          </cell>
        </row>
        <row r="13113">
          <cell r="C13113">
            <v>7374095</v>
          </cell>
          <cell r="D13113" t="str">
            <v>8730650</v>
          </cell>
          <cell r="E13113" t="str">
            <v>79026,79066,79162,86024,91434</v>
          </cell>
        </row>
        <row r="13114">
          <cell r="C13114">
            <v>7360580</v>
          </cell>
          <cell r="D13114" t="str">
            <v>5540483</v>
          </cell>
          <cell r="E13114" t="str">
            <v>77912</v>
          </cell>
        </row>
        <row r="13115">
          <cell r="C13115">
            <v>7363735</v>
          </cell>
          <cell r="D13115" t="str">
            <v>5222834</v>
          </cell>
          <cell r="E13115" t="str">
            <v>123003,29980,83089,88675,88678</v>
          </cell>
        </row>
        <row r="13116">
          <cell r="C13116">
            <v>7400918</v>
          </cell>
          <cell r="D13116" t="str">
            <v>8730492</v>
          </cell>
          <cell r="E13116" t="str">
            <v>29818</v>
          </cell>
        </row>
        <row r="13117">
          <cell r="C13117">
            <v>7357651</v>
          </cell>
          <cell r="D13117" t="str">
            <v>6433612</v>
          </cell>
          <cell r="E13117" t="str">
            <v>122904,82689,82693</v>
          </cell>
        </row>
        <row r="13118">
          <cell r="C13118">
            <v>7401731</v>
          </cell>
          <cell r="D13118" t="str">
            <v>7583953</v>
          </cell>
          <cell r="E13118" t="str">
            <v>106057,123173</v>
          </cell>
        </row>
        <row r="13119">
          <cell r="C13119">
            <v>7392541</v>
          </cell>
          <cell r="D13119" t="str">
            <v>1778498</v>
          </cell>
          <cell r="E13119" t="str">
            <v>113879</v>
          </cell>
        </row>
        <row r="13120">
          <cell r="C13120">
            <v>7372897</v>
          </cell>
          <cell r="D13120" t="str">
            <v>1805495</v>
          </cell>
          <cell r="E13120" t="str">
            <v>49085</v>
          </cell>
        </row>
        <row r="13121">
          <cell r="C13121">
            <v>7359567</v>
          </cell>
          <cell r="D13121" t="str">
            <v>1809126</v>
          </cell>
          <cell r="E13121" t="str">
            <v>113717</v>
          </cell>
        </row>
        <row r="13122">
          <cell r="C13122">
            <v>7390352</v>
          </cell>
          <cell r="D13122" t="str">
            <v>1778997</v>
          </cell>
          <cell r="E13122" t="str">
            <v>113675</v>
          </cell>
        </row>
        <row r="13123">
          <cell r="C13123">
            <v>7357877</v>
          </cell>
          <cell r="D13123" t="str">
            <v>7709177</v>
          </cell>
          <cell r="E13123" t="str">
            <v>113718</v>
          </cell>
        </row>
        <row r="13124">
          <cell r="C13124">
            <v>7359977</v>
          </cell>
          <cell r="D13124" t="str">
            <v>8537754</v>
          </cell>
          <cell r="E13124" t="str">
            <v>80784</v>
          </cell>
        </row>
        <row r="13125">
          <cell r="C13125">
            <v>7403410</v>
          </cell>
          <cell r="D13125" t="str">
            <v>7136673</v>
          </cell>
          <cell r="E13125" t="str">
            <v>31837,80755</v>
          </cell>
        </row>
        <row r="13126">
          <cell r="C13126">
            <v>7355788</v>
          </cell>
          <cell r="D13126" t="str">
            <v>5796796</v>
          </cell>
          <cell r="E13126" t="str">
            <v>113720</v>
          </cell>
        </row>
        <row r="13127">
          <cell r="C13127">
            <v>7375190</v>
          </cell>
          <cell r="D13127" t="str">
            <v>6244459</v>
          </cell>
          <cell r="E13127" t="str">
            <v>78223,83079</v>
          </cell>
        </row>
        <row r="13128">
          <cell r="C13128">
            <v>7376167</v>
          </cell>
          <cell r="D13128" t="str">
            <v>6177830</v>
          </cell>
          <cell r="E13128" t="str">
            <v>113878</v>
          </cell>
        </row>
        <row r="13129">
          <cell r="C13129">
            <v>7404202</v>
          </cell>
          <cell r="D13129" t="str">
            <v>2117833</v>
          </cell>
          <cell r="E13129" t="str">
            <v>127772,127773,127774</v>
          </cell>
        </row>
        <row r="13130">
          <cell r="C13130">
            <v>7404223</v>
          </cell>
          <cell r="D13130" t="str">
            <v>7455410</v>
          </cell>
          <cell r="E13130" t="str">
            <v>15056,53780</v>
          </cell>
        </row>
        <row r="13131">
          <cell r="C13131">
            <v>7389406</v>
          </cell>
          <cell r="D13131" t="str">
            <v>1774607</v>
          </cell>
          <cell r="E13131" t="str">
            <v>129624,129965</v>
          </cell>
        </row>
        <row r="13132">
          <cell r="C13132">
            <v>7405563</v>
          </cell>
          <cell r="D13132" t="str">
            <v>2062910</v>
          </cell>
          <cell r="E13132" t="str">
            <v>44273,66382</v>
          </cell>
        </row>
        <row r="13133">
          <cell r="C13133">
            <v>7406305</v>
          </cell>
          <cell r="D13133" t="str">
            <v>4779910</v>
          </cell>
          <cell r="E13133" t="str">
            <v>74904</v>
          </cell>
        </row>
        <row r="13134">
          <cell r="C13134">
            <v>7356639</v>
          </cell>
          <cell r="D13134" t="str">
            <v>8601624</v>
          </cell>
          <cell r="E13134" t="str">
            <v>123551</v>
          </cell>
        </row>
        <row r="13135">
          <cell r="C13135">
            <v>7380296</v>
          </cell>
          <cell r="D13135" t="str">
            <v>6179507</v>
          </cell>
          <cell r="E13135" t="str">
            <v>113735</v>
          </cell>
        </row>
        <row r="13136">
          <cell r="C13136">
            <v>7373294</v>
          </cell>
          <cell r="D13136" t="str">
            <v>1921172</v>
          </cell>
          <cell r="E13136" t="str">
            <v>120340</v>
          </cell>
        </row>
        <row r="13137">
          <cell r="C13137">
            <v>7373129</v>
          </cell>
          <cell r="D13137" t="str">
            <v>5541059</v>
          </cell>
          <cell r="E13137" t="str">
            <v>129745</v>
          </cell>
        </row>
        <row r="13138">
          <cell r="C13138">
            <v>7407734</v>
          </cell>
          <cell r="D13138" t="str">
            <v>2242190</v>
          </cell>
          <cell r="E13138" t="str">
            <v>115543,62562,62564,85849,85862</v>
          </cell>
        </row>
        <row r="13139">
          <cell r="C13139">
            <v>7407884</v>
          </cell>
          <cell r="D13139" t="str">
            <v>7199947</v>
          </cell>
          <cell r="E13139" t="str">
            <v>30243</v>
          </cell>
        </row>
        <row r="13140">
          <cell r="C13140">
            <v>7371173</v>
          </cell>
          <cell r="D13140" t="str">
            <v>8471888</v>
          </cell>
          <cell r="E13140" t="str">
            <v>74252,74255</v>
          </cell>
        </row>
        <row r="13141">
          <cell r="C13141">
            <v>7359606</v>
          </cell>
          <cell r="D13141" t="str">
            <v>5987476</v>
          </cell>
          <cell r="E13141" t="str">
            <v>24629</v>
          </cell>
        </row>
        <row r="13142">
          <cell r="C13142">
            <v>7410521</v>
          </cell>
          <cell r="D13142" t="str">
            <v>7466024</v>
          </cell>
          <cell r="E13142" t="str">
            <v>68688,84778</v>
          </cell>
        </row>
        <row r="13143">
          <cell r="C13143">
            <v>9633114</v>
          </cell>
          <cell r="D13143" t="str">
            <v>5363096</v>
          </cell>
          <cell r="E13143" t="str">
            <v>31466</v>
          </cell>
        </row>
        <row r="13144">
          <cell r="C13144">
            <v>7390641</v>
          </cell>
          <cell r="D13144">
            <v>0</v>
          </cell>
          <cell r="E13144"/>
        </row>
        <row r="13145">
          <cell r="C13145">
            <v>6899063</v>
          </cell>
          <cell r="D13145" t="str">
            <v>7834827</v>
          </cell>
          <cell r="E13145" t="str">
            <v>113880</v>
          </cell>
        </row>
        <row r="13146">
          <cell r="C13146">
            <v>8464232</v>
          </cell>
          <cell r="D13146" t="str">
            <v>6701842</v>
          </cell>
          <cell r="E13146" t="str">
            <v>29187,29383,29576</v>
          </cell>
        </row>
        <row r="13147">
          <cell r="C13147">
            <v>6956657</v>
          </cell>
          <cell r="D13147" t="str">
            <v>2500882</v>
          </cell>
          <cell r="E13147" t="str">
            <v>105745,127651,30508,30612,40105</v>
          </cell>
        </row>
        <row r="13148">
          <cell r="C13148">
            <v>7340304</v>
          </cell>
          <cell r="D13148" t="str">
            <v>9045935</v>
          </cell>
          <cell r="E13148" t="str">
            <v>111665,111666,111667,111668</v>
          </cell>
        </row>
        <row r="13149">
          <cell r="C13149">
            <v>7341996</v>
          </cell>
          <cell r="D13149" t="str">
            <v>3378203</v>
          </cell>
          <cell r="E13149" t="str">
            <v>12560</v>
          </cell>
        </row>
        <row r="13150">
          <cell r="C13150">
            <v>7342380</v>
          </cell>
          <cell r="D13150" t="str">
            <v>5989794</v>
          </cell>
          <cell r="E13150" t="str">
            <v>38880</v>
          </cell>
        </row>
        <row r="13151">
          <cell r="C13151">
            <v>8847700</v>
          </cell>
          <cell r="D13151" t="str">
            <v>6635009</v>
          </cell>
          <cell r="E13151" t="str">
            <v>122660,126768,126769,87422</v>
          </cell>
        </row>
        <row r="13152">
          <cell r="C13152">
            <v>6840722</v>
          </cell>
          <cell r="D13152" t="str">
            <v>7519219</v>
          </cell>
          <cell r="E13152" t="str">
            <v>38909</v>
          </cell>
        </row>
        <row r="13153">
          <cell r="C13153">
            <v>6738876</v>
          </cell>
          <cell r="D13153" t="str">
            <v>1997323</v>
          </cell>
          <cell r="E13153" t="str">
            <v>34535,34539</v>
          </cell>
        </row>
        <row r="13154">
          <cell r="C13154">
            <v>6743758</v>
          </cell>
          <cell r="D13154" t="str">
            <v>5798541</v>
          </cell>
          <cell r="E13154" t="str">
            <v>16177,90372</v>
          </cell>
        </row>
        <row r="13155">
          <cell r="C13155">
            <v>6744037</v>
          </cell>
          <cell r="D13155" t="str">
            <v>3633089</v>
          </cell>
          <cell r="E13155" t="str">
            <v>12188,12204</v>
          </cell>
        </row>
        <row r="13156">
          <cell r="C13156">
            <v>6738618</v>
          </cell>
          <cell r="D13156" t="str">
            <v>5797330</v>
          </cell>
          <cell r="E13156" t="str">
            <v>56333,56335,56339</v>
          </cell>
        </row>
        <row r="13157">
          <cell r="C13157">
            <v>6744571</v>
          </cell>
          <cell r="D13157" t="str">
            <v>8155642</v>
          </cell>
          <cell r="E13157" t="str">
            <v>17028</v>
          </cell>
        </row>
        <row r="13158">
          <cell r="C13158">
            <v>7211828</v>
          </cell>
          <cell r="D13158" t="str">
            <v>4333151</v>
          </cell>
          <cell r="E13158" t="str">
            <v>16361,16413,16810</v>
          </cell>
        </row>
        <row r="13159">
          <cell r="C13159">
            <v>7213000</v>
          </cell>
          <cell r="D13159" t="str">
            <v>5034406</v>
          </cell>
          <cell r="E13159" t="str">
            <v>78089,78090</v>
          </cell>
        </row>
        <row r="13160">
          <cell r="C13160">
            <v>7213011</v>
          </cell>
          <cell r="D13160" t="str">
            <v>8730044</v>
          </cell>
          <cell r="E13160" t="str">
            <v>10646,10751,10787</v>
          </cell>
        </row>
        <row r="13161">
          <cell r="C13161">
            <v>7213146</v>
          </cell>
          <cell r="D13161" t="str">
            <v>6181004</v>
          </cell>
          <cell r="E13161" t="str">
            <v>10305,17402,9926</v>
          </cell>
        </row>
        <row r="13162">
          <cell r="C13162">
            <v>7238282</v>
          </cell>
          <cell r="D13162" t="str">
            <v>6436391</v>
          </cell>
          <cell r="E13162" t="str">
            <v>71796,71797,71798</v>
          </cell>
        </row>
        <row r="13163">
          <cell r="C13163">
            <v>7238363</v>
          </cell>
          <cell r="D13163" t="str">
            <v>6945371</v>
          </cell>
          <cell r="E13163" t="str">
            <v>109735,31168,31169,68554</v>
          </cell>
        </row>
        <row r="13164">
          <cell r="C13164">
            <v>7236770</v>
          </cell>
          <cell r="D13164" t="str">
            <v>1662457</v>
          </cell>
          <cell r="E13164" t="str">
            <v>31052</v>
          </cell>
        </row>
        <row r="13165">
          <cell r="C13165">
            <v>6465475</v>
          </cell>
          <cell r="D13165" t="str">
            <v>18154078</v>
          </cell>
          <cell r="E13165" t="str">
            <v>128515</v>
          </cell>
        </row>
        <row r="13166">
          <cell r="C13166">
            <v>6471919</v>
          </cell>
          <cell r="D13166" t="str">
            <v>5919539</v>
          </cell>
          <cell r="E13166" t="str">
            <v>12822</v>
          </cell>
        </row>
        <row r="13167">
          <cell r="C13167">
            <v>6199116</v>
          </cell>
          <cell r="D13167" t="str">
            <v>7079537</v>
          </cell>
          <cell r="E13167" t="str">
            <v>115154,48311,53502,92928</v>
          </cell>
        </row>
        <row r="13168">
          <cell r="C13168">
            <v>6198204</v>
          </cell>
          <cell r="D13168" t="str">
            <v>1501751</v>
          </cell>
          <cell r="E13168" t="str">
            <v>34777</v>
          </cell>
        </row>
        <row r="13169">
          <cell r="C13169">
            <v>6197453</v>
          </cell>
          <cell r="D13169" t="str">
            <v>4137357</v>
          </cell>
          <cell r="E13169" t="str">
            <v>57095</v>
          </cell>
        </row>
        <row r="13170">
          <cell r="C13170">
            <v>6197243</v>
          </cell>
          <cell r="D13170" t="str">
            <v>1500397</v>
          </cell>
          <cell r="E13170" t="str">
            <v>73491,73711</v>
          </cell>
        </row>
        <row r="13171">
          <cell r="C13171">
            <v>6199383</v>
          </cell>
          <cell r="D13171" t="str">
            <v>2282075</v>
          </cell>
          <cell r="E13171" t="str">
            <v>56492</v>
          </cell>
        </row>
        <row r="13172">
          <cell r="C13172">
            <v>6198285</v>
          </cell>
          <cell r="D13172" t="str">
            <v>1502182</v>
          </cell>
          <cell r="E13172" t="str">
            <v>74428,74586,75644</v>
          </cell>
        </row>
        <row r="13173">
          <cell r="C13173">
            <v>6199392</v>
          </cell>
          <cell r="D13173" t="str">
            <v>5729144</v>
          </cell>
          <cell r="E13173" t="str">
            <v>57094,57097</v>
          </cell>
        </row>
        <row r="13174">
          <cell r="C13174">
            <v>6197150</v>
          </cell>
          <cell r="D13174" t="str">
            <v>4899289</v>
          </cell>
          <cell r="E13174" t="str">
            <v>57093</v>
          </cell>
        </row>
        <row r="13175">
          <cell r="C13175">
            <v>6199536</v>
          </cell>
          <cell r="D13175" t="str">
            <v>6048119</v>
          </cell>
          <cell r="E13175" t="str">
            <v>115499,41861,66169</v>
          </cell>
        </row>
        <row r="13176">
          <cell r="C13176">
            <v>6338346</v>
          </cell>
          <cell r="D13176" t="str">
            <v>6685131</v>
          </cell>
          <cell r="E13176" t="str">
            <v>124796,124804,124805</v>
          </cell>
        </row>
        <row r="13177">
          <cell r="C13177">
            <v>6338342</v>
          </cell>
          <cell r="D13177" t="str">
            <v>1541377</v>
          </cell>
          <cell r="E13177" t="str">
            <v>14716</v>
          </cell>
        </row>
        <row r="13178">
          <cell r="C13178">
            <v>6199394</v>
          </cell>
          <cell r="D13178" t="str">
            <v>5729143</v>
          </cell>
          <cell r="E13178" t="str">
            <v>54394,55315</v>
          </cell>
        </row>
        <row r="13179">
          <cell r="C13179">
            <v>6398692</v>
          </cell>
          <cell r="D13179" t="str">
            <v>6939779</v>
          </cell>
          <cell r="E13179" t="str">
            <v>8349</v>
          </cell>
        </row>
        <row r="13180">
          <cell r="C13180">
            <v>6394372</v>
          </cell>
          <cell r="D13180" t="str">
            <v>5027520</v>
          </cell>
          <cell r="E13180" t="str">
            <v>78195</v>
          </cell>
        </row>
        <row r="13181">
          <cell r="C13181">
            <v>6398861</v>
          </cell>
          <cell r="D13181" t="str">
            <v>2402865</v>
          </cell>
          <cell r="E13181" t="str">
            <v>128230,31864</v>
          </cell>
        </row>
        <row r="13182">
          <cell r="C13182">
            <v>6398892</v>
          </cell>
          <cell r="D13182" t="str">
            <v>8532837</v>
          </cell>
          <cell r="E13182" t="str">
            <v>18280,18281</v>
          </cell>
        </row>
        <row r="13183">
          <cell r="C13183">
            <v>6398897</v>
          </cell>
          <cell r="D13183" t="str">
            <v>2099120</v>
          </cell>
          <cell r="E13183" t="str">
            <v>14093</v>
          </cell>
        </row>
        <row r="13184">
          <cell r="C13184">
            <v>6397328</v>
          </cell>
          <cell r="D13184" t="str">
            <v>8022151</v>
          </cell>
          <cell r="E13184" t="str">
            <v>87814,87815,87816,87817,87819,87820</v>
          </cell>
        </row>
        <row r="13185">
          <cell r="C13185">
            <v>6398976</v>
          </cell>
          <cell r="D13185" t="str">
            <v>3754356</v>
          </cell>
          <cell r="E13185" t="str">
            <v>6586</v>
          </cell>
        </row>
        <row r="13186">
          <cell r="C13186">
            <v>6399034</v>
          </cell>
          <cell r="D13186" t="str">
            <v>7003262</v>
          </cell>
          <cell r="E13186" t="str">
            <v>120105,123086,125502</v>
          </cell>
        </row>
        <row r="13187">
          <cell r="C13187">
            <v>6394036</v>
          </cell>
          <cell r="D13187" t="str">
            <v>1553597</v>
          </cell>
          <cell r="E13187" t="str">
            <v>19424,26908</v>
          </cell>
        </row>
        <row r="13188">
          <cell r="C13188">
            <v>6399272</v>
          </cell>
          <cell r="D13188" t="str">
            <v>7577374</v>
          </cell>
          <cell r="E13188" t="str">
            <v>123167</v>
          </cell>
        </row>
        <row r="13189">
          <cell r="C13189">
            <v>6399317</v>
          </cell>
          <cell r="D13189" t="str">
            <v>7271545</v>
          </cell>
          <cell r="E13189" t="str">
            <v>35278,74527</v>
          </cell>
        </row>
        <row r="13190">
          <cell r="C13190">
            <v>6399390</v>
          </cell>
          <cell r="D13190" t="str">
            <v>2296716</v>
          </cell>
          <cell r="E13190" t="str">
            <v>16375,16376,16377</v>
          </cell>
        </row>
        <row r="13191">
          <cell r="C13191">
            <v>6397477</v>
          </cell>
          <cell r="D13191" t="str">
            <v>1552935</v>
          </cell>
          <cell r="E13191" t="str">
            <v>17951,88473,88474,88475,88911</v>
          </cell>
        </row>
        <row r="13192">
          <cell r="C13192">
            <v>6399474</v>
          </cell>
          <cell r="D13192" t="str">
            <v>7832231</v>
          </cell>
          <cell r="E13192" t="str">
            <v>15418,15439</v>
          </cell>
        </row>
        <row r="13193">
          <cell r="C13193">
            <v>6399489</v>
          </cell>
          <cell r="D13193" t="str">
            <v>7640720</v>
          </cell>
          <cell r="E13193" t="str">
            <v>129654,130056</v>
          </cell>
        </row>
        <row r="13194">
          <cell r="C13194">
            <v>6394642</v>
          </cell>
          <cell r="D13194" t="str">
            <v>7258960</v>
          </cell>
          <cell r="E13194" t="str">
            <v>15269,15287</v>
          </cell>
        </row>
        <row r="13195">
          <cell r="C13195">
            <v>6397301</v>
          </cell>
          <cell r="D13195" t="str">
            <v>5537947</v>
          </cell>
          <cell r="E13195" t="str">
            <v>40606</v>
          </cell>
        </row>
        <row r="13196">
          <cell r="C13196">
            <v>6342499</v>
          </cell>
          <cell r="D13196" t="str">
            <v>1542382</v>
          </cell>
          <cell r="E13196" t="str">
            <v>19737</v>
          </cell>
        </row>
        <row r="13197">
          <cell r="C13197">
            <v>6345380</v>
          </cell>
          <cell r="D13197" t="str">
            <v>2118948</v>
          </cell>
          <cell r="E13197" t="str">
            <v>21031,21032</v>
          </cell>
        </row>
        <row r="13198">
          <cell r="C13198">
            <v>6345581</v>
          </cell>
          <cell r="D13198" t="str">
            <v>2238136</v>
          </cell>
          <cell r="E13198" t="str">
            <v>120298,15185</v>
          </cell>
        </row>
        <row r="13199">
          <cell r="C13199">
            <v>6339505</v>
          </cell>
          <cell r="D13199" t="str">
            <v>2365403</v>
          </cell>
          <cell r="E13199" t="str">
            <v>11427</v>
          </cell>
        </row>
        <row r="13200">
          <cell r="C13200">
            <v>8524320</v>
          </cell>
          <cell r="D13200" t="str">
            <v>5682438</v>
          </cell>
          <cell r="E13200" t="str">
            <v>17610,17611</v>
          </cell>
        </row>
        <row r="13201">
          <cell r="C13201">
            <v>6345853</v>
          </cell>
          <cell r="D13201" t="str">
            <v>2479921</v>
          </cell>
          <cell r="E13201" t="str">
            <v>105840,105841</v>
          </cell>
        </row>
        <row r="13202">
          <cell r="C13202">
            <v>6339508</v>
          </cell>
          <cell r="D13202" t="str">
            <v>1540978</v>
          </cell>
          <cell r="E13202" t="str">
            <v>10936,11063,11064</v>
          </cell>
        </row>
        <row r="13203">
          <cell r="C13203">
            <v>6456080</v>
          </cell>
          <cell r="D13203" t="str">
            <v>2174192</v>
          </cell>
          <cell r="E13203" t="str">
            <v>88134,88135</v>
          </cell>
        </row>
        <row r="13204">
          <cell r="C13204">
            <v>6457326</v>
          </cell>
          <cell r="D13204" t="str">
            <v>9040600</v>
          </cell>
          <cell r="E13204" t="str">
            <v>86158,86159</v>
          </cell>
        </row>
        <row r="13205">
          <cell r="C13205">
            <v>6459365</v>
          </cell>
          <cell r="D13205" t="str">
            <v>7767592</v>
          </cell>
          <cell r="E13205" t="str">
            <v>16682</v>
          </cell>
        </row>
        <row r="13206">
          <cell r="C13206">
            <v>6233461</v>
          </cell>
          <cell r="D13206" t="str">
            <v>4327822</v>
          </cell>
          <cell r="E13206" t="str">
            <v>10134</v>
          </cell>
        </row>
        <row r="13207">
          <cell r="C13207">
            <v>6401062</v>
          </cell>
          <cell r="D13207" t="str">
            <v>1544552</v>
          </cell>
          <cell r="E13207" t="str">
            <v>20749</v>
          </cell>
        </row>
        <row r="13208">
          <cell r="C13208">
            <v>6401352</v>
          </cell>
          <cell r="D13208" t="str">
            <v>8850983</v>
          </cell>
          <cell r="E13208" t="str">
            <v>70966</v>
          </cell>
        </row>
        <row r="13209">
          <cell r="C13209">
            <v>6250890</v>
          </cell>
          <cell r="D13209" t="str">
            <v>1512651</v>
          </cell>
          <cell r="E13209" t="str">
            <v>30513,30516</v>
          </cell>
        </row>
        <row r="13210">
          <cell r="C13210">
            <v>6251345</v>
          </cell>
          <cell r="D13210" t="str">
            <v>3946705</v>
          </cell>
          <cell r="E13210" t="str">
            <v>53936</v>
          </cell>
        </row>
        <row r="13211">
          <cell r="C13211">
            <v>6251573</v>
          </cell>
          <cell r="D13211" t="str">
            <v>4008856</v>
          </cell>
          <cell r="E13211" t="str">
            <v>20731,20733</v>
          </cell>
        </row>
        <row r="13212">
          <cell r="C13212">
            <v>6253275</v>
          </cell>
          <cell r="D13212" t="str">
            <v>8087311</v>
          </cell>
          <cell r="E13212" t="str">
            <v>30522</v>
          </cell>
        </row>
        <row r="13213">
          <cell r="C13213">
            <v>6254082</v>
          </cell>
          <cell r="D13213" t="str">
            <v>1512883</v>
          </cell>
          <cell r="E13213" t="str">
            <v>20735,20736</v>
          </cell>
        </row>
        <row r="13214">
          <cell r="C13214">
            <v>6202858</v>
          </cell>
          <cell r="D13214" t="str">
            <v>8851684</v>
          </cell>
          <cell r="E13214" t="str">
            <v>57656</v>
          </cell>
        </row>
        <row r="13215">
          <cell r="C13215">
            <v>6205124</v>
          </cell>
          <cell r="D13215" t="str">
            <v>1501259</v>
          </cell>
          <cell r="E13215" t="str">
            <v>90762</v>
          </cell>
        </row>
        <row r="13216">
          <cell r="C13216">
            <v>6205659</v>
          </cell>
          <cell r="D13216" t="str">
            <v>5537673</v>
          </cell>
          <cell r="E13216" t="str">
            <v>90714</v>
          </cell>
        </row>
        <row r="13217">
          <cell r="C13217">
            <v>6206578</v>
          </cell>
          <cell r="D13217" t="str">
            <v>8977956</v>
          </cell>
          <cell r="E13217" t="str">
            <v>56607</v>
          </cell>
        </row>
        <row r="13218">
          <cell r="C13218">
            <v>6259077</v>
          </cell>
          <cell r="D13218" t="str">
            <v>4010371</v>
          </cell>
          <cell r="E13218" t="str">
            <v>42244</v>
          </cell>
        </row>
        <row r="13219">
          <cell r="C13219">
            <v>6260977</v>
          </cell>
          <cell r="D13219" t="str">
            <v>2197849</v>
          </cell>
          <cell r="E13219" t="str">
            <v>55312,64737</v>
          </cell>
        </row>
        <row r="13220">
          <cell r="C13220">
            <v>6261175</v>
          </cell>
          <cell r="D13220" t="str">
            <v>6621702</v>
          </cell>
          <cell r="E13220" t="str">
            <v>64047,64058</v>
          </cell>
        </row>
        <row r="13221">
          <cell r="C13221">
            <v>6262227</v>
          </cell>
          <cell r="D13221" t="str">
            <v>4328860</v>
          </cell>
          <cell r="E13221" t="str">
            <v>52663</v>
          </cell>
        </row>
        <row r="13222">
          <cell r="C13222">
            <v>6419810</v>
          </cell>
          <cell r="D13222" t="str">
            <v>6367239</v>
          </cell>
          <cell r="E13222" t="str">
            <v>80795</v>
          </cell>
        </row>
        <row r="13223">
          <cell r="C13223">
            <v>6420047</v>
          </cell>
          <cell r="D13223" t="str">
            <v>2062594</v>
          </cell>
          <cell r="E13223" t="str">
            <v>60017</v>
          </cell>
        </row>
        <row r="13224">
          <cell r="C13224">
            <v>6404556</v>
          </cell>
          <cell r="D13224" t="str">
            <v>7513032</v>
          </cell>
          <cell r="E13224" t="str">
            <v>103421</v>
          </cell>
        </row>
        <row r="13225">
          <cell r="C13225">
            <v>6209945</v>
          </cell>
          <cell r="D13225" t="str">
            <v>4976447</v>
          </cell>
          <cell r="E13225" t="str">
            <v>19726</v>
          </cell>
        </row>
        <row r="13226">
          <cell r="C13226">
            <v>6213791</v>
          </cell>
          <cell r="D13226" t="str">
            <v>5920036</v>
          </cell>
          <cell r="E13226" t="str">
            <v>126693</v>
          </cell>
        </row>
        <row r="13227">
          <cell r="C13227">
            <v>6311959</v>
          </cell>
          <cell r="D13227" t="str">
            <v>8213876</v>
          </cell>
          <cell r="E13227" t="str">
            <v>7322</v>
          </cell>
        </row>
        <row r="13228">
          <cell r="C13228">
            <v>6463027</v>
          </cell>
          <cell r="D13228" t="str">
            <v>1556548</v>
          </cell>
          <cell r="E13228" t="str">
            <v>59947,60019</v>
          </cell>
        </row>
        <row r="13229">
          <cell r="C13229">
            <v>6293209</v>
          </cell>
          <cell r="D13229" t="str">
            <v>6749396</v>
          </cell>
          <cell r="E13229" t="str">
            <v>43353,47081</v>
          </cell>
        </row>
        <row r="13230">
          <cell r="C13230">
            <v>6294073</v>
          </cell>
          <cell r="D13230" t="str">
            <v>9040135</v>
          </cell>
          <cell r="E13230" t="str">
            <v>56217,56218</v>
          </cell>
        </row>
        <row r="13231">
          <cell r="C13231">
            <v>6471838</v>
          </cell>
          <cell r="D13231" t="str">
            <v>5538863</v>
          </cell>
          <cell r="E13231" t="str">
            <v>12828</v>
          </cell>
        </row>
        <row r="13232">
          <cell r="C13232">
            <v>6471920</v>
          </cell>
          <cell r="D13232" t="str">
            <v>18154055</v>
          </cell>
          <cell r="E13232" t="str">
            <v>4822</v>
          </cell>
        </row>
        <row r="13233">
          <cell r="C13233">
            <v>6471384</v>
          </cell>
          <cell r="D13233" t="str">
            <v>1561665</v>
          </cell>
          <cell r="E13233" t="str">
            <v>91847</v>
          </cell>
        </row>
        <row r="13234">
          <cell r="C13234">
            <v>6481471</v>
          </cell>
          <cell r="D13234" t="str">
            <v>2098911</v>
          </cell>
          <cell r="E13234" t="str">
            <v>6891</v>
          </cell>
        </row>
        <row r="13235">
          <cell r="C13235">
            <v>6472006</v>
          </cell>
          <cell r="D13235" t="str">
            <v>6621876</v>
          </cell>
          <cell r="E13235" t="str">
            <v>12833</v>
          </cell>
        </row>
        <row r="13236">
          <cell r="C13236">
            <v>6471671</v>
          </cell>
          <cell r="D13236" t="str">
            <v>2000166</v>
          </cell>
          <cell r="E13236" t="str">
            <v>5827,5831</v>
          </cell>
        </row>
        <row r="13237">
          <cell r="C13237">
            <v>8343481</v>
          </cell>
          <cell r="D13237" t="str">
            <v>6812708</v>
          </cell>
          <cell r="E13237" t="str">
            <v>4557,4643,7439</v>
          </cell>
        </row>
        <row r="13238">
          <cell r="C13238">
            <v>6481972</v>
          </cell>
          <cell r="D13238" t="str">
            <v>18154309</v>
          </cell>
          <cell r="E13238" t="str">
            <v>10704,10770</v>
          </cell>
        </row>
        <row r="13239">
          <cell r="C13239">
            <v>6238409</v>
          </cell>
          <cell r="D13239" t="str">
            <v>4201530</v>
          </cell>
          <cell r="E13239" t="str">
            <v>8038,8054,8074</v>
          </cell>
        </row>
        <row r="13240">
          <cell r="C13240">
            <v>6210666</v>
          </cell>
          <cell r="D13240" t="str">
            <v>8976616</v>
          </cell>
          <cell r="E13240" t="str">
            <v>68631,69848</v>
          </cell>
        </row>
        <row r="13241">
          <cell r="C13241">
            <v>6211437</v>
          </cell>
          <cell r="D13241" t="str">
            <v>8341468</v>
          </cell>
          <cell r="E13241" t="str">
            <v>4992</v>
          </cell>
        </row>
        <row r="13242">
          <cell r="C13242">
            <v>6230159</v>
          </cell>
          <cell r="D13242" t="str">
            <v>7639170</v>
          </cell>
          <cell r="E13242" t="str">
            <v>49068,49100,68297</v>
          </cell>
        </row>
        <row r="13243">
          <cell r="C13243">
            <v>6230374</v>
          </cell>
          <cell r="D13243" t="str">
            <v>2186177</v>
          </cell>
          <cell r="E13243" t="str">
            <v>25390,25392</v>
          </cell>
        </row>
        <row r="13244">
          <cell r="C13244">
            <v>6394692</v>
          </cell>
          <cell r="D13244" t="str">
            <v>7067164</v>
          </cell>
          <cell r="E13244" t="str">
            <v>3611</v>
          </cell>
        </row>
        <row r="13245">
          <cell r="C13245">
            <v>6398768</v>
          </cell>
          <cell r="D13245" t="str">
            <v>2428693</v>
          </cell>
          <cell r="E13245" t="str">
            <v>3179</v>
          </cell>
        </row>
        <row r="13246">
          <cell r="C13246">
            <v>6394358</v>
          </cell>
          <cell r="D13246" t="str">
            <v>5856993</v>
          </cell>
          <cell r="E13246" t="str">
            <v>3595</v>
          </cell>
        </row>
        <row r="13247">
          <cell r="C13247">
            <v>6396290</v>
          </cell>
          <cell r="D13247" t="str">
            <v>2000444</v>
          </cell>
          <cell r="E13247" t="str">
            <v>3603</v>
          </cell>
        </row>
        <row r="13248">
          <cell r="C13248">
            <v>6399370</v>
          </cell>
          <cell r="D13248" t="str">
            <v>2455762</v>
          </cell>
          <cell r="E13248" t="str">
            <v>124956,29092,29526,35254,35256,4374</v>
          </cell>
        </row>
        <row r="13249">
          <cell r="C13249">
            <v>6396649</v>
          </cell>
          <cell r="D13249" t="str">
            <v>4010409</v>
          </cell>
          <cell r="E13249" t="str">
            <v>3243</v>
          </cell>
        </row>
        <row r="13250">
          <cell r="C13250">
            <v>6394631</v>
          </cell>
          <cell r="D13250" t="str">
            <v>1553775</v>
          </cell>
          <cell r="E13250" t="str">
            <v>3601</v>
          </cell>
        </row>
        <row r="13251">
          <cell r="C13251">
            <v>6411470</v>
          </cell>
          <cell r="D13251" t="str">
            <v>1543147</v>
          </cell>
          <cell r="E13251" t="str">
            <v>23528</v>
          </cell>
        </row>
        <row r="13252">
          <cell r="C13252">
            <v>6415509</v>
          </cell>
          <cell r="D13252" t="str">
            <v>2363710</v>
          </cell>
          <cell r="E13252" t="str">
            <v>23822</v>
          </cell>
        </row>
        <row r="13253">
          <cell r="C13253">
            <v>8165035</v>
          </cell>
          <cell r="D13253" t="str">
            <v>2409963</v>
          </cell>
          <cell r="E13253" t="str">
            <v>24426</v>
          </cell>
        </row>
        <row r="13254">
          <cell r="C13254">
            <v>6415538</v>
          </cell>
          <cell r="D13254" t="str">
            <v>4010359</v>
          </cell>
          <cell r="E13254" t="str">
            <v>23683</v>
          </cell>
        </row>
        <row r="13255">
          <cell r="C13255">
            <v>6410260</v>
          </cell>
          <cell r="D13255" t="str">
            <v>5666317</v>
          </cell>
          <cell r="E13255" t="str">
            <v>87204</v>
          </cell>
        </row>
        <row r="13256">
          <cell r="C13256">
            <v>6415611</v>
          </cell>
          <cell r="D13256" t="str">
            <v>2220967</v>
          </cell>
          <cell r="E13256" t="str">
            <v>23114,24144</v>
          </cell>
        </row>
        <row r="13257">
          <cell r="C13257">
            <v>6415628</v>
          </cell>
          <cell r="D13257" t="str">
            <v>8023353</v>
          </cell>
          <cell r="E13257" t="str">
            <v>24348</v>
          </cell>
        </row>
        <row r="13258">
          <cell r="C13258">
            <v>6413072</v>
          </cell>
          <cell r="D13258" t="str">
            <v>4710160</v>
          </cell>
          <cell r="E13258" t="str">
            <v>23003</v>
          </cell>
        </row>
        <row r="13259">
          <cell r="C13259">
            <v>6415745</v>
          </cell>
          <cell r="D13259" t="str">
            <v>7003325</v>
          </cell>
          <cell r="E13259" t="str">
            <v>23098</v>
          </cell>
        </row>
        <row r="13260">
          <cell r="C13260">
            <v>6415724</v>
          </cell>
          <cell r="D13260" t="str">
            <v>8023081</v>
          </cell>
          <cell r="E13260" t="str">
            <v>22760</v>
          </cell>
        </row>
        <row r="13261">
          <cell r="C13261">
            <v>6415783</v>
          </cell>
          <cell r="D13261" t="str">
            <v>6876205</v>
          </cell>
          <cell r="E13261" t="str">
            <v>23143</v>
          </cell>
        </row>
        <row r="13262">
          <cell r="C13262">
            <v>6415800</v>
          </cell>
          <cell r="D13262" t="str">
            <v>8978568</v>
          </cell>
          <cell r="E13262" t="str">
            <v>12823</v>
          </cell>
        </row>
        <row r="13263">
          <cell r="C13263">
            <v>6415886</v>
          </cell>
          <cell r="D13263" t="str">
            <v>5601242</v>
          </cell>
          <cell r="E13263" t="str">
            <v>23124</v>
          </cell>
        </row>
        <row r="13264">
          <cell r="C13264">
            <v>6410316</v>
          </cell>
          <cell r="D13264" t="str">
            <v>7257601</v>
          </cell>
          <cell r="E13264" t="str">
            <v>12816</v>
          </cell>
        </row>
        <row r="13265">
          <cell r="C13265">
            <v>8059087</v>
          </cell>
          <cell r="D13265" t="str">
            <v>6876428</v>
          </cell>
          <cell r="E13265" t="str">
            <v>123252,123253,70886</v>
          </cell>
        </row>
        <row r="13266">
          <cell r="C13266">
            <v>7683574</v>
          </cell>
          <cell r="D13266" t="str">
            <v>2201562</v>
          </cell>
          <cell r="E13266" t="str">
            <v>84466,85856</v>
          </cell>
        </row>
        <row r="13267">
          <cell r="C13267">
            <v>6461355</v>
          </cell>
          <cell r="D13267" t="str">
            <v>4707958</v>
          </cell>
          <cell r="E13267" t="str">
            <v>83765,84511,84652</v>
          </cell>
        </row>
        <row r="13268">
          <cell r="C13268">
            <v>6234164</v>
          </cell>
          <cell r="D13268" t="str">
            <v>7830121</v>
          </cell>
          <cell r="E13268" t="str">
            <v>30791,30792</v>
          </cell>
        </row>
        <row r="13269">
          <cell r="C13269">
            <v>6470466</v>
          </cell>
          <cell r="D13269" t="str">
            <v>8212429</v>
          </cell>
          <cell r="E13269" t="str">
            <v>85102</v>
          </cell>
        </row>
        <row r="13270">
          <cell r="C13270">
            <v>6480180</v>
          </cell>
          <cell r="D13270" t="str">
            <v>4518464</v>
          </cell>
          <cell r="E13270" t="str">
            <v>12832</v>
          </cell>
        </row>
        <row r="13271">
          <cell r="C13271">
            <v>6480182</v>
          </cell>
          <cell r="D13271" t="str">
            <v>2092392</v>
          </cell>
          <cell r="E13271" t="str">
            <v>5881,5915,6759,6811,7730</v>
          </cell>
        </row>
        <row r="13272">
          <cell r="C13272">
            <v>9633003</v>
          </cell>
          <cell r="D13272" t="str">
            <v>2185346</v>
          </cell>
          <cell r="E13272" t="str">
            <v>8204,8214</v>
          </cell>
        </row>
        <row r="13273">
          <cell r="C13273">
            <v>6480300</v>
          </cell>
          <cell r="D13273" t="str">
            <v>2348890</v>
          </cell>
          <cell r="E13273" t="str">
            <v>128426,128429,128795,2992,44472</v>
          </cell>
        </row>
        <row r="13274">
          <cell r="C13274">
            <v>6474297</v>
          </cell>
          <cell r="D13274" t="str">
            <v>6939277</v>
          </cell>
          <cell r="E13274" t="str">
            <v>123742</v>
          </cell>
        </row>
        <row r="13275">
          <cell r="C13275">
            <v>6480737</v>
          </cell>
          <cell r="D13275" t="str">
            <v>6238941</v>
          </cell>
          <cell r="E13275" t="str">
            <v>55089,55706,73456</v>
          </cell>
        </row>
        <row r="13276">
          <cell r="C13276">
            <v>6471314</v>
          </cell>
          <cell r="D13276" t="str">
            <v>6110476</v>
          </cell>
          <cell r="E13276" t="str">
            <v>12829</v>
          </cell>
        </row>
        <row r="13277">
          <cell r="C13277">
            <v>6480838</v>
          </cell>
          <cell r="D13277" t="str">
            <v>6367481</v>
          </cell>
          <cell r="E13277" t="str">
            <v>119320,120363,47290,47680,55725</v>
          </cell>
        </row>
        <row r="13278">
          <cell r="C13278">
            <v>6474722</v>
          </cell>
          <cell r="D13278" t="str">
            <v>3307656</v>
          </cell>
          <cell r="E13278" t="str">
            <v>12826</v>
          </cell>
        </row>
        <row r="13279">
          <cell r="C13279">
            <v>6480871</v>
          </cell>
          <cell r="D13279" t="str">
            <v>5474111</v>
          </cell>
          <cell r="E13279" t="str">
            <v>126357,127469,127470</v>
          </cell>
        </row>
        <row r="13280">
          <cell r="C13280">
            <v>6475911</v>
          </cell>
          <cell r="D13280" t="str">
            <v>8277794</v>
          </cell>
          <cell r="E13280" t="str">
            <v>119284</v>
          </cell>
        </row>
        <row r="13281">
          <cell r="C13281">
            <v>7973134</v>
          </cell>
          <cell r="D13281" t="str">
            <v>8596226</v>
          </cell>
          <cell r="E13281" t="str">
            <v>12825,128375,129148,6256</v>
          </cell>
        </row>
        <row r="13282">
          <cell r="C13282">
            <v>6341758</v>
          </cell>
          <cell r="D13282" t="str">
            <v>6685478</v>
          </cell>
          <cell r="E13282" t="str">
            <v>21305,21306,21307</v>
          </cell>
        </row>
        <row r="13283">
          <cell r="C13283">
            <v>6345210</v>
          </cell>
          <cell r="D13283" t="str">
            <v>4900089</v>
          </cell>
          <cell r="E13283" t="str">
            <v>75362</v>
          </cell>
        </row>
        <row r="13284">
          <cell r="C13284">
            <v>6345288</v>
          </cell>
          <cell r="D13284" t="str">
            <v>5347168</v>
          </cell>
          <cell r="E13284" t="str">
            <v>129832,34663</v>
          </cell>
        </row>
        <row r="13285">
          <cell r="C13285">
            <v>6340186</v>
          </cell>
          <cell r="D13285" t="str">
            <v>6239423</v>
          </cell>
          <cell r="E13285" t="str">
            <v>8166</v>
          </cell>
        </row>
        <row r="13286">
          <cell r="C13286">
            <v>6345584</v>
          </cell>
          <cell r="D13286" t="str">
            <v>4581570</v>
          </cell>
          <cell r="E13286" t="str">
            <v>9189,9190,9191</v>
          </cell>
        </row>
        <row r="13287">
          <cell r="C13287">
            <v>6345641</v>
          </cell>
          <cell r="D13287" t="str">
            <v>7385790</v>
          </cell>
          <cell r="E13287" t="str">
            <v>12819</v>
          </cell>
        </row>
        <row r="13288">
          <cell r="C13288">
            <v>6345800</v>
          </cell>
          <cell r="D13288" t="str">
            <v>2191191</v>
          </cell>
          <cell r="E13288" t="str">
            <v>12158</v>
          </cell>
        </row>
        <row r="13289">
          <cell r="C13289">
            <v>6345746</v>
          </cell>
          <cell r="D13289" t="str">
            <v>5091482</v>
          </cell>
          <cell r="E13289" t="str">
            <v>90726</v>
          </cell>
        </row>
        <row r="13290">
          <cell r="C13290">
            <v>6688732</v>
          </cell>
          <cell r="D13290" t="str">
            <v>7387367</v>
          </cell>
          <cell r="E13290" t="str">
            <v>123001</v>
          </cell>
        </row>
        <row r="13291">
          <cell r="C13291">
            <v>6695644</v>
          </cell>
          <cell r="D13291" t="str">
            <v>2171088</v>
          </cell>
          <cell r="E13291" t="str">
            <v>15130</v>
          </cell>
        </row>
        <row r="13292">
          <cell r="C13292">
            <v>6696328</v>
          </cell>
          <cell r="D13292" t="str">
            <v>8852789</v>
          </cell>
          <cell r="E13292" t="str">
            <v>90347</v>
          </cell>
        </row>
        <row r="13293">
          <cell r="C13293">
            <v>6698424</v>
          </cell>
          <cell r="D13293" t="str">
            <v>8089865</v>
          </cell>
          <cell r="E13293" t="str">
            <v>88076</v>
          </cell>
        </row>
        <row r="13294">
          <cell r="C13294">
            <v>6707626</v>
          </cell>
          <cell r="D13294" t="str">
            <v>2270661</v>
          </cell>
          <cell r="E13294" t="str">
            <v>128814</v>
          </cell>
        </row>
        <row r="13295">
          <cell r="C13295">
            <v>6707690</v>
          </cell>
          <cell r="D13295" t="str">
            <v>2047384</v>
          </cell>
          <cell r="E13295" t="str">
            <v>126451</v>
          </cell>
        </row>
        <row r="13296">
          <cell r="C13296">
            <v>6707794</v>
          </cell>
          <cell r="D13296" t="str">
            <v>2484341</v>
          </cell>
          <cell r="E13296" t="str">
            <v>114045</v>
          </cell>
        </row>
        <row r="13297">
          <cell r="C13297">
            <v>6707898</v>
          </cell>
          <cell r="D13297" t="str">
            <v>2059268</v>
          </cell>
          <cell r="E13297" t="str">
            <v>127477</v>
          </cell>
        </row>
        <row r="13298">
          <cell r="C13298">
            <v>6703585</v>
          </cell>
          <cell r="D13298" t="str">
            <v>1606430</v>
          </cell>
          <cell r="E13298" t="str">
            <v>83515,83516</v>
          </cell>
        </row>
        <row r="13299">
          <cell r="C13299">
            <v>6707972</v>
          </cell>
          <cell r="D13299" t="str">
            <v>8279399</v>
          </cell>
          <cell r="E13299" t="str">
            <v>115415,115416</v>
          </cell>
        </row>
        <row r="13300">
          <cell r="C13300">
            <v>6708054</v>
          </cell>
          <cell r="D13300" t="str">
            <v>8406258</v>
          </cell>
          <cell r="E13300" t="str">
            <v>103450,114033,114041,47247</v>
          </cell>
        </row>
        <row r="13301">
          <cell r="C13301">
            <v>6708134</v>
          </cell>
          <cell r="D13301" t="str">
            <v>7896297</v>
          </cell>
          <cell r="E13301" t="str">
            <v>114436</v>
          </cell>
        </row>
        <row r="13302">
          <cell r="C13302">
            <v>6708162</v>
          </cell>
          <cell r="D13302" t="str">
            <v>2101009</v>
          </cell>
          <cell r="E13302" t="str">
            <v>122840</v>
          </cell>
        </row>
        <row r="13303">
          <cell r="C13303">
            <v>6703166</v>
          </cell>
          <cell r="D13303" t="str">
            <v>4075558</v>
          </cell>
          <cell r="E13303" t="str">
            <v>115242,42845</v>
          </cell>
        </row>
        <row r="13304">
          <cell r="C13304">
            <v>6708172</v>
          </cell>
          <cell r="D13304" t="str">
            <v>2321588</v>
          </cell>
          <cell r="E13304" t="str">
            <v>103851</v>
          </cell>
        </row>
        <row r="13305">
          <cell r="C13305">
            <v>6708189</v>
          </cell>
          <cell r="D13305" t="str">
            <v>2149560</v>
          </cell>
          <cell r="E13305" t="str">
            <v>115244,115248</v>
          </cell>
        </row>
        <row r="13306">
          <cell r="C13306">
            <v>6708317</v>
          </cell>
          <cell r="D13306" t="str">
            <v>5347850</v>
          </cell>
          <cell r="E13306" t="str">
            <v>75614</v>
          </cell>
        </row>
        <row r="13307">
          <cell r="C13307">
            <v>6708654</v>
          </cell>
          <cell r="D13307" t="str">
            <v>2221028</v>
          </cell>
          <cell r="E13307" t="str">
            <v>71225,71309,71324</v>
          </cell>
        </row>
        <row r="13308">
          <cell r="C13308">
            <v>6708687</v>
          </cell>
          <cell r="D13308" t="str">
            <v>3373574</v>
          </cell>
          <cell r="E13308" t="str">
            <v>121942,7481</v>
          </cell>
        </row>
        <row r="13309">
          <cell r="C13309">
            <v>6703406</v>
          </cell>
          <cell r="D13309" t="str">
            <v>1606658</v>
          </cell>
          <cell r="E13309" t="str">
            <v>103889,103890</v>
          </cell>
        </row>
        <row r="13310">
          <cell r="C13310">
            <v>6708840</v>
          </cell>
          <cell r="D13310" t="str">
            <v>5858492</v>
          </cell>
          <cell r="E13310" t="str">
            <v>71690</v>
          </cell>
        </row>
        <row r="13311">
          <cell r="C13311">
            <v>6699402</v>
          </cell>
          <cell r="D13311" t="str">
            <v>5858488</v>
          </cell>
          <cell r="E13311" t="str">
            <v>105937,106462</v>
          </cell>
        </row>
        <row r="13312">
          <cell r="C13312">
            <v>6703709</v>
          </cell>
          <cell r="D13312" t="str">
            <v>6634916</v>
          </cell>
          <cell r="E13312" t="str">
            <v>114056</v>
          </cell>
        </row>
        <row r="13313">
          <cell r="C13313">
            <v>6705121</v>
          </cell>
          <cell r="D13313" t="str">
            <v>18154213</v>
          </cell>
          <cell r="E13313" t="str">
            <v>129410</v>
          </cell>
        </row>
        <row r="13314">
          <cell r="C13314">
            <v>6544059</v>
          </cell>
          <cell r="D13314" t="str">
            <v>8215124</v>
          </cell>
          <cell r="E13314" t="str">
            <v>69541,69542,69544</v>
          </cell>
        </row>
        <row r="13315">
          <cell r="C13315">
            <v>6560236</v>
          </cell>
          <cell r="D13315" t="str">
            <v>7068941</v>
          </cell>
          <cell r="E13315" t="str">
            <v>128098</v>
          </cell>
        </row>
        <row r="13316">
          <cell r="C13316">
            <v>6560237</v>
          </cell>
          <cell r="D13316" t="str">
            <v>3372998</v>
          </cell>
          <cell r="E13316" t="str">
            <v>121530,31500,49691</v>
          </cell>
        </row>
        <row r="13317">
          <cell r="C13317">
            <v>6560141</v>
          </cell>
          <cell r="D13317" t="str">
            <v>4647631</v>
          </cell>
          <cell r="E13317" t="str">
            <v>41393</v>
          </cell>
        </row>
        <row r="13318">
          <cell r="C13318">
            <v>6560329</v>
          </cell>
          <cell r="D13318" t="str">
            <v>7131566</v>
          </cell>
          <cell r="E13318" t="str">
            <v>54310,73734</v>
          </cell>
        </row>
        <row r="13319">
          <cell r="C13319">
            <v>6560334</v>
          </cell>
          <cell r="D13319" t="str">
            <v>3565222</v>
          </cell>
          <cell r="E13319" t="str">
            <v>56407,56408,56410,56412</v>
          </cell>
        </row>
        <row r="13320">
          <cell r="C13320">
            <v>6560337</v>
          </cell>
          <cell r="D13320" t="str">
            <v>6431807</v>
          </cell>
          <cell r="E13320" t="str">
            <v>41813</v>
          </cell>
        </row>
        <row r="13321">
          <cell r="C13321">
            <v>6559002</v>
          </cell>
          <cell r="D13321" t="str">
            <v>3372920</v>
          </cell>
          <cell r="E13321" t="str">
            <v>54288,54289</v>
          </cell>
        </row>
        <row r="13322">
          <cell r="C13322">
            <v>6560410</v>
          </cell>
          <cell r="D13322" t="str">
            <v>8979310</v>
          </cell>
          <cell r="E13322" t="str">
            <v>54293,54294</v>
          </cell>
        </row>
        <row r="13323">
          <cell r="C13323">
            <v>6558876</v>
          </cell>
          <cell r="D13323" t="str">
            <v>7707626</v>
          </cell>
          <cell r="E13323" t="str">
            <v>73732</v>
          </cell>
        </row>
        <row r="13324">
          <cell r="C13324">
            <v>6558974</v>
          </cell>
          <cell r="D13324" t="str">
            <v>3437068</v>
          </cell>
          <cell r="E13324" t="str">
            <v>103437</v>
          </cell>
        </row>
        <row r="13325">
          <cell r="C13325">
            <v>6635863</v>
          </cell>
          <cell r="D13325" t="str">
            <v>2189283</v>
          </cell>
          <cell r="E13325" t="str">
            <v>25691,25693,28589</v>
          </cell>
        </row>
        <row r="13326">
          <cell r="C13326">
            <v>6635878</v>
          </cell>
          <cell r="D13326" t="str">
            <v>8916251</v>
          </cell>
          <cell r="E13326" t="str">
            <v>14476</v>
          </cell>
        </row>
        <row r="13327">
          <cell r="C13327">
            <v>6635971</v>
          </cell>
          <cell r="D13327" t="str">
            <v>5921422</v>
          </cell>
          <cell r="E13327" t="str">
            <v>31410</v>
          </cell>
        </row>
        <row r="13328">
          <cell r="C13328">
            <v>6635974</v>
          </cell>
          <cell r="D13328" t="str">
            <v>6495925</v>
          </cell>
          <cell r="E13328" t="str">
            <v>31414</v>
          </cell>
        </row>
        <row r="13329">
          <cell r="C13329">
            <v>6636051</v>
          </cell>
          <cell r="D13329" t="str">
            <v>5602810</v>
          </cell>
          <cell r="E13329" t="str">
            <v>31408</v>
          </cell>
        </row>
        <row r="13330">
          <cell r="C13330">
            <v>6636065</v>
          </cell>
          <cell r="D13330" t="str">
            <v>3692196</v>
          </cell>
          <cell r="E13330" t="str">
            <v>31407</v>
          </cell>
        </row>
        <row r="13331">
          <cell r="C13331">
            <v>6634877</v>
          </cell>
          <cell r="D13331" t="str">
            <v>6687006</v>
          </cell>
          <cell r="E13331" t="str">
            <v>120281</v>
          </cell>
        </row>
        <row r="13332">
          <cell r="C13332">
            <v>6636080</v>
          </cell>
          <cell r="D13332" t="str">
            <v>3436830</v>
          </cell>
          <cell r="E13332" t="str">
            <v>40194</v>
          </cell>
        </row>
        <row r="13333">
          <cell r="C13333">
            <v>6635286</v>
          </cell>
          <cell r="D13333" t="str">
            <v>1596061</v>
          </cell>
          <cell r="E13333" t="str">
            <v>81594,81600,82605</v>
          </cell>
        </row>
        <row r="13334">
          <cell r="C13334">
            <v>6636182</v>
          </cell>
          <cell r="D13334" t="str">
            <v>6750471</v>
          </cell>
          <cell r="E13334" t="str">
            <v>31411</v>
          </cell>
        </row>
        <row r="13335">
          <cell r="C13335">
            <v>6634605</v>
          </cell>
          <cell r="D13335" t="str">
            <v>7529915</v>
          </cell>
          <cell r="E13335" t="str">
            <v>130250,66419,83192</v>
          </cell>
        </row>
        <row r="13336">
          <cell r="C13336">
            <v>6636189</v>
          </cell>
          <cell r="D13336" t="str">
            <v>2076733</v>
          </cell>
          <cell r="E13336" t="str">
            <v>31413</v>
          </cell>
        </row>
        <row r="13337">
          <cell r="C13337">
            <v>6636202</v>
          </cell>
          <cell r="D13337" t="str">
            <v>4456953</v>
          </cell>
          <cell r="E13337" t="str">
            <v>68460</v>
          </cell>
        </row>
        <row r="13338">
          <cell r="C13338">
            <v>6661516</v>
          </cell>
          <cell r="D13338" t="str">
            <v>1611244</v>
          </cell>
          <cell r="E13338" t="str">
            <v>27944</v>
          </cell>
        </row>
        <row r="13339">
          <cell r="C13339">
            <v>6660993</v>
          </cell>
          <cell r="D13339" t="str">
            <v>7896025</v>
          </cell>
          <cell r="E13339" t="str">
            <v>27942</v>
          </cell>
        </row>
        <row r="13340">
          <cell r="C13340">
            <v>6661079</v>
          </cell>
          <cell r="D13340" t="str">
            <v>7578938</v>
          </cell>
          <cell r="E13340" t="str">
            <v>115474,115475,115476,115477</v>
          </cell>
        </row>
        <row r="13341">
          <cell r="C13341">
            <v>6661644</v>
          </cell>
          <cell r="D13341" t="str">
            <v>1609566</v>
          </cell>
          <cell r="E13341" t="str">
            <v>112272,112280</v>
          </cell>
        </row>
        <row r="13342">
          <cell r="C13342">
            <v>6663395</v>
          </cell>
          <cell r="D13342" t="str">
            <v>2210426</v>
          </cell>
          <cell r="E13342" t="str">
            <v>115449,115451,115458,115462</v>
          </cell>
        </row>
        <row r="13343">
          <cell r="C13343">
            <v>6661497</v>
          </cell>
          <cell r="D13343" t="str">
            <v>8724903</v>
          </cell>
          <cell r="E13343" t="str">
            <v>115434,115436,115438</v>
          </cell>
        </row>
        <row r="13344">
          <cell r="C13344">
            <v>6661155</v>
          </cell>
          <cell r="D13344" t="str">
            <v>7130973</v>
          </cell>
          <cell r="E13344" t="str">
            <v>75620</v>
          </cell>
        </row>
        <row r="13345">
          <cell r="C13345">
            <v>6523620</v>
          </cell>
          <cell r="D13345" t="str">
            <v>5156616</v>
          </cell>
          <cell r="E13345" t="str">
            <v>40615,60104</v>
          </cell>
        </row>
        <row r="13346">
          <cell r="C13346">
            <v>6535387</v>
          </cell>
          <cell r="D13346" t="str">
            <v>4901904</v>
          </cell>
          <cell r="E13346" t="str">
            <v>55721,55722,72581,72964</v>
          </cell>
        </row>
        <row r="13347">
          <cell r="C13347">
            <v>6535219</v>
          </cell>
          <cell r="D13347" t="str">
            <v>3373769</v>
          </cell>
          <cell r="E13347" t="str">
            <v>17592,17636,17637</v>
          </cell>
        </row>
        <row r="13348">
          <cell r="C13348">
            <v>6535866</v>
          </cell>
          <cell r="D13348" t="str">
            <v>5921670</v>
          </cell>
          <cell r="E13348" t="str">
            <v>119207,34291,44086,8667</v>
          </cell>
        </row>
        <row r="13349">
          <cell r="C13349">
            <v>6535879</v>
          </cell>
          <cell r="D13349" t="str">
            <v>5921426</v>
          </cell>
          <cell r="E13349" t="str">
            <v>3309</v>
          </cell>
        </row>
        <row r="13350">
          <cell r="C13350">
            <v>6535890</v>
          </cell>
          <cell r="D13350" t="str">
            <v>3564677</v>
          </cell>
          <cell r="E13350" t="str">
            <v>44085</v>
          </cell>
        </row>
        <row r="13351">
          <cell r="C13351">
            <v>6534883</v>
          </cell>
          <cell r="D13351" t="str">
            <v>5347310</v>
          </cell>
          <cell r="E13351" t="str">
            <v>103444</v>
          </cell>
        </row>
        <row r="13352">
          <cell r="C13352">
            <v>6534892</v>
          </cell>
          <cell r="D13352" t="str">
            <v>3309369</v>
          </cell>
          <cell r="E13352" t="str">
            <v>3431</v>
          </cell>
        </row>
        <row r="13353">
          <cell r="C13353">
            <v>6534862</v>
          </cell>
          <cell r="D13353" t="str">
            <v>1570512</v>
          </cell>
          <cell r="E13353" t="str">
            <v>129039,129424,72582</v>
          </cell>
        </row>
        <row r="13354">
          <cell r="C13354">
            <v>6534867</v>
          </cell>
          <cell r="D13354" t="str">
            <v>6624568</v>
          </cell>
          <cell r="E13354" t="str">
            <v>20226</v>
          </cell>
        </row>
        <row r="13355">
          <cell r="C13355">
            <v>6535088</v>
          </cell>
          <cell r="D13355" t="str">
            <v>4202267</v>
          </cell>
          <cell r="E13355" t="str">
            <v>3206</v>
          </cell>
        </row>
        <row r="13356">
          <cell r="C13356">
            <v>6536102</v>
          </cell>
          <cell r="D13356" t="str">
            <v>7386937</v>
          </cell>
          <cell r="E13356" t="str">
            <v>9846,9847</v>
          </cell>
        </row>
        <row r="13357">
          <cell r="C13357">
            <v>6534616</v>
          </cell>
          <cell r="D13357" t="str">
            <v>3757872</v>
          </cell>
          <cell r="E13357" t="str">
            <v>7549</v>
          </cell>
        </row>
        <row r="13358">
          <cell r="C13358">
            <v>6536137</v>
          </cell>
          <cell r="D13358" t="str">
            <v>2034354</v>
          </cell>
          <cell r="E13358" t="str">
            <v>44082,44083</v>
          </cell>
        </row>
        <row r="13359">
          <cell r="C13359">
            <v>6534911</v>
          </cell>
          <cell r="D13359" t="str">
            <v>5604872</v>
          </cell>
          <cell r="E13359" t="str">
            <v>80576</v>
          </cell>
        </row>
        <row r="13360">
          <cell r="C13360">
            <v>6694020</v>
          </cell>
          <cell r="D13360" t="str">
            <v>3373399</v>
          </cell>
          <cell r="E13360" t="str">
            <v>47982</v>
          </cell>
        </row>
        <row r="13361">
          <cell r="C13361">
            <v>6687763</v>
          </cell>
          <cell r="D13361" t="str">
            <v>1604131</v>
          </cell>
          <cell r="E13361" t="str">
            <v>7213</v>
          </cell>
        </row>
        <row r="13362">
          <cell r="C13362">
            <v>6691405</v>
          </cell>
          <cell r="D13362" t="str">
            <v>1607660</v>
          </cell>
          <cell r="E13362" t="str">
            <v>124000,86467</v>
          </cell>
        </row>
        <row r="13363">
          <cell r="C13363">
            <v>6695002</v>
          </cell>
          <cell r="D13363" t="str">
            <v>2148075</v>
          </cell>
          <cell r="E13363" t="str">
            <v>55847</v>
          </cell>
        </row>
        <row r="13364">
          <cell r="C13364">
            <v>6688796</v>
          </cell>
          <cell r="D13364" t="str">
            <v>5540101</v>
          </cell>
          <cell r="E13364" t="str">
            <v>90886,91463,91471,91572</v>
          </cell>
        </row>
        <row r="13365">
          <cell r="C13365">
            <v>6695019</v>
          </cell>
          <cell r="D13365" t="str">
            <v>2384880</v>
          </cell>
          <cell r="E13365" t="str">
            <v>13249,47738</v>
          </cell>
        </row>
        <row r="13366">
          <cell r="C13366">
            <v>6695109</v>
          </cell>
          <cell r="D13366" t="str">
            <v>3437192</v>
          </cell>
          <cell r="E13366" t="str">
            <v>90142,90157,90167</v>
          </cell>
        </row>
        <row r="13367">
          <cell r="C13367">
            <v>6695335</v>
          </cell>
          <cell r="D13367" t="str">
            <v>5793900</v>
          </cell>
          <cell r="E13367" t="str">
            <v>48868</v>
          </cell>
        </row>
        <row r="13368">
          <cell r="C13368">
            <v>6695338</v>
          </cell>
          <cell r="D13368" t="str">
            <v>6686803</v>
          </cell>
          <cell r="E13368" t="str">
            <v>86312,86372</v>
          </cell>
        </row>
        <row r="13369">
          <cell r="C13369">
            <v>6692346</v>
          </cell>
          <cell r="D13369" t="str">
            <v>5347221</v>
          </cell>
          <cell r="E13369" t="str">
            <v>15198</v>
          </cell>
        </row>
        <row r="13370">
          <cell r="C13370">
            <v>6686986</v>
          </cell>
          <cell r="D13370" t="str">
            <v>6940437</v>
          </cell>
          <cell r="E13370" t="str">
            <v>15385</v>
          </cell>
        </row>
        <row r="13371">
          <cell r="C13371">
            <v>6695831</v>
          </cell>
          <cell r="D13371" t="str">
            <v>4838068</v>
          </cell>
          <cell r="E13371" t="str">
            <v>89070,89071</v>
          </cell>
        </row>
        <row r="13372">
          <cell r="C13372">
            <v>6688249</v>
          </cell>
          <cell r="D13372" t="str">
            <v>1606860</v>
          </cell>
          <cell r="E13372" t="str">
            <v>18341</v>
          </cell>
        </row>
        <row r="13373">
          <cell r="C13373">
            <v>6689600</v>
          </cell>
          <cell r="D13373" t="str">
            <v>1607147</v>
          </cell>
          <cell r="E13373" t="str">
            <v>34414,34415</v>
          </cell>
        </row>
        <row r="13374">
          <cell r="C13374">
            <v>6690231</v>
          </cell>
          <cell r="D13374" t="str">
            <v>1607159</v>
          </cell>
          <cell r="E13374" t="str">
            <v>90496,90507</v>
          </cell>
        </row>
        <row r="13375">
          <cell r="C13375">
            <v>6691892</v>
          </cell>
          <cell r="D13375" t="str">
            <v>1970450</v>
          </cell>
          <cell r="E13375" t="str">
            <v>48764</v>
          </cell>
        </row>
        <row r="13376">
          <cell r="C13376">
            <v>6687682</v>
          </cell>
          <cell r="D13376" t="str">
            <v>6240825</v>
          </cell>
          <cell r="E13376" t="str">
            <v>48763</v>
          </cell>
        </row>
        <row r="13377">
          <cell r="C13377">
            <v>6696235</v>
          </cell>
          <cell r="D13377" t="str">
            <v>2450252</v>
          </cell>
          <cell r="E13377" t="str">
            <v>22400,48761</v>
          </cell>
        </row>
        <row r="13378">
          <cell r="C13378">
            <v>6696273</v>
          </cell>
          <cell r="D13378" t="str">
            <v>2088513</v>
          </cell>
          <cell r="E13378" t="str">
            <v>103681,92777</v>
          </cell>
        </row>
        <row r="13379">
          <cell r="C13379">
            <v>6691275</v>
          </cell>
          <cell r="D13379" t="str">
            <v>8851934</v>
          </cell>
          <cell r="E13379" t="str">
            <v>18967</v>
          </cell>
        </row>
        <row r="13380">
          <cell r="C13380">
            <v>6696332</v>
          </cell>
          <cell r="D13380" t="str">
            <v>2034321</v>
          </cell>
          <cell r="E13380" t="str">
            <v>9771</v>
          </cell>
        </row>
        <row r="13381">
          <cell r="C13381">
            <v>6690454</v>
          </cell>
          <cell r="D13381" t="str">
            <v>1608336</v>
          </cell>
          <cell r="E13381" t="str">
            <v>10004</v>
          </cell>
        </row>
        <row r="13382">
          <cell r="C13382">
            <v>6689518</v>
          </cell>
          <cell r="D13382" t="str">
            <v>4583618</v>
          </cell>
          <cell r="E13382" t="str">
            <v>9616</v>
          </cell>
        </row>
        <row r="13383">
          <cell r="C13383">
            <v>6696680</v>
          </cell>
          <cell r="D13383" t="str">
            <v>4584022</v>
          </cell>
          <cell r="E13383" t="str">
            <v>127073,92124,92917,92918</v>
          </cell>
        </row>
        <row r="13384">
          <cell r="C13384">
            <v>6690808</v>
          </cell>
          <cell r="D13384" t="str">
            <v>6686379</v>
          </cell>
          <cell r="E13384" t="str">
            <v>32093,34240</v>
          </cell>
        </row>
        <row r="13385">
          <cell r="C13385">
            <v>6689668</v>
          </cell>
          <cell r="D13385" t="str">
            <v>6559362</v>
          </cell>
          <cell r="E13385" t="str">
            <v>89797,90000</v>
          </cell>
        </row>
        <row r="13386">
          <cell r="C13386">
            <v>6697060</v>
          </cell>
          <cell r="D13386" t="str">
            <v>8469922</v>
          </cell>
          <cell r="E13386" t="str">
            <v>15434</v>
          </cell>
        </row>
        <row r="13387">
          <cell r="C13387">
            <v>6691163</v>
          </cell>
          <cell r="D13387" t="str">
            <v>6177537</v>
          </cell>
          <cell r="E13387" t="str">
            <v>91596,91612</v>
          </cell>
        </row>
        <row r="13388">
          <cell r="C13388">
            <v>6707506</v>
          </cell>
          <cell r="D13388" t="str">
            <v>2257694</v>
          </cell>
          <cell r="E13388" t="str">
            <v>47242,49665</v>
          </cell>
        </row>
        <row r="13389">
          <cell r="C13389">
            <v>6698423</v>
          </cell>
          <cell r="D13389" t="str">
            <v>7195314</v>
          </cell>
          <cell r="E13389" t="str">
            <v>103894</v>
          </cell>
        </row>
        <row r="13390">
          <cell r="C13390">
            <v>6699121</v>
          </cell>
          <cell r="D13390" t="str">
            <v>1609099</v>
          </cell>
          <cell r="E13390" t="str">
            <v>4759,4760</v>
          </cell>
        </row>
        <row r="13391">
          <cell r="C13391">
            <v>6704485</v>
          </cell>
          <cell r="D13391" t="str">
            <v>1609126</v>
          </cell>
          <cell r="E13391" t="str">
            <v>47491</v>
          </cell>
        </row>
        <row r="13392">
          <cell r="C13392">
            <v>6699871</v>
          </cell>
          <cell r="D13392" t="str">
            <v>1607085</v>
          </cell>
          <cell r="E13392" t="str">
            <v>85727</v>
          </cell>
        </row>
        <row r="13393">
          <cell r="C13393">
            <v>6703524</v>
          </cell>
          <cell r="D13393" t="str">
            <v>5858436</v>
          </cell>
          <cell r="E13393" t="str">
            <v>105159,105206,105809,105864</v>
          </cell>
        </row>
        <row r="13394">
          <cell r="C13394">
            <v>6707750</v>
          </cell>
          <cell r="D13394" t="str">
            <v>2274317</v>
          </cell>
          <cell r="E13394" t="str">
            <v>71688</v>
          </cell>
        </row>
        <row r="13395">
          <cell r="C13395">
            <v>6707761</v>
          </cell>
          <cell r="D13395" t="str">
            <v>6176887</v>
          </cell>
          <cell r="E13395" t="str">
            <v>115217</v>
          </cell>
        </row>
        <row r="13396">
          <cell r="C13396">
            <v>6707804</v>
          </cell>
          <cell r="D13396" t="str">
            <v>8534228</v>
          </cell>
          <cell r="E13396" t="str">
            <v>123066,41408</v>
          </cell>
        </row>
        <row r="13397">
          <cell r="C13397">
            <v>6707862</v>
          </cell>
          <cell r="D13397" t="str">
            <v>8915964</v>
          </cell>
          <cell r="E13397" t="str">
            <v>80957,81137</v>
          </cell>
        </row>
        <row r="13398">
          <cell r="C13398">
            <v>6707871</v>
          </cell>
          <cell r="D13398" t="str">
            <v>5921310</v>
          </cell>
          <cell r="E13398" t="str">
            <v>49508</v>
          </cell>
        </row>
        <row r="13399">
          <cell r="C13399">
            <v>6703553</v>
          </cell>
          <cell r="D13399" t="str">
            <v>4392958</v>
          </cell>
          <cell r="E13399" t="str">
            <v>44634</v>
          </cell>
        </row>
        <row r="13400">
          <cell r="C13400">
            <v>6703203</v>
          </cell>
          <cell r="D13400" t="str">
            <v>7006677</v>
          </cell>
          <cell r="E13400" t="str">
            <v>47246,71872,7369</v>
          </cell>
        </row>
        <row r="13401">
          <cell r="C13401">
            <v>6707942</v>
          </cell>
          <cell r="D13401" t="str">
            <v>8725309</v>
          </cell>
          <cell r="E13401" t="str">
            <v>41646</v>
          </cell>
        </row>
        <row r="13402">
          <cell r="C13402">
            <v>6703165</v>
          </cell>
          <cell r="D13402" t="str">
            <v>1951192</v>
          </cell>
          <cell r="E13402" t="str">
            <v>44507</v>
          </cell>
        </row>
        <row r="13403">
          <cell r="C13403">
            <v>6707994</v>
          </cell>
          <cell r="D13403" t="str">
            <v>8597428</v>
          </cell>
          <cell r="E13403" t="str">
            <v>82667,85730</v>
          </cell>
        </row>
        <row r="13404">
          <cell r="C13404">
            <v>6708145</v>
          </cell>
          <cell r="D13404" t="str">
            <v>2185012</v>
          </cell>
          <cell r="E13404" t="str">
            <v>79011,85719</v>
          </cell>
        </row>
        <row r="13405">
          <cell r="C13405">
            <v>6708174</v>
          </cell>
          <cell r="D13405" t="str">
            <v>8406349</v>
          </cell>
          <cell r="E13405" t="str">
            <v>13654</v>
          </cell>
        </row>
        <row r="13406">
          <cell r="C13406">
            <v>6708184</v>
          </cell>
          <cell r="D13406" t="str">
            <v>6240389</v>
          </cell>
          <cell r="E13406" t="str">
            <v>40749</v>
          </cell>
        </row>
        <row r="13407">
          <cell r="C13407">
            <v>6708208</v>
          </cell>
          <cell r="D13407" t="str">
            <v>6813946</v>
          </cell>
          <cell r="E13407" t="str">
            <v>48976</v>
          </cell>
        </row>
        <row r="13408">
          <cell r="C13408">
            <v>6708210</v>
          </cell>
          <cell r="D13408" t="str">
            <v>2066304</v>
          </cell>
          <cell r="E13408" t="str">
            <v>103449</v>
          </cell>
        </row>
        <row r="13409">
          <cell r="C13409">
            <v>6708271</v>
          </cell>
          <cell r="D13409" t="str">
            <v>5666721</v>
          </cell>
          <cell r="E13409" t="str">
            <v>103899,103900</v>
          </cell>
        </row>
        <row r="13410">
          <cell r="C13410">
            <v>6708332</v>
          </cell>
          <cell r="D13410" t="str">
            <v>2429389</v>
          </cell>
          <cell r="E13410" t="str">
            <v>58763</v>
          </cell>
        </row>
        <row r="13411">
          <cell r="C13411">
            <v>6708411</v>
          </cell>
          <cell r="D13411" t="str">
            <v>6559363</v>
          </cell>
          <cell r="E13411" t="str">
            <v>103435,114035</v>
          </cell>
        </row>
        <row r="13412">
          <cell r="C13412">
            <v>6703409</v>
          </cell>
          <cell r="D13412" t="str">
            <v>6750167</v>
          </cell>
          <cell r="E13412" t="str">
            <v>115249,115250,89666</v>
          </cell>
        </row>
        <row r="13413">
          <cell r="C13413">
            <v>6708445</v>
          </cell>
          <cell r="D13413" t="str">
            <v>5029512</v>
          </cell>
          <cell r="E13413" t="str">
            <v>58761</v>
          </cell>
        </row>
        <row r="13414">
          <cell r="C13414">
            <v>6708591</v>
          </cell>
          <cell r="D13414" t="str">
            <v>7450858</v>
          </cell>
          <cell r="E13414" t="str">
            <v>53557</v>
          </cell>
        </row>
        <row r="13415">
          <cell r="C13415">
            <v>6708655</v>
          </cell>
          <cell r="D13415" t="str">
            <v>7705348</v>
          </cell>
          <cell r="E13415" t="str">
            <v>85711,85717,88462</v>
          </cell>
        </row>
        <row r="13416">
          <cell r="C13416">
            <v>6708665</v>
          </cell>
          <cell r="D13416" t="str">
            <v>2142426</v>
          </cell>
          <cell r="E13416" t="str">
            <v>77973,85721,85724</v>
          </cell>
        </row>
        <row r="13417">
          <cell r="C13417">
            <v>6699607</v>
          </cell>
          <cell r="D13417" t="str">
            <v>4458611</v>
          </cell>
          <cell r="E13417" t="str">
            <v>58759</v>
          </cell>
        </row>
        <row r="13418">
          <cell r="C13418">
            <v>6703638</v>
          </cell>
          <cell r="D13418" t="str">
            <v>5219809</v>
          </cell>
          <cell r="E13418" t="str">
            <v>106036,106056</v>
          </cell>
        </row>
        <row r="13419">
          <cell r="C13419">
            <v>6708810</v>
          </cell>
          <cell r="D13419" t="str">
            <v>6559070</v>
          </cell>
          <cell r="E13419" t="str">
            <v>49769</v>
          </cell>
        </row>
        <row r="13420">
          <cell r="C13420">
            <v>6703633</v>
          </cell>
          <cell r="D13420" t="str">
            <v>3628907</v>
          </cell>
          <cell r="E13420" t="str">
            <v>42083</v>
          </cell>
        </row>
        <row r="13421">
          <cell r="C13421">
            <v>6708818</v>
          </cell>
          <cell r="D13421" t="str">
            <v>4138845</v>
          </cell>
          <cell r="E13421" t="str">
            <v>86271,86628</v>
          </cell>
        </row>
        <row r="13422">
          <cell r="C13422">
            <v>7954191</v>
          </cell>
          <cell r="D13422" t="str">
            <v>2227410</v>
          </cell>
          <cell r="E13422" t="str">
            <v>52698</v>
          </cell>
        </row>
        <row r="13423">
          <cell r="C13423">
            <v>6705483</v>
          </cell>
          <cell r="D13423" t="str">
            <v>7642764</v>
          </cell>
          <cell r="E13423" t="str">
            <v>103441</v>
          </cell>
        </row>
        <row r="13424">
          <cell r="C13424">
            <v>6699787</v>
          </cell>
          <cell r="D13424" t="str">
            <v>8918060</v>
          </cell>
          <cell r="E13424" t="str">
            <v>83662,84433</v>
          </cell>
        </row>
        <row r="13425">
          <cell r="C13425">
            <v>6708936</v>
          </cell>
          <cell r="D13425" t="str">
            <v>3755505</v>
          </cell>
          <cell r="E13425" t="str">
            <v>104880,105004,91343</v>
          </cell>
        </row>
        <row r="13426">
          <cell r="C13426">
            <v>6708943</v>
          </cell>
          <cell r="D13426" t="str">
            <v>5731163</v>
          </cell>
          <cell r="E13426" t="str">
            <v>75427,75450</v>
          </cell>
        </row>
        <row r="13427">
          <cell r="C13427">
            <v>6703643</v>
          </cell>
          <cell r="D13427" t="str">
            <v>1928358</v>
          </cell>
          <cell r="E13427" t="str">
            <v>104712,104955,105038</v>
          </cell>
        </row>
        <row r="13428">
          <cell r="C13428">
            <v>6699793</v>
          </cell>
          <cell r="D13428" t="str">
            <v>4011245</v>
          </cell>
          <cell r="E13428" t="str">
            <v>13671</v>
          </cell>
        </row>
        <row r="13429">
          <cell r="C13429">
            <v>6699794</v>
          </cell>
          <cell r="D13429" t="str">
            <v>1607918</v>
          </cell>
          <cell r="E13429" t="str">
            <v>41331</v>
          </cell>
        </row>
        <row r="13430">
          <cell r="C13430">
            <v>6703313</v>
          </cell>
          <cell r="D13430" t="str">
            <v>3373035</v>
          </cell>
          <cell r="E13430" t="str">
            <v>122691</v>
          </cell>
        </row>
        <row r="13431">
          <cell r="C13431">
            <v>6698556</v>
          </cell>
          <cell r="D13431" t="str">
            <v>1607754</v>
          </cell>
          <cell r="E13431" t="str">
            <v>47523</v>
          </cell>
        </row>
        <row r="13432">
          <cell r="C13432">
            <v>6560376</v>
          </cell>
          <cell r="D13432" t="str">
            <v>6432309</v>
          </cell>
          <cell r="E13432" t="str">
            <v>41015</v>
          </cell>
        </row>
        <row r="13433">
          <cell r="C13433">
            <v>6560388</v>
          </cell>
          <cell r="D13433" t="str">
            <v>3372991</v>
          </cell>
          <cell r="E13433" t="str">
            <v>34463</v>
          </cell>
        </row>
        <row r="13434">
          <cell r="C13434">
            <v>6560390</v>
          </cell>
          <cell r="D13434" t="str">
            <v>6113416</v>
          </cell>
          <cell r="E13434" t="str">
            <v>49889</v>
          </cell>
        </row>
        <row r="13435">
          <cell r="C13435">
            <v>6560510</v>
          </cell>
          <cell r="D13435" t="str">
            <v>6814396</v>
          </cell>
          <cell r="E13435" t="str">
            <v>54290,54291</v>
          </cell>
        </row>
        <row r="13436">
          <cell r="C13436">
            <v>6567535</v>
          </cell>
          <cell r="D13436" t="str">
            <v>4138874</v>
          </cell>
          <cell r="E13436" t="str">
            <v>13078</v>
          </cell>
        </row>
        <row r="13437">
          <cell r="C13437">
            <v>6567659</v>
          </cell>
          <cell r="D13437" t="str">
            <v>5921209</v>
          </cell>
          <cell r="E13437" t="str">
            <v>6151,7594,7606</v>
          </cell>
        </row>
        <row r="13438">
          <cell r="C13438">
            <v>6567972</v>
          </cell>
          <cell r="D13438" t="str">
            <v>7195423</v>
          </cell>
          <cell r="E13438" t="str">
            <v>24067</v>
          </cell>
        </row>
        <row r="13439">
          <cell r="C13439">
            <v>6567507</v>
          </cell>
          <cell r="D13439" t="str">
            <v>1579629</v>
          </cell>
          <cell r="E13439" t="str">
            <v>74896</v>
          </cell>
        </row>
        <row r="13440">
          <cell r="C13440">
            <v>6567634</v>
          </cell>
          <cell r="D13440" t="str">
            <v>4329190</v>
          </cell>
          <cell r="E13440" t="str">
            <v>8410,8442</v>
          </cell>
        </row>
        <row r="13441">
          <cell r="C13441">
            <v>8860865</v>
          </cell>
          <cell r="D13441" t="str">
            <v>5806156</v>
          </cell>
          <cell r="E13441" t="str">
            <v>71150</v>
          </cell>
        </row>
        <row r="13442">
          <cell r="C13442">
            <v>6568048</v>
          </cell>
          <cell r="D13442" t="str">
            <v>3565029</v>
          </cell>
          <cell r="E13442" t="str">
            <v>24083,24683</v>
          </cell>
        </row>
        <row r="13443">
          <cell r="C13443">
            <v>6567541</v>
          </cell>
          <cell r="D13443" t="str">
            <v>5285406</v>
          </cell>
          <cell r="E13443" t="str">
            <v>23736</v>
          </cell>
        </row>
        <row r="13444">
          <cell r="C13444">
            <v>6568073</v>
          </cell>
          <cell r="D13444" t="str">
            <v>2179596</v>
          </cell>
          <cell r="E13444" t="str">
            <v>24082</v>
          </cell>
        </row>
        <row r="13445">
          <cell r="C13445">
            <v>6567842</v>
          </cell>
          <cell r="D13445" t="str">
            <v>4329863</v>
          </cell>
          <cell r="E13445" t="str">
            <v>15138,15153,15161</v>
          </cell>
        </row>
        <row r="13446">
          <cell r="C13446">
            <v>6634353</v>
          </cell>
          <cell r="D13446" t="str">
            <v>4901278</v>
          </cell>
          <cell r="E13446" t="str">
            <v>115004,124207,128910</v>
          </cell>
        </row>
        <row r="13447">
          <cell r="C13447">
            <v>6636101</v>
          </cell>
          <cell r="D13447" t="str">
            <v>5093163</v>
          </cell>
          <cell r="E13447" t="str">
            <v>31409</v>
          </cell>
        </row>
        <row r="13448">
          <cell r="C13448">
            <v>6663297</v>
          </cell>
          <cell r="D13448" t="str">
            <v>6432313</v>
          </cell>
          <cell r="E13448" t="str">
            <v>27954</v>
          </cell>
        </row>
        <row r="13449">
          <cell r="C13449">
            <v>6663321</v>
          </cell>
          <cell r="D13449" t="str">
            <v>2255853</v>
          </cell>
          <cell r="E13449" t="str">
            <v>30067</v>
          </cell>
        </row>
        <row r="13450">
          <cell r="C13450">
            <v>6661640</v>
          </cell>
          <cell r="D13450" t="str">
            <v>8469565</v>
          </cell>
          <cell r="E13450" t="str">
            <v>30068</v>
          </cell>
        </row>
        <row r="13451">
          <cell r="C13451">
            <v>6663468</v>
          </cell>
          <cell r="D13451" t="str">
            <v>2177837</v>
          </cell>
          <cell r="E13451" t="str">
            <v>128325,128329,87696</v>
          </cell>
        </row>
        <row r="13452">
          <cell r="C13452">
            <v>6656093</v>
          </cell>
          <cell r="D13452" t="str">
            <v>5348369</v>
          </cell>
          <cell r="E13452" t="str">
            <v>52408,60794</v>
          </cell>
        </row>
        <row r="13453">
          <cell r="C13453">
            <v>6654460</v>
          </cell>
          <cell r="D13453" t="str">
            <v>1810646</v>
          </cell>
          <cell r="E13453" t="str">
            <v>106007,106009,106011</v>
          </cell>
        </row>
        <row r="13454">
          <cell r="C13454">
            <v>9485299</v>
          </cell>
          <cell r="D13454" t="str">
            <v>8418237</v>
          </cell>
          <cell r="E13454" t="str">
            <v>57109</v>
          </cell>
        </row>
        <row r="13455">
          <cell r="C13455">
            <v>6656137</v>
          </cell>
          <cell r="D13455" t="str">
            <v>2426943</v>
          </cell>
          <cell r="E13455" t="str">
            <v>75612</v>
          </cell>
        </row>
        <row r="13456">
          <cell r="C13456">
            <v>6656144</v>
          </cell>
          <cell r="D13456" t="str">
            <v>4393128</v>
          </cell>
          <cell r="E13456" t="str">
            <v>43347</v>
          </cell>
        </row>
        <row r="13457">
          <cell r="C13457">
            <v>6656170</v>
          </cell>
          <cell r="D13457" t="str">
            <v>2176259</v>
          </cell>
          <cell r="E13457" t="str">
            <v>42789</v>
          </cell>
        </row>
        <row r="13458">
          <cell r="C13458">
            <v>6654406</v>
          </cell>
          <cell r="D13458" t="str">
            <v>6750381</v>
          </cell>
          <cell r="E13458" t="str">
            <v>60797</v>
          </cell>
        </row>
        <row r="13459">
          <cell r="C13459">
            <v>6656013</v>
          </cell>
          <cell r="D13459" t="str">
            <v>3948322</v>
          </cell>
          <cell r="E13459" t="str">
            <v>105062,105173</v>
          </cell>
        </row>
        <row r="13460">
          <cell r="C13460">
            <v>6656278</v>
          </cell>
          <cell r="D13460" t="str">
            <v>2382668</v>
          </cell>
          <cell r="E13460" t="str">
            <v>127022,66252</v>
          </cell>
        </row>
        <row r="13461">
          <cell r="C13461">
            <v>6656011</v>
          </cell>
          <cell r="D13461" t="str">
            <v>6050531</v>
          </cell>
          <cell r="E13461" t="str">
            <v>105059</v>
          </cell>
        </row>
        <row r="13462">
          <cell r="C13462">
            <v>6656379</v>
          </cell>
          <cell r="D13462" t="str">
            <v>2036138</v>
          </cell>
          <cell r="E13462" t="str">
            <v>63253,67664</v>
          </cell>
        </row>
        <row r="13463">
          <cell r="C13463">
            <v>6526161</v>
          </cell>
          <cell r="D13463" t="str">
            <v>7387218</v>
          </cell>
          <cell r="E13463" t="str">
            <v>124716,124718</v>
          </cell>
        </row>
        <row r="13464">
          <cell r="C13464">
            <v>6526178</v>
          </cell>
          <cell r="D13464" t="str">
            <v>8661012</v>
          </cell>
          <cell r="E13464" t="str">
            <v>44189,44191</v>
          </cell>
        </row>
        <row r="13465">
          <cell r="C13465">
            <v>6526256</v>
          </cell>
          <cell r="D13465" t="str">
            <v>6559365</v>
          </cell>
          <cell r="E13465" t="str">
            <v>49673</v>
          </cell>
        </row>
        <row r="13466">
          <cell r="C13466">
            <v>6526315</v>
          </cell>
          <cell r="D13466" t="str">
            <v>9042827</v>
          </cell>
          <cell r="E13466" t="str">
            <v>124713,124715</v>
          </cell>
        </row>
        <row r="13467">
          <cell r="C13467">
            <v>6526334</v>
          </cell>
          <cell r="D13467" t="str">
            <v>8024186</v>
          </cell>
          <cell r="E13467" t="str">
            <v>42379</v>
          </cell>
        </row>
        <row r="13468">
          <cell r="C13468">
            <v>6526570</v>
          </cell>
          <cell r="D13468" t="str">
            <v>3691869</v>
          </cell>
          <cell r="E13468" t="str">
            <v>35291</v>
          </cell>
        </row>
        <row r="13469">
          <cell r="C13469">
            <v>6526575</v>
          </cell>
          <cell r="D13469" t="str">
            <v>4710430</v>
          </cell>
          <cell r="E13469" t="str">
            <v>72966,73081</v>
          </cell>
        </row>
        <row r="13470">
          <cell r="C13470">
            <v>6526670</v>
          </cell>
          <cell r="D13470" t="str">
            <v>3437212</v>
          </cell>
          <cell r="E13470" t="str">
            <v>124701</v>
          </cell>
        </row>
        <row r="13471">
          <cell r="C13471">
            <v>6523745</v>
          </cell>
          <cell r="D13471" t="str">
            <v>5730736</v>
          </cell>
          <cell r="E13471" t="str">
            <v>72996</v>
          </cell>
        </row>
        <row r="13472">
          <cell r="C13472">
            <v>6544214</v>
          </cell>
          <cell r="D13472" t="str">
            <v>3946956</v>
          </cell>
          <cell r="E13472" t="str">
            <v>27861</v>
          </cell>
        </row>
        <row r="13473">
          <cell r="C13473">
            <v>6546112</v>
          </cell>
          <cell r="D13473" t="str">
            <v>2279810</v>
          </cell>
          <cell r="E13473" t="str">
            <v>129509</v>
          </cell>
        </row>
        <row r="13474">
          <cell r="C13474">
            <v>6546170</v>
          </cell>
          <cell r="D13474" t="str">
            <v>5411938</v>
          </cell>
          <cell r="E13474" t="str">
            <v>75613</v>
          </cell>
        </row>
        <row r="13475">
          <cell r="C13475">
            <v>6546172</v>
          </cell>
          <cell r="D13475" t="str">
            <v>8672882</v>
          </cell>
          <cell r="E13475" t="str">
            <v>27859</v>
          </cell>
        </row>
        <row r="13476">
          <cell r="C13476">
            <v>6546275</v>
          </cell>
          <cell r="D13476" t="str">
            <v>4075565</v>
          </cell>
          <cell r="E13476" t="str">
            <v>69565,69568,69570</v>
          </cell>
        </row>
        <row r="13477">
          <cell r="C13477">
            <v>6546285</v>
          </cell>
          <cell r="D13477" t="str">
            <v>8724775</v>
          </cell>
          <cell r="E13477" t="str">
            <v>27862</v>
          </cell>
        </row>
        <row r="13478">
          <cell r="C13478">
            <v>6543644</v>
          </cell>
          <cell r="D13478" t="str">
            <v>3500129</v>
          </cell>
          <cell r="E13478" t="str">
            <v>69502,69508</v>
          </cell>
        </row>
        <row r="13479">
          <cell r="C13479">
            <v>6544393</v>
          </cell>
          <cell r="D13479" t="str">
            <v>4775176</v>
          </cell>
          <cell r="E13479" t="str">
            <v>27863</v>
          </cell>
        </row>
        <row r="13480">
          <cell r="C13480">
            <v>6543477</v>
          </cell>
          <cell r="D13480" t="str">
            <v>5156933</v>
          </cell>
          <cell r="E13480" t="str">
            <v>27860</v>
          </cell>
        </row>
        <row r="13481">
          <cell r="C13481">
            <v>6526166</v>
          </cell>
          <cell r="D13481" t="str">
            <v>5220089</v>
          </cell>
          <cell r="E13481" t="str">
            <v>92901,92902</v>
          </cell>
        </row>
        <row r="13482">
          <cell r="C13482">
            <v>6525947</v>
          </cell>
          <cell r="D13482" t="str">
            <v>4902358</v>
          </cell>
          <cell r="E13482" t="str">
            <v>124722,124729,124734,124735,124736,124737</v>
          </cell>
        </row>
        <row r="13483">
          <cell r="C13483">
            <v>6526297</v>
          </cell>
          <cell r="D13483" t="str">
            <v>6176615</v>
          </cell>
          <cell r="E13483" t="str">
            <v>127784</v>
          </cell>
        </row>
        <row r="13484">
          <cell r="C13484">
            <v>6525694</v>
          </cell>
          <cell r="D13484" t="str">
            <v>1571545</v>
          </cell>
          <cell r="E13484" t="str">
            <v>44171,44173</v>
          </cell>
        </row>
        <row r="13485">
          <cell r="C13485">
            <v>6526375</v>
          </cell>
          <cell r="D13485" t="str">
            <v>4519888</v>
          </cell>
          <cell r="E13485" t="str">
            <v>60297</v>
          </cell>
        </row>
        <row r="13486">
          <cell r="C13486">
            <v>6526454</v>
          </cell>
          <cell r="D13486" t="str">
            <v>2368281</v>
          </cell>
          <cell r="E13486" t="str">
            <v>124694,124699</v>
          </cell>
        </row>
        <row r="13487">
          <cell r="C13487">
            <v>6526494</v>
          </cell>
          <cell r="D13487" t="str">
            <v>8725290</v>
          </cell>
          <cell r="E13487" t="str">
            <v>43753,73020</v>
          </cell>
        </row>
        <row r="13488">
          <cell r="C13488">
            <v>6523685</v>
          </cell>
          <cell r="D13488" t="str">
            <v>6878036</v>
          </cell>
          <cell r="E13488" t="str">
            <v>124709,124710</v>
          </cell>
        </row>
        <row r="13489">
          <cell r="C13489">
            <v>6523686</v>
          </cell>
          <cell r="D13489" t="str">
            <v>6813646</v>
          </cell>
          <cell r="E13489" t="str">
            <v>111795</v>
          </cell>
        </row>
        <row r="13490">
          <cell r="C13490">
            <v>6526724</v>
          </cell>
          <cell r="D13490" t="str">
            <v>5539302</v>
          </cell>
          <cell r="E13490" t="str">
            <v>127220,72605,72606</v>
          </cell>
        </row>
        <row r="13491">
          <cell r="C13491">
            <v>6526888</v>
          </cell>
          <cell r="D13491" t="str">
            <v>6813832</v>
          </cell>
          <cell r="E13491" t="str">
            <v>41178</v>
          </cell>
        </row>
        <row r="13492">
          <cell r="C13492">
            <v>6640386</v>
          </cell>
          <cell r="D13492" t="str">
            <v>4075285</v>
          </cell>
          <cell r="E13492" t="str">
            <v>26577,4397</v>
          </cell>
        </row>
        <row r="13493">
          <cell r="C13493">
            <v>6557363</v>
          </cell>
          <cell r="D13493" t="str">
            <v>1588767</v>
          </cell>
          <cell r="E13493" t="str">
            <v>104434,104440</v>
          </cell>
        </row>
        <row r="13494">
          <cell r="C13494">
            <v>6688085</v>
          </cell>
          <cell r="D13494" t="str">
            <v>9043329</v>
          </cell>
          <cell r="E13494" t="str">
            <v>64752</v>
          </cell>
        </row>
        <row r="13495">
          <cell r="C13495">
            <v>6689715</v>
          </cell>
          <cell r="D13495" t="str">
            <v>5984789</v>
          </cell>
          <cell r="E13495" t="str">
            <v>103439</v>
          </cell>
        </row>
        <row r="13496">
          <cell r="C13496">
            <v>6690549</v>
          </cell>
          <cell r="D13496" t="str">
            <v>8088120</v>
          </cell>
          <cell r="E13496" t="str">
            <v>120988,120989</v>
          </cell>
        </row>
        <row r="13497">
          <cell r="C13497">
            <v>6690078</v>
          </cell>
          <cell r="D13497" t="str">
            <v>6496966</v>
          </cell>
          <cell r="E13497" t="str">
            <v>22773</v>
          </cell>
        </row>
        <row r="13498">
          <cell r="C13498">
            <v>6686162</v>
          </cell>
          <cell r="D13498" t="str">
            <v>4076116</v>
          </cell>
          <cell r="E13498" t="str">
            <v>22571</v>
          </cell>
        </row>
        <row r="13499">
          <cell r="C13499">
            <v>6696919</v>
          </cell>
          <cell r="D13499" t="str">
            <v>2118717</v>
          </cell>
          <cell r="E13499" t="str">
            <v>93034</v>
          </cell>
        </row>
        <row r="13500">
          <cell r="C13500">
            <v>6689996</v>
          </cell>
          <cell r="D13500" t="str">
            <v>6433333</v>
          </cell>
          <cell r="E13500" t="str">
            <v>18934</v>
          </cell>
        </row>
        <row r="13501">
          <cell r="C13501">
            <v>6491772</v>
          </cell>
          <cell r="D13501" t="str">
            <v>3565490</v>
          </cell>
          <cell r="E13501" t="str">
            <v>31416,31417</v>
          </cell>
        </row>
        <row r="13502">
          <cell r="C13502">
            <v>6492902</v>
          </cell>
          <cell r="D13502" t="str">
            <v>8088094</v>
          </cell>
          <cell r="E13502" t="str">
            <v>46545</v>
          </cell>
        </row>
        <row r="13503">
          <cell r="C13503">
            <v>6492906</v>
          </cell>
          <cell r="D13503" t="str">
            <v>7259302</v>
          </cell>
          <cell r="E13503" t="str">
            <v>46540</v>
          </cell>
        </row>
        <row r="13504">
          <cell r="C13504">
            <v>6492907</v>
          </cell>
          <cell r="D13504" t="str">
            <v>2065967</v>
          </cell>
          <cell r="E13504" t="str">
            <v>46541</v>
          </cell>
        </row>
        <row r="13505">
          <cell r="C13505">
            <v>6491882</v>
          </cell>
          <cell r="D13505" t="str">
            <v>5347643</v>
          </cell>
          <cell r="E13505" t="str">
            <v>64523,64524,64525,64526</v>
          </cell>
        </row>
        <row r="13506">
          <cell r="C13506">
            <v>6492990</v>
          </cell>
          <cell r="D13506" t="str">
            <v>5157308</v>
          </cell>
          <cell r="E13506" t="str">
            <v>46539</v>
          </cell>
        </row>
        <row r="13507">
          <cell r="C13507">
            <v>6492992</v>
          </cell>
          <cell r="D13507" t="str">
            <v>4646964</v>
          </cell>
          <cell r="E13507" t="str">
            <v>46542</v>
          </cell>
        </row>
        <row r="13508">
          <cell r="C13508">
            <v>6491874</v>
          </cell>
          <cell r="D13508" t="str">
            <v>1575593</v>
          </cell>
          <cell r="E13508" t="str">
            <v>46538</v>
          </cell>
        </row>
        <row r="13509">
          <cell r="C13509">
            <v>6493041</v>
          </cell>
          <cell r="D13509" t="str">
            <v>2173398</v>
          </cell>
          <cell r="E13509" t="str">
            <v>5580</v>
          </cell>
        </row>
        <row r="13510">
          <cell r="C13510">
            <v>6491347</v>
          </cell>
          <cell r="D13510" t="str">
            <v>6369146</v>
          </cell>
          <cell r="E13510" t="str">
            <v>31415,59861,59864</v>
          </cell>
        </row>
        <row r="13511">
          <cell r="C13511">
            <v>6572392</v>
          </cell>
          <cell r="D13511" t="str">
            <v>6814228</v>
          </cell>
          <cell r="E13511" t="str">
            <v>8717,8736</v>
          </cell>
        </row>
        <row r="13512">
          <cell r="C13512">
            <v>6703199</v>
          </cell>
          <cell r="D13512" t="str">
            <v>8278699</v>
          </cell>
          <cell r="E13512" t="str">
            <v>93020</v>
          </cell>
        </row>
        <row r="13513">
          <cell r="C13513">
            <v>6699957</v>
          </cell>
          <cell r="D13513" t="str">
            <v>5667416</v>
          </cell>
          <cell r="E13513" t="str">
            <v>111733,47244</v>
          </cell>
        </row>
        <row r="13514">
          <cell r="C13514">
            <v>6705704</v>
          </cell>
          <cell r="D13514" t="str">
            <v>6686766</v>
          </cell>
          <cell r="E13514" t="str">
            <v>115080</v>
          </cell>
        </row>
        <row r="13515">
          <cell r="C13515">
            <v>6708831</v>
          </cell>
          <cell r="D13515" t="str">
            <v>4329565</v>
          </cell>
          <cell r="E13515" t="str">
            <v>47240,49596</v>
          </cell>
        </row>
        <row r="13516">
          <cell r="C13516">
            <v>6708942</v>
          </cell>
          <cell r="D13516" t="str">
            <v>2165937</v>
          </cell>
          <cell r="E13516" t="str">
            <v>122532</v>
          </cell>
        </row>
        <row r="13517">
          <cell r="C13517">
            <v>6703564</v>
          </cell>
          <cell r="D13517" t="str">
            <v>1607473</v>
          </cell>
          <cell r="E13517" t="str">
            <v>103904,103905</v>
          </cell>
        </row>
        <row r="13518">
          <cell r="C13518">
            <v>6708986</v>
          </cell>
          <cell r="D13518" t="str">
            <v>5857954</v>
          </cell>
          <cell r="E13518" t="str">
            <v>129501</v>
          </cell>
        </row>
        <row r="13519">
          <cell r="C13519">
            <v>6606001</v>
          </cell>
          <cell r="D13519" t="str">
            <v>2496673</v>
          </cell>
          <cell r="E13519" t="str">
            <v>121621,127838,127839,127840,25938</v>
          </cell>
        </row>
        <row r="13520">
          <cell r="C13520">
            <v>6605479</v>
          </cell>
          <cell r="D13520" t="str">
            <v>8916611</v>
          </cell>
          <cell r="E13520" t="str">
            <v>124725,124726,124730</v>
          </cell>
        </row>
        <row r="13521">
          <cell r="C13521">
            <v>6487610</v>
          </cell>
          <cell r="D13521" t="str">
            <v>8916419</v>
          </cell>
          <cell r="E13521" t="str">
            <v>75506</v>
          </cell>
        </row>
        <row r="13522">
          <cell r="C13522">
            <v>6567572</v>
          </cell>
          <cell r="D13522" t="str">
            <v>3946951</v>
          </cell>
          <cell r="E13522" t="str">
            <v>15272,15278,15284</v>
          </cell>
        </row>
        <row r="13523">
          <cell r="C13523">
            <v>6643702</v>
          </cell>
          <cell r="D13523" t="str">
            <v>6370430</v>
          </cell>
          <cell r="E13523" t="str">
            <v>70042,82603</v>
          </cell>
        </row>
        <row r="13524">
          <cell r="C13524">
            <v>6574482</v>
          </cell>
          <cell r="D13524" t="str">
            <v>5232207</v>
          </cell>
          <cell r="E13524" t="str">
            <v>55073</v>
          </cell>
        </row>
        <row r="13525">
          <cell r="C13525">
            <v>6635901</v>
          </cell>
          <cell r="D13525" t="str">
            <v>6049212</v>
          </cell>
          <cell r="E13525" t="str">
            <v>122814,122815,122816,122817</v>
          </cell>
        </row>
        <row r="13526">
          <cell r="C13526">
            <v>6634803</v>
          </cell>
          <cell r="D13526" t="str">
            <v>1595880</v>
          </cell>
          <cell r="E13526" t="str">
            <v>29155</v>
          </cell>
        </row>
        <row r="13527">
          <cell r="C13527">
            <v>6636183</v>
          </cell>
          <cell r="D13527" t="str">
            <v>4329667</v>
          </cell>
          <cell r="E13527" t="str">
            <v>31394,42003,47166</v>
          </cell>
        </row>
        <row r="13528">
          <cell r="C13528">
            <v>6557201</v>
          </cell>
          <cell r="D13528" t="str">
            <v>2216941</v>
          </cell>
          <cell r="E13528" t="str">
            <v>104171,104208</v>
          </cell>
        </row>
        <row r="13529">
          <cell r="C13529">
            <v>6602072</v>
          </cell>
          <cell r="D13529" t="str">
            <v>4011412</v>
          </cell>
          <cell r="E13529" t="str">
            <v>114967,114968,114974</v>
          </cell>
        </row>
        <row r="13530">
          <cell r="C13530">
            <v>6602131</v>
          </cell>
          <cell r="D13530" t="str">
            <v>8979305</v>
          </cell>
          <cell r="E13530" t="str">
            <v>35275</v>
          </cell>
        </row>
        <row r="13531">
          <cell r="C13531">
            <v>6601006</v>
          </cell>
          <cell r="D13531" t="str">
            <v>5985478</v>
          </cell>
          <cell r="E13531" t="str">
            <v>29100</v>
          </cell>
        </row>
        <row r="13532">
          <cell r="C13532">
            <v>6653147</v>
          </cell>
          <cell r="D13532" t="str">
            <v>4393356</v>
          </cell>
          <cell r="E13532" t="str">
            <v>60256</v>
          </cell>
        </row>
        <row r="13533">
          <cell r="C13533">
            <v>6695253</v>
          </cell>
          <cell r="D13533" t="str">
            <v>8024690</v>
          </cell>
          <cell r="E13533" t="str">
            <v>47740,64749</v>
          </cell>
        </row>
        <row r="13534">
          <cell r="C13534">
            <v>6696329</v>
          </cell>
          <cell r="D13534" t="str">
            <v>8661448</v>
          </cell>
          <cell r="E13534" t="str">
            <v>118954,118955,123322,123324,90337</v>
          </cell>
        </row>
        <row r="13535">
          <cell r="C13535">
            <v>6690551</v>
          </cell>
          <cell r="D13535" t="str">
            <v>7195592</v>
          </cell>
          <cell r="E13535" t="str">
            <v>104460,104461,114332</v>
          </cell>
        </row>
        <row r="13536">
          <cell r="C13536">
            <v>6696617</v>
          </cell>
          <cell r="D13536" t="str">
            <v>8470503</v>
          </cell>
          <cell r="E13536" t="str">
            <v>125813,125814,126920</v>
          </cell>
        </row>
        <row r="13537">
          <cell r="C13537">
            <v>6696698</v>
          </cell>
          <cell r="D13537" t="str">
            <v>5475592</v>
          </cell>
          <cell r="E13537" t="str">
            <v>22611</v>
          </cell>
        </row>
        <row r="13538">
          <cell r="C13538">
            <v>6696860</v>
          </cell>
          <cell r="D13538" t="str">
            <v>4838024</v>
          </cell>
          <cell r="E13538" t="str">
            <v>128867</v>
          </cell>
        </row>
        <row r="13539">
          <cell r="C13539">
            <v>6518320</v>
          </cell>
          <cell r="D13539" t="str">
            <v>1573341</v>
          </cell>
          <cell r="E13539" t="str">
            <v>47222</v>
          </cell>
        </row>
        <row r="13540">
          <cell r="C13540">
            <v>6606109</v>
          </cell>
          <cell r="D13540" t="str">
            <v>4076095</v>
          </cell>
          <cell r="E13540" t="str">
            <v>38587</v>
          </cell>
        </row>
        <row r="13541">
          <cell r="C13541">
            <v>6607262</v>
          </cell>
          <cell r="D13541" t="str">
            <v>2363831</v>
          </cell>
          <cell r="E13541" t="str">
            <v>34482</v>
          </cell>
        </row>
        <row r="13542">
          <cell r="C13542">
            <v>6608269</v>
          </cell>
          <cell r="D13542" t="str">
            <v>7196846</v>
          </cell>
          <cell r="E13542" t="str">
            <v>105848,34623</v>
          </cell>
        </row>
        <row r="13543">
          <cell r="C13543">
            <v>6617428</v>
          </cell>
          <cell r="D13543" t="str">
            <v>1591450</v>
          </cell>
          <cell r="E13543" t="str">
            <v>52739</v>
          </cell>
        </row>
        <row r="13544">
          <cell r="C13544">
            <v>6606035</v>
          </cell>
          <cell r="D13544" t="str">
            <v>2171383</v>
          </cell>
          <cell r="E13544" t="str">
            <v>27098</v>
          </cell>
        </row>
        <row r="13545">
          <cell r="C13545">
            <v>6487611</v>
          </cell>
          <cell r="D13545" t="str">
            <v>2308107</v>
          </cell>
          <cell r="E13545" t="str">
            <v>75503</v>
          </cell>
        </row>
        <row r="13546">
          <cell r="C13546">
            <v>6484790</v>
          </cell>
          <cell r="D13546" t="str">
            <v>1558713</v>
          </cell>
          <cell r="E13546" t="str">
            <v>58604,58610</v>
          </cell>
        </row>
        <row r="13547">
          <cell r="C13547">
            <v>6620271</v>
          </cell>
          <cell r="D13547" t="str">
            <v>5476676</v>
          </cell>
          <cell r="E13547" t="str">
            <v>64973,64974</v>
          </cell>
        </row>
        <row r="13548">
          <cell r="C13548">
            <v>6619963</v>
          </cell>
          <cell r="D13548" t="str">
            <v>5601967</v>
          </cell>
          <cell r="E13548" t="str">
            <v>69937,74777</v>
          </cell>
        </row>
        <row r="13549">
          <cell r="C13549">
            <v>6563081</v>
          </cell>
          <cell r="D13549" t="str">
            <v>1579564</v>
          </cell>
          <cell r="E13549" t="str">
            <v>57107,57260</v>
          </cell>
        </row>
        <row r="13550">
          <cell r="C13550">
            <v>6540710</v>
          </cell>
          <cell r="D13550" t="str">
            <v>5347909</v>
          </cell>
          <cell r="E13550" t="str">
            <v>92069,92070</v>
          </cell>
        </row>
        <row r="13551">
          <cell r="C13551">
            <v>5010288</v>
          </cell>
          <cell r="D13551" t="str">
            <v>8840965</v>
          </cell>
          <cell r="E13551" t="str">
            <v>55316,55317</v>
          </cell>
        </row>
        <row r="13552">
          <cell r="C13552">
            <v>5010325</v>
          </cell>
          <cell r="D13552" t="str">
            <v>3361174</v>
          </cell>
          <cell r="E13552" t="str">
            <v>110300</v>
          </cell>
        </row>
        <row r="13553">
          <cell r="C13553">
            <v>5010421</v>
          </cell>
          <cell r="D13553" t="str">
            <v>7630007</v>
          </cell>
          <cell r="E13553" t="str">
            <v>90951</v>
          </cell>
        </row>
        <row r="13554">
          <cell r="C13554">
            <v>5001844</v>
          </cell>
          <cell r="D13554" t="str">
            <v>8138014</v>
          </cell>
          <cell r="E13554" t="str">
            <v>12861</v>
          </cell>
        </row>
        <row r="13555">
          <cell r="C13555">
            <v>5011173</v>
          </cell>
          <cell r="D13555" t="str">
            <v>3552921</v>
          </cell>
          <cell r="E13555" t="str">
            <v>82863,82869</v>
          </cell>
        </row>
        <row r="13556">
          <cell r="C13556">
            <v>5011467</v>
          </cell>
          <cell r="D13556" t="str">
            <v>6483877</v>
          </cell>
          <cell r="E13556" t="str">
            <v>74277,81641</v>
          </cell>
        </row>
        <row r="13557">
          <cell r="C13557">
            <v>5011757</v>
          </cell>
          <cell r="D13557" t="str">
            <v>4126897</v>
          </cell>
          <cell r="E13557" t="str">
            <v>22194,7529</v>
          </cell>
        </row>
        <row r="13558">
          <cell r="C13558">
            <v>5003554</v>
          </cell>
          <cell r="D13558" t="str">
            <v>1256270</v>
          </cell>
          <cell r="E13558" t="str">
            <v>128267</v>
          </cell>
        </row>
        <row r="13559">
          <cell r="C13559">
            <v>5012042</v>
          </cell>
          <cell r="D13559" t="str">
            <v>7566352</v>
          </cell>
          <cell r="E13559" t="str">
            <v>10122,10123</v>
          </cell>
        </row>
        <row r="13560">
          <cell r="C13560">
            <v>5012082</v>
          </cell>
          <cell r="D13560" t="str">
            <v>3361045</v>
          </cell>
          <cell r="E13560" t="str">
            <v>81633</v>
          </cell>
        </row>
        <row r="13561">
          <cell r="C13561">
            <v>5021861</v>
          </cell>
          <cell r="D13561" t="str">
            <v>4381017</v>
          </cell>
          <cell r="E13561" t="str">
            <v>85057,85058</v>
          </cell>
        </row>
        <row r="13562">
          <cell r="C13562">
            <v>5024207</v>
          </cell>
          <cell r="D13562" t="str">
            <v>2283770</v>
          </cell>
          <cell r="E13562" t="str">
            <v>17115</v>
          </cell>
        </row>
        <row r="13563">
          <cell r="C13563">
            <v>5024562</v>
          </cell>
          <cell r="D13563" t="str">
            <v>6420012</v>
          </cell>
          <cell r="E13563" t="str">
            <v>49387,73150,73152</v>
          </cell>
        </row>
        <row r="13564">
          <cell r="C13564">
            <v>5024458</v>
          </cell>
          <cell r="D13564" t="str">
            <v>4254375</v>
          </cell>
          <cell r="E13564" t="str">
            <v>27749</v>
          </cell>
        </row>
        <row r="13565">
          <cell r="C13565">
            <v>5023172</v>
          </cell>
          <cell r="D13565" t="str">
            <v>1254221</v>
          </cell>
          <cell r="E13565" t="str">
            <v>82749</v>
          </cell>
        </row>
        <row r="13566">
          <cell r="C13566">
            <v>4761486</v>
          </cell>
          <cell r="D13566" t="str">
            <v>3934985</v>
          </cell>
          <cell r="E13566" t="str">
            <v>75456</v>
          </cell>
        </row>
        <row r="13567">
          <cell r="C13567">
            <v>4762570</v>
          </cell>
          <cell r="D13567" t="str">
            <v>6356589</v>
          </cell>
          <cell r="E13567" t="str">
            <v>86491</v>
          </cell>
        </row>
        <row r="13568">
          <cell r="C13568">
            <v>4761955</v>
          </cell>
          <cell r="D13568" t="str">
            <v>1210728</v>
          </cell>
          <cell r="E13568" t="str">
            <v>12852</v>
          </cell>
        </row>
        <row r="13569">
          <cell r="C13569">
            <v>4760493</v>
          </cell>
          <cell r="D13569" t="str">
            <v>1891868</v>
          </cell>
          <cell r="E13569" t="str">
            <v>86572,86574</v>
          </cell>
        </row>
        <row r="13570">
          <cell r="C13570">
            <v>4762653</v>
          </cell>
          <cell r="D13570" t="str">
            <v>9030903</v>
          </cell>
          <cell r="E13570" t="str">
            <v>29075,29290,48768</v>
          </cell>
        </row>
        <row r="13571">
          <cell r="C13571">
            <v>4762667</v>
          </cell>
          <cell r="D13571" t="str">
            <v>2411327</v>
          </cell>
          <cell r="E13571" t="str">
            <v>86492</v>
          </cell>
        </row>
        <row r="13572">
          <cell r="C13572">
            <v>7938629</v>
          </cell>
          <cell r="D13572" t="str">
            <v>6611473</v>
          </cell>
          <cell r="E13572" t="str">
            <v>86493</v>
          </cell>
        </row>
        <row r="13573">
          <cell r="C13573">
            <v>4758137</v>
          </cell>
          <cell r="D13573" t="str">
            <v>1211626</v>
          </cell>
          <cell r="E13573" t="str">
            <v>104979</v>
          </cell>
        </row>
        <row r="13574">
          <cell r="C13574">
            <v>4762867</v>
          </cell>
          <cell r="D13574" t="str">
            <v>2152004</v>
          </cell>
          <cell r="E13574" t="str">
            <v>44717</v>
          </cell>
        </row>
        <row r="13575">
          <cell r="C13575">
            <v>4762881</v>
          </cell>
          <cell r="D13575" t="str">
            <v>7757391</v>
          </cell>
          <cell r="E13575" t="str">
            <v>48245,48246</v>
          </cell>
        </row>
        <row r="13576">
          <cell r="C13576">
            <v>4762952</v>
          </cell>
          <cell r="D13576" t="str">
            <v>8712916</v>
          </cell>
          <cell r="E13576" t="str">
            <v>128764</v>
          </cell>
        </row>
        <row r="13577">
          <cell r="C13577">
            <v>4762966</v>
          </cell>
          <cell r="D13577" t="str">
            <v>3489023</v>
          </cell>
          <cell r="E13577" t="str">
            <v>75621</v>
          </cell>
        </row>
        <row r="13578">
          <cell r="C13578">
            <v>4761394</v>
          </cell>
          <cell r="D13578" t="str">
            <v>6737151</v>
          </cell>
          <cell r="E13578" t="str">
            <v>18713</v>
          </cell>
        </row>
        <row r="13579">
          <cell r="C13579">
            <v>4762987</v>
          </cell>
          <cell r="D13579" t="str">
            <v>6101065</v>
          </cell>
          <cell r="E13579" t="str">
            <v>104270,90333</v>
          </cell>
        </row>
        <row r="13580">
          <cell r="C13580">
            <v>4760992</v>
          </cell>
          <cell r="D13580" t="str">
            <v>1212684</v>
          </cell>
          <cell r="E13580" t="str">
            <v>38442,58414,58415</v>
          </cell>
        </row>
        <row r="13581">
          <cell r="C13581">
            <v>4847966</v>
          </cell>
          <cell r="D13581" t="str">
            <v>6929989</v>
          </cell>
          <cell r="E13581" t="str">
            <v>11702</v>
          </cell>
        </row>
        <row r="13582">
          <cell r="C13582">
            <v>4960220</v>
          </cell>
          <cell r="D13582" t="str">
            <v>5143852</v>
          </cell>
          <cell r="E13582" t="str">
            <v>91527,91528</v>
          </cell>
        </row>
        <row r="13583">
          <cell r="C13583">
            <v>5002192</v>
          </cell>
          <cell r="D13583" t="str">
            <v>2198459</v>
          </cell>
          <cell r="E13583" t="str">
            <v>110132,120319,15392</v>
          </cell>
        </row>
        <row r="13584">
          <cell r="C13584">
            <v>9633027</v>
          </cell>
          <cell r="D13584" t="str">
            <v>8267280</v>
          </cell>
          <cell r="E13584" t="str">
            <v>70382,70385</v>
          </cell>
        </row>
        <row r="13585">
          <cell r="C13585">
            <v>5011240</v>
          </cell>
          <cell r="D13585" t="str">
            <v>8267209</v>
          </cell>
          <cell r="E13585" t="str">
            <v>82851,82852</v>
          </cell>
        </row>
        <row r="13586">
          <cell r="C13586">
            <v>5011393</v>
          </cell>
          <cell r="D13586" t="str">
            <v>2065929</v>
          </cell>
          <cell r="E13586" t="str">
            <v>43338,73876</v>
          </cell>
        </row>
        <row r="13587">
          <cell r="C13587">
            <v>5011582</v>
          </cell>
          <cell r="D13587" t="str">
            <v>8904140</v>
          </cell>
          <cell r="E13587" t="str">
            <v>19465,19856</v>
          </cell>
        </row>
        <row r="13588">
          <cell r="C13588">
            <v>5002770</v>
          </cell>
          <cell r="D13588" t="str">
            <v>1254734</v>
          </cell>
          <cell r="E13588" t="str">
            <v>70976,70977,70979</v>
          </cell>
        </row>
        <row r="13589">
          <cell r="C13589">
            <v>5012101</v>
          </cell>
          <cell r="D13589" t="str">
            <v>8331032</v>
          </cell>
          <cell r="E13589" t="str">
            <v>128837</v>
          </cell>
        </row>
        <row r="13590">
          <cell r="C13590">
            <v>5003593</v>
          </cell>
          <cell r="D13590" t="str">
            <v>4190202</v>
          </cell>
          <cell r="E13590" t="str">
            <v>12860</v>
          </cell>
        </row>
        <row r="13591">
          <cell r="C13591">
            <v>5012299</v>
          </cell>
          <cell r="D13591" t="str">
            <v>4317790</v>
          </cell>
          <cell r="E13591" t="str">
            <v>17418</v>
          </cell>
        </row>
        <row r="13592">
          <cell r="C13592">
            <v>5012360</v>
          </cell>
          <cell r="D13592" t="str">
            <v>2418375</v>
          </cell>
          <cell r="E13592" t="str">
            <v>64511,64773</v>
          </cell>
        </row>
        <row r="13593">
          <cell r="C13593">
            <v>5001968</v>
          </cell>
          <cell r="D13593" t="str">
            <v>4254065</v>
          </cell>
          <cell r="E13593" t="str">
            <v>127581</v>
          </cell>
        </row>
        <row r="13594">
          <cell r="C13594">
            <v>5002028</v>
          </cell>
          <cell r="D13594" t="str">
            <v>3615661</v>
          </cell>
          <cell r="E13594" t="str">
            <v>130101</v>
          </cell>
        </row>
        <row r="13595">
          <cell r="C13595">
            <v>4778543</v>
          </cell>
          <cell r="D13595" t="str">
            <v>2379889</v>
          </cell>
          <cell r="E13595" t="str">
            <v>55532,56251</v>
          </cell>
        </row>
        <row r="13596">
          <cell r="C13596">
            <v>4778592</v>
          </cell>
          <cell r="D13596" t="str">
            <v>7183558</v>
          </cell>
          <cell r="E13596" t="str">
            <v>72552</v>
          </cell>
        </row>
        <row r="13597">
          <cell r="C13597">
            <v>4930296</v>
          </cell>
          <cell r="D13597" t="str">
            <v>3297517</v>
          </cell>
          <cell r="E13597" t="str">
            <v>31557</v>
          </cell>
        </row>
        <row r="13598">
          <cell r="C13598">
            <v>4930197</v>
          </cell>
          <cell r="D13598" t="str">
            <v>4657153</v>
          </cell>
          <cell r="E13598" t="str">
            <v>28759</v>
          </cell>
        </row>
        <row r="13599">
          <cell r="C13599">
            <v>4930293</v>
          </cell>
          <cell r="D13599" t="str">
            <v>8840004</v>
          </cell>
          <cell r="E13599" t="str">
            <v>20281,20282</v>
          </cell>
        </row>
        <row r="13600">
          <cell r="C13600">
            <v>4902564</v>
          </cell>
          <cell r="D13600" t="str">
            <v>7439902</v>
          </cell>
          <cell r="E13600" t="str">
            <v>23886</v>
          </cell>
        </row>
        <row r="13601">
          <cell r="C13601">
            <v>4902719</v>
          </cell>
          <cell r="D13601" t="str">
            <v>3361139</v>
          </cell>
          <cell r="E13601" t="str">
            <v>14767,15644</v>
          </cell>
        </row>
        <row r="13602">
          <cell r="C13602">
            <v>4902741</v>
          </cell>
          <cell r="D13602" t="str">
            <v>2217595</v>
          </cell>
          <cell r="E13602" t="str">
            <v>104340,104341,104343</v>
          </cell>
        </row>
        <row r="13603">
          <cell r="C13603">
            <v>4902347</v>
          </cell>
          <cell r="D13603" t="str">
            <v>7183065</v>
          </cell>
          <cell r="E13603" t="str">
            <v>104339,104342</v>
          </cell>
        </row>
        <row r="13604">
          <cell r="C13604">
            <v>4902760</v>
          </cell>
          <cell r="D13604" t="str">
            <v>7311395</v>
          </cell>
          <cell r="E13604" t="str">
            <v>11325</v>
          </cell>
        </row>
        <row r="13605">
          <cell r="C13605">
            <v>4943996</v>
          </cell>
          <cell r="D13605" t="str">
            <v>2264191</v>
          </cell>
          <cell r="E13605" t="str">
            <v>74949</v>
          </cell>
        </row>
        <row r="13606">
          <cell r="C13606">
            <v>4941573</v>
          </cell>
          <cell r="D13606" t="str">
            <v>1237775</v>
          </cell>
          <cell r="E13606" t="str">
            <v>18640</v>
          </cell>
        </row>
        <row r="13607">
          <cell r="C13607">
            <v>4944228</v>
          </cell>
          <cell r="D13607" t="str">
            <v>8394585</v>
          </cell>
          <cell r="E13607" t="str">
            <v>105254,68683</v>
          </cell>
        </row>
        <row r="13608">
          <cell r="C13608">
            <v>4944292</v>
          </cell>
          <cell r="D13608" t="str">
            <v>4762559</v>
          </cell>
          <cell r="E13608" t="str">
            <v>20198,20202</v>
          </cell>
        </row>
        <row r="13609">
          <cell r="C13609">
            <v>4944381</v>
          </cell>
          <cell r="D13609" t="str">
            <v>2178628</v>
          </cell>
          <cell r="E13609" t="str">
            <v>69255,69521</v>
          </cell>
        </row>
        <row r="13610">
          <cell r="C13610">
            <v>4943722</v>
          </cell>
          <cell r="D13610" t="str">
            <v>3616579</v>
          </cell>
          <cell r="E13610" t="str">
            <v>19538,19541,21229,21230,21231,21232</v>
          </cell>
        </row>
        <row r="13611">
          <cell r="C13611">
            <v>4944519</v>
          </cell>
          <cell r="D13611" t="str">
            <v>3361313</v>
          </cell>
          <cell r="E13611" t="str">
            <v>68511,74974</v>
          </cell>
        </row>
        <row r="13612">
          <cell r="C13612">
            <v>4843328</v>
          </cell>
          <cell r="D13612" t="str">
            <v>2231097</v>
          </cell>
          <cell r="E13612" t="str">
            <v>7854,7855,7856,7857</v>
          </cell>
        </row>
        <row r="13613">
          <cell r="C13613">
            <v>4843576</v>
          </cell>
          <cell r="D13613" t="str">
            <v>4444808</v>
          </cell>
          <cell r="E13613" t="str">
            <v>83712,83713</v>
          </cell>
        </row>
        <row r="13614">
          <cell r="C13614">
            <v>4841395</v>
          </cell>
          <cell r="D13614" t="str">
            <v>1219361</v>
          </cell>
          <cell r="E13614" t="str">
            <v>54359,54362</v>
          </cell>
        </row>
        <row r="13615">
          <cell r="C13615">
            <v>4843565</v>
          </cell>
          <cell r="D13615" t="str">
            <v>5845997</v>
          </cell>
          <cell r="E13615" t="str">
            <v>7422,7424</v>
          </cell>
        </row>
        <row r="13616">
          <cell r="C13616">
            <v>8587364</v>
          </cell>
          <cell r="D13616" t="str">
            <v>3361180</v>
          </cell>
          <cell r="E13616" t="str">
            <v>79012</v>
          </cell>
        </row>
        <row r="13617">
          <cell r="C13617">
            <v>4847339</v>
          </cell>
          <cell r="D13617" t="str">
            <v>6611449</v>
          </cell>
          <cell r="E13617" t="str">
            <v>79397</v>
          </cell>
        </row>
        <row r="13618">
          <cell r="C13618">
            <v>4849141</v>
          </cell>
          <cell r="D13618" t="str">
            <v>2205322</v>
          </cell>
          <cell r="E13618" t="str">
            <v>55309</v>
          </cell>
        </row>
        <row r="13619">
          <cell r="C13619">
            <v>4848584</v>
          </cell>
          <cell r="D13619" t="str">
            <v>7119482</v>
          </cell>
          <cell r="E13619" t="str">
            <v>111849</v>
          </cell>
        </row>
        <row r="13620">
          <cell r="C13620">
            <v>4849243</v>
          </cell>
          <cell r="D13620" t="str">
            <v>2324805</v>
          </cell>
          <cell r="E13620" t="str">
            <v>68459</v>
          </cell>
        </row>
        <row r="13621">
          <cell r="C13621">
            <v>4766813</v>
          </cell>
          <cell r="D13621" t="str">
            <v>8967448</v>
          </cell>
          <cell r="E13621" t="str">
            <v>26091,26191</v>
          </cell>
        </row>
        <row r="13622">
          <cell r="C13622">
            <v>4906533</v>
          </cell>
          <cell r="D13622" t="str">
            <v>6674874</v>
          </cell>
          <cell r="E13622" t="str">
            <v>104670,104685</v>
          </cell>
        </row>
        <row r="13623">
          <cell r="C13623">
            <v>4906562</v>
          </cell>
          <cell r="D13623" t="str">
            <v>3743808</v>
          </cell>
          <cell r="E13623" t="str">
            <v>127941,58907,59022</v>
          </cell>
        </row>
        <row r="13624">
          <cell r="C13624">
            <v>4850931</v>
          </cell>
          <cell r="D13624" t="str">
            <v>5526105</v>
          </cell>
          <cell r="E13624" t="str">
            <v>6976</v>
          </cell>
        </row>
        <row r="13625">
          <cell r="C13625">
            <v>5002017</v>
          </cell>
          <cell r="D13625" t="str">
            <v>1250293</v>
          </cell>
          <cell r="E13625" t="str">
            <v>68671</v>
          </cell>
        </row>
        <row r="13626">
          <cell r="C13626">
            <v>5017863</v>
          </cell>
          <cell r="D13626" t="str">
            <v>3425025</v>
          </cell>
          <cell r="E13626" t="str">
            <v>14247</v>
          </cell>
        </row>
        <row r="13627">
          <cell r="C13627">
            <v>5017945</v>
          </cell>
          <cell r="D13627" t="str">
            <v>8585671</v>
          </cell>
          <cell r="E13627" t="str">
            <v>112108,112109</v>
          </cell>
        </row>
        <row r="13628">
          <cell r="C13628">
            <v>5017167</v>
          </cell>
          <cell r="D13628" t="str">
            <v>1986908</v>
          </cell>
          <cell r="E13628" t="str">
            <v>104701</v>
          </cell>
        </row>
        <row r="13629">
          <cell r="C13629">
            <v>5018192</v>
          </cell>
          <cell r="D13629" t="str">
            <v>6228544</v>
          </cell>
          <cell r="E13629" t="str">
            <v>12859</v>
          </cell>
        </row>
        <row r="13630">
          <cell r="C13630">
            <v>5018330</v>
          </cell>
          <cell r="D13630" t="str">
            <v>3489057</v>
          </cell>
          <cell r="E13630" t="str">
            <v>75624,90962</v>
          </cell>
        </row>
        <row r="13631">
          <cell r="C13631">
            <v>4980629</v>
          </cell>
          <cell r="D13631" t="str">
            <v>8905135</v>
          </cell>
          <cell r="E13631" t="str">
            <v>13034</v>
          </cell>
        </row>
        <row r="13632">
          <cell r="C13632">
            <v>4981617</v>
          </cell>
          <cell r="D13632" t="str">
            <v>5208391</v>
          </cell>
          <cell r="E13632" t="str">
            <v>64009,82757</v>
          </cell>
        </row>
        <row r="13633">
          <cell r="C13633">
            <v>4981441</v>
          </cell>
          <cell r="D13633" t="str">
            <v>6993883</v>
          </cell>
          <cell r="E13633" t="str">
            <v>5747</v>
          </cell>
        </row>
        <row r="13634">
          <cell r="C13634">
            <v>4981734</v>
          </cell>
          <cell r="D13634" t="str">
            <v>4381441</v>
          </cell>
          <cell r="E13634" t="str">
            <v>15725</v>
          </cell>
        </row>
        <row r="13635">
          <cell r="C13635">
            <v>4981944</v>
          </cell>
          <cell r="D13635" t="str">
            <v>2296816</v>
          </cell>
          <cell r="E13635" t="str">
            <v>69815,72535</v>
          </cell>
        </row>
        <row r="13636">
          <cell r="C13636">
            <v>4981946</v>
          </cell>
          <cell r="D13636" t="str">
            <v>2250313</v>
          </cell>
          <cell r="E13636" t="str">
            <v>72098,73097,73147,73480</v>
          </cell>
        </row>
        <row r="13637">
          <cell r="C13637">
            <v>4981952</v>
          </cell>
          <cell r="D13637" t="str">
            <v>5081019</v>
          </cell>
          <cell r="E13637" t="str">
            <v>18380,21006</v>
          </cell>
        </row>
        <row r="13638">
          <cell r="C13638">
            <v>4981955</v>
          </cell>
          <cell r="D13638" t="str">
            <v>2338721</v>
          </cell>
          <cell r="E13638" t="str">
            <v>75625</v>
          </cell>
        </row>
        <row r="13639">
          <cell r="C13639">
            <v>4981967</v>
          </cell>
          <cell r="D13639" t="str">
            <v>2498856</v>
          </cell>
          <cell r="E13639" t="str">
            <v>71525</v>
          </cell>
        </row>
        <row r="13640">
          <cell r="C13640">
            <v>5023692</v>
          </cell>
          <cell r="D13640" t="str">
            <v>6929033</v>
          </cell>
          <cell r="E13640" t="str">
            <v>73153,88351</v>
          </cell>
        </row>
        <row r="13641">
          <cell r="C13641">
            <v>5023842</v>
          </cell>
          <cell r="D13641" t="str">
            <v>2062284</v>
          </cell>
          <cell r="E13641" t="str">
            <v>49362,49371</v>
          </cell>
        </row>
        <row r="13642">
          <cell r="C13642">
            <v>5023871</v>
          </cell>
          <cell r="D13642" t="str">
            <v>2043224</v>
          </cell>
          <cell r="E13642" t="str">
            <v>43711,53287</v>
          </cell>
        </row>
        <row r="13643">
          <cell r="C13643">
            <v>5019142</v>
          </cell>
          <cell r="D13643" t="str">
            <v>7182172</v>
          </cell>
          <cell r="E13643" t="str">
            <v>38850,38910</v>
          </cell>
        </row>
        <row r="13644">
          <cell r="C13644">
            <v>5023884</v>
          </cell>
          <cell r="D13644" t="str">
            <v>5846159</v>
          </cell>
          <cell r="E13644" t="str">
            <v>29272,29592</v>
          </cell>
        </row>
        <row r="13645">
          <cell r="C13645">
            <v>5023897</v>
          </cell>
          <cell r="D13645" t="str">
            <v>3552939</v>
          </cell>
          <cell r="E13645" t="str">
            <v>66428</v>
          </cell>
        </row>
        <row r="13646">
          <cell r="C13646">
            <v>5019171</v>
          </cell>
          <cell r="D13646" t="str">
            <v>8903783</v>
          </cell>
          <cell r="E13646" t="str">
            <v>4039,41223</v>
          </cell>
        </row>
        <row r="13647">
          <cell r="C13647">
            <v>5024036</v>
          </cell>
          <cell r="D13647" t="str">
            <v>8904096</v>
          </cell>
          <cell r="E13647" t="str">
            <v>68453,68719</v>
          </cell>
        </row>
        <row r="13648">
          <cell r="C13648">
            <v>5024040</v>
          </cell>
          <cell r="D13648" t="str">
            <v>2036859</v>
          </cell>
          <cell r="E13648" t="str">
            <v>126654,8248,8262</v>
          </cell>
        </row>
        <row r="13649">
          <cell r="C13649">
            <v>5024067</v>
          </cell>
          <cell r="D13649" t="str">
            <v>7438805</v>
          </cell>
          <cell r="E13649" t="str">
            <v>3998,69961,91993,91994</v>
          </cell>
        </row>
        <row r="13650">
          <cell r="C13650">
            <v>5024106</v>
          </cell>
          <cell r="D13650" t="str">
            <v>2281919</v>
          </cell>
          <cell r="E13650" t="str">
            <v>26837</v>
          </cell>
        </row>
        <row r="13651">
          <cell r="C13651">
            <v>5024108</v>
          </cell>
          <cell r="D13651" t="str">
            <v>5973721</v>
          </cell>
          <cell r="E13651" t="str">
            <v>73207</v>
          </cell>
        </row>
        <row r="13652">
          <cell r="C13652">
            <v>5019055</v>
          </cell>
          <cell r="D13652" t="str">
            <v>6227573</v>
          </cell>
          <cell r="E13652" t="str">
            <v>113697,113781,121290</v>
          </cell>
        </row>
        <row r="13653">
          <cell r="C13653">
            <v>5019054</v>
          </cell>
          <cell r="D13653" t="str">
            <v>4125342</v>
          </cell>
          <cell r="E13653" t="str">
            <v>87124,87161,87197</v>
          </cell>
        </row>
        <row r="13654">
          <cell r="C13654">
            <v>5019047</v>
          </cell>
          <cell r="D13654" t="str">
            <v>5336376</v>
          </cell>
          <cell r="E13654" t="str">
            <v>13296</v>
          </cell>
        </row>
        <row r="13655">
          <cell r="C13655">
            <v>5024238</v>
          </cell>
          <cell r="D13655" t="str">
            <v>3743769</v>
          </cell>
          <cell r="E13655" t="str">
            <v>49312,49330,88350</v>
          </cell>
        </row>
        <row r="13656">
          <cell r="C13656">
            <v>5024284</v>
          </cell>
          <cell r="D13656" t="str">
            <v>2088890</v>
          </cell>
          <cell r="E13656" t="str">
            <v>119934,49699</v>
          </cell>
        </row>
        <row r="13657">
          <cell r="C13657">
            <v>9633063</v>
          </cell>
          <cell r="D13657" t="str">
            <v>7210990</v>
          </cell>
          <cell r="E13657" t="str">
            <v>82748</v>
          </cell>
        </row>
        <row r="13658">
          <cell r="C13658">
            <v>5024355</v>
          </cell>
          <cell r="D13658" t="str">
            <v>5080920</v>
          </cell>
          <cell r="E13658" t="str">
            <v>30121,82747</v>
          </cell>
        </row>
        <row r="13659">
          <cell r="C13659">
            <v>5024588</v>
          </cell>
          <cell r="D13659" t="str">
            <v>2255836</v>
          </cell>
          <cell r="E13659" t="str">
            <v>27004</v>
          </cell>
        </row>
        <row r="13660">
          <cell r="C13660">
            <v>5010540</v>
          </cell>
          <cell r="D13660" t="str">
            <v>8076035</v>
          </cell>
          <cell r="E13660" t="str">
            <v>70080,70095</v>
          </cell>
        </row>
        <row r="13661">
          <cell r="C13661">
            <v>5010604</v>
          </cell>
          <cell r="D13661" t="str">
            <v>2266501</v>
          </cell>
          <cell r="E13661" t="str">
            <v>110358,89452,89454</v>
          </cell>
        </row>
        <row r="13662">
          <cell r="C13662">
            <v>5010962</v>
          </cell>
          <cell r="D13662" t="str">
            <v>8840963</v>
          </cell>
          <cell r="E13662" t="str">
            <v>114173,74158,89110</v>
          </cell>
        </row>
        <row r="13663">
          <cell r="C13663">
            <v>5011746</v>
          </cell>
          <cell r="D13663" t="str">
            <v>8331082</v>
          </cell>
          <cell r="E13663" t="str">
            <v>113943,114009,80109,80112</v>
          </cell>
        </row>
        <row r="13664">
          <cell r="C13664">
            <v>9633062</v>
          </cell>
          <cell r="D13664" t="str">
            <v>8076119</v>
          </cell>
          <cell r="E13664" t="str">
            <v>70905,70906,70907</v>
          </cell>
        </row>
        <row r="13665">
          <cell r="C13665">
            <v>5012320</v>
          </cell>
          <cell r="D13665" t="str">
            <v>8777106</v>
          </cell>
          <cell r="E13665" t="str">
            <v>5366</v>
          </cell>
        </row>
        <row r="13666">
          <cell r="C13666">
            <v>5024031</v>
          </cell>
          <cell r="D13666" t="str">
            <v>2307011</v>
          </cell>
          <cell r="E13666" t="str">
            <v>12364</v>
          </cell>
        </row>
        <row r="13667">
          <cell r="C13667">
            <v>5024246</v>
          </cell>
          <cell r="D13667" t="str">
            <v>8012459</v>
          </cell>
          <cell r="E13667" t="str">
            <v>63406,64767,73209,73210</v>
          </cell>
        </row>
        <row r="13668">
          <cell r="C13668">
            <v>4762983</v>
          </cell>
          <cell r="D13668" t="str">
            <v>6037119</v>
          </cell>
          <cell r="E13668" t="str">
            <v>48228,48229,48232</v>
          </cell>
        </row>
        <row r="13669">
          <cell r="C13669">
            <v>1758230</v>
          </cell>
          <cell r="D13669" t="str">
            <v>1964594</v>
          </cell>
          <cell r="E13669" t="str">
            <v>104479</v>
          </cell>
        </row>
        <row r="13670">
          <cell r="C13670">
            <v>1758678</v>
          </cell>
          <cell r="D13670" t="str">
            <v>2449082</v>
          </cell>
          <cell r="E13670" t="str">
            <v>104478</v>
          </cell>
        </row>
        <row r="13671">
          <cell r="C13671">
            <v>1759375</v>
          </cell>
          <cell r="D13671" t="str">
            <v>3783352</v>
          </cell>
          <cell r="E13671" t="str">
            <v>31336,9670</v>
          </cell>
        </row>
        <row r="13672">
          <cell r="C13672">
            <v>1759833</v>
          </cell>
          <cell r="D13672" t="str">
            <v>8883101</v>
          </cell>
          <cell r="E13672" t="str">
            <v>104477</v>
          </cell>
        </row>
        <row r="13673">
          <cell r="C13673">
            <v>1762693</v>
          </cell>
          <cell r="D13673" t="str">
            <v>2073106</v>
          </cell>
          <cell r="E13673" t="str">
            <v>65260</v>
          </cell>
        </row>
        <row r="13674">
          <cell r="C13674">
            <v>1769033</v>
          </cell>
          <cell r="D13674" t="str">
            <v>6908181</v>
          </cell>
          <cell r="E13674" t="str">
            <v>4902</v>
          </cell>
        </row>
        <row r="13675">
          <cell r="C13675">
            <v>1972186</v>
          </cell>
          <cell r="D13675" t="str">
            <v>2311083</v>
          </cell>
          <cell r="E13675" t="str">
            <v>105657,105761</v>
          </cell>
        </row>
        <row r="13676">
          <cell r="C13676">
            <v>1973900</v>
          </cell>
          <cell r="D13676" t="str">
            <v>3848915</v>
          </cell>
          <cell r="E13676" t="str">
            <v>92997</v>
          </cell>
        </row>
        <row r="13677">
          <cell r="C13677">
            <v>1974063</v>
          </cell>
          <cell r="D13677" t="str">
            <v>8563565</v>
          </cell>
          <cell r="E13677" t="str">
            <v>11124</v>
          </cell>
        </row>
        <row r="13678">
          <cell r="C13678">
            <v>1974259</v>
          </cell>
          <cell r="D13678" t="str">
            <v>2531612</v>
          </cell>
          <cell r="E13678" t="str">
            <v>78982</v>
          </cell>
        </row>
        <row r="13679">
          <cell r="C13679">
            <v>1975110</v>
          </cell>
          <cell r="D13679" t="str">
            <v>634217</v>
          </cell>
          <cell r="E13679" t="str">
            <v>80215</v>
          </cell>
        </row>
        <row r="13680">
          <cell r="C13680">
            <v>1975778</v>
          </cell>
          <cell r="D13680" t="str">
            <v>8118433</v>
          </cell>
          <cell r="E13680" t="str">
            <v>79051</v>
          </cell>
        </row>
        <row r="13681">
          <cell r="C13681">
            <v>1979291</v>
          </cell>
          <cell r="D13681" t="str">
            <v>9008291</v>
          </cell>
          <cell r="E13681" t="str">
            <v>24393</v>
          </cell>
        </row>
        <row r="13682">
          <cell r="C13682">
            <v>1980459</v>
          </cell>
          <cell r="D13682" t="str">
            <v>8182431</v>
          </cell>
          <cell r="E13682" t="str">
            <v>23341,23342</v>
          </cell>
        </row>
        <row r="13683">
          <cell r="C13683">
            <v>1764305</v>
          </cell>
          <cell r="D13683" t="str">
            <v>6653970</v>
          </cell>
          <cell r="E13683" t="str">
            <v>11880</v>
          </cell>
        </row>
        <row r="13684">
          <cell r="C13684">
            <v>1765017</v>
          </cell>
          <cell r="D13684" t="str">
            <v>4550606</v>
          </cell>
          <cell r="E13684" t="str">
            <v>42855</v>
          </cell>
        </row>
        <row r="13685">
          <cell r="C13685">
            <v>1765024</v>
          </cell>
          <cell r="D13685" t="str">
            <v>2259060</v>
          </cell>
          <cell r="E13685" t="str">
            <v>27171</v>
          </cell>
        </row>
        <row r="13686">
          <cell r="C13686">
            <v>1765454</v>
          </cell>
          <cell r="D13686" t="str">
            <v>7862795</v>
          </cell>
          <cell r="E13686" t="str">
            <v>12141</v>
          </cell>
        </row>
        <row r="13687">
          <cell r="C13687">
            <v>1769212</v>
          </cell>
          <cell r="D13687" t="str">
            <v>4230825</v>
          </cell>
          <cell r="E13687" t="str">
            <v>87964</v>
          </cell>
        </row>
        <row r="13688">
          <cell r="C13688">
            <v>1769642</v>
          </cell>
          <cell r="D13688" t="str">
            <v>6778795</v>
          </cell>
          <cell r="E13688" t="str">
            <v>85963</v>
          </cell>
        </row>
        <row r="13689">
          <cell r="C13689">
            <v>1950392</v>
          </cell>
          <cell r="D13689" t="str">
            <v>4739322</v>
          </cell>
          <cell r="E13689" t="str">
            <v>61591,61595</v>
          </cell>
        </row>
        <row r="13690">
          <cell r="C13690">
            <v>1950767</v>
          </cell>
          <cell r="D13690" t="str">
            <v>7224570</v>
          </cell>
          <cell r="E13690" t="str">
            <v>112099,112101,112102</v>
          </cell>
        </row>
        <row r="13691">
          <cell r="C13691">
            <v>1951721</v>
          </cell>
          <cell r="D13691" t="str">
            <v>7162526</v>
          </cell>
          <cell r="E13691" t="str">
            <v>61594</v>
          </cell>
        </row>
        <row r="13692">
          <cell r="C13692">
            <v>1753997</v>
          </cell>
          <cell r="D13692" t="str">
            <v>8564184</v>
          </cell>
          <cell r="E13692" t="str">
            <v>16268,16269,16270</v>
          </cell>
        </row>
        <row r="13693">
          <cell r="C13693">
            <v>8629157</v>
          </cell>
          <cell r="D13693" t="str">
            <v>2198556</v>
          </cell>
          <cell r="E13693" t="str">
            <v>14796,14797,14798</v>
          </cell>
        </row>
        <row r="13694">
          <cell r="C13694">
            <v>1754729</v>
          </cell>
          <cell r="D13694" t="str">
            <v>3340074</v>
          </cell>
          <cell r="E13694" t="str">
            <v>28900</v>
          </cell>
        </row>
        <row r="13695">
          <cell r="C13695">
            <v>1755093</v>
          </cell>
          <cell r="D13695" t="str">
            <v>3849102</v>
          </cell>
          <cell r="E13695" t="str">
            <v>111183</v>
          </cell>
        </row>
        <row r="13696">
          <cell r="C13696">
            <v>1755594</v>
          </cell>
          <cell r="D13696" t="str">
            <v>7991064</v>
          </cell>
          <cell r="E13696" t="str">
            <v>25918</v>
          </cell>
        </row>
        <row r="13697">
          <cell r="C13697">
            <v>1755901</v>
          </cell>
          <cell r="D13697" t="str">
            <v>5569699</v>
          </cell>
          <cell r="E13697" t="str">
            <v>129430</v>
          </cell>
        </row>
        <row r="13698">
          <cell r="C13698">
            <v>1757081</v>
          </cell>
          <cell r="D13698" t="str">
            <v>8182354</v>
          </cell>
          <cell r="E13698" t="str">
            <v>107577</v>
          </cell>
        </row>
        <row r="13699">
          <cell r="C13699">
            <v>1757566</v>
          </cell>
          <cell r="D13699" t="str">
            <v>5187391</v>
          </cell>
          <cell r="E13699" t="str">
            <v>110060,120917</v>
          </cell>
        </row>
        <row r="13700">
          <cell r="C13700">
            <v>1952113</v>
          </cell>
          <cell r="D13700" t="str">
            <v>639626</v>
          </cell>
          <cell r="E13700" t="str">
            <v>90014,90015</v>
          </cell>
        </row>
        <row r="13701">
          <cell r="C13701">
            <v>1952676</v>
          </cell>
          <cell r="D13701" t="str">
            <v>8755886</v>
          </cell>
          <cell r="E13701" t="str">
            <v>90012</v>
          </cell>
        </row>
        <row r="13702">
          <cell r="C13702">
            <v>1953133</v>
          </cell>
          <cell r="D13702" t="str">
            <v>6780984</v>
          </cell>
          <cell r="E13702" t="str">
            <v>90013</v>
          </cell>
        </row>
        <row r="13703">
          <cell r="C13703">
            <v>1976299</v>
          </cell>
          <cell r="D13703" t="str">
            <v>6589007</v>
          </cell>
          <cell r="E13703" t="str">
            <v>48960</v>
          </cell>
        </row>
        <row r="13704">
          <cell r="C13704">
            <v>1976915</v>
          </cell>
          <cell r="D13704" t="str">
            <v>8435175</v>
          </cell>
          <cell r="E13704" t="str">
            <v>56974,57740,57743,58945</v>
          </cell>
        </row>
        <row r="13705">
          <cell r="C13705">
            <v>1976838</v>
          </cell>
          <cell r="D13705" t="str">
            <v>4676902</v>
          </cell>
          <cell r="E13705" t="str">
            <v>48352</v>
          </cell>
        </row>
        <row r="13706">
          <cell r="C13706">
            <v>1977370</v>
          </cell>
          <cell r="D13706" t="str">
            <v>2287822</v>
          </cell>
          <cell r="E13706" t="str">
            <v>48353</v>
          </cell>
        </row>
        <row r="13707">
          <cell r="C13707">
            <v>1977414</v>
          </cell>
          <cell r="D13707" t="str">
            <v>2251494</v>
          </cell>
          <cell r="E13707" t="str">
            <v>56363</v>
          </cell>
        </row>
        <row r="13708">
          <cell r="C13708">
            <v>1977780</v>
          </cell>
          <cell r="D13708" t="str">
            <v>7226380</v>
          </cell>
          <cell r="E13708" t="str">
            <v>60260</v>
          </cell>
        </row>
        <row r="13709">
          <cell r="C13709">
            <v>1953990</v>
          </cell>
          <cell r="D13709" t="str">
            <v>7290259</v>
          </cell>
          <cell r="E13709" t="str">
            <v>92191</v>
          </cell>
        </row>
        <row r="13710">
          <cell r="C13710">
            <v>1954182</v>
          </cell>
          <cell r="D13710" t="str">
            <v>8115867</v>
          </cell>
          <cell r="E13710" t="str">
            <v>92188,92189</v>
          </cell>
        </row>
        <row r="13711">
          <cell r="C13711">
            <v>1955190</v>
          </cell>
          <cell r="D13711" t="str">
            <v>8946451</v>
          </cell>
          <cell r="E13711" t="str">
            <v>62572,86403</v>
          </cell>
        </row>
        <row r="13712">
          <cell r="C13712">
            <v>1955538</v>
          </cell>
          <cell r="D13712" t="str">
            <v>8436996</v>
          </cell>
          <cell r="E13712" t="str">
            <v>61580</v>
          </cell>
        </row>
        <row r="13713">
          <cell r="C13713">
            <v>1956175</v>
          </cell>
          <cell r="D13713" t="str">
            <v>629921</v>
          </cell>
          <cell r="E13713" t="str">
            <v>27673</v>
          </cell>
        </row>
        <row r="13714">
          <cell r="C13714">
            <v>1956162</v>
          </cell>
          <cell r="D13714" t="str">
            <v>6777865</v>
          </cell>
          <cell r="E13714" t="str">
            <v>52421</v>
          </cell>
        </row>
        <row r="13715">
          <cell r="C13715">
            <v>1957018</v>
          </cell>
          <cell r="D13715" t="str">
            <v>8434322</v>
          </cell>
          <cell r="E13715" t="str">
            <v>80414</v>
          </cell>
        </row>
        <row r="13716">
          <cell r="C13716">
            <v>1957610</v>
          </cell>
          <cell r="D13716" t="str">
            <v>7927159</v>
          </cell>
          <cell r="E13716" t="str">
            <v>79267</v>
          </cell>
        </row>
        <row r="13717">
          <cell r="C13717">
            <v>1957841</v>
          </cell>
          <cell r="D13717" t="str">
            <v>2278879</v>
          </cell>
          <cell r="E13717" t="str">
            <v>79269,79273</v>
          </cell>
        </row>
        <row r="13718">
          <cell r="C13718">
            <v>7886280</v>
          </cell>
          <cell r="D13718" t="str">
            <v>6908041</v>
          </cell>
          <cell r="E13718" t="str">
            <v>79270</v>
          </cell>
        </row>
        <row r="13719">
          <cell r="C13719">
            <v>1959279</v>
          </cell>
          <cell r="D13719" t="str">
            <v>6717428</v>
          </cell>
          <cell r="E13719" t="str">
            <v>60200</v>
          </cell>
        </row>
        <row r="13720">
          <cell r="C13720">
            <v>1765996</v>
          </cell>
          <cell r="D13720" t="str">
            <v>5633593</v>
          </cell>
          <cell r="E13720" t="str">
            <v>60092</v>
          </cell>
        </row>
        <row r="13721">
          <cell r="C13721">
            <v>1766492</v>
          </cell>
          <cell r="D13721" t="str">
            <v>1980562</v>
          </cell>
          <cell r="E13721" t="str">
            <v>4066</v>
          </cell>
        </row>
        <row r="13722">
          <cell r="C13722">
            <v>1766961</v>
          </cell>
          <cell r="D13722" t="str">
            <v>8500901</v>
          </cell>
          <cell r="E13722" t="str">
            <v>80662,80686</v>
          </cell>
        </row>
        <row r="13723">
          <cell r="C13723">
            <v>1960850</v>
          </cell>
          <cell r="D13723" t="str">
            <v>7736160</v>
          </cell>
          <cell r="E13723" t="str">
            <v>85363,85364</v>
          </cell>
        </row>
        <row r="13724">
          <cell r="C13724">
            <v>1964572</v>
          </cell>
          <cell r="D13724" t="str">
            <v>3338812</v>
          </cell>
          <cell r="E13724" t="str">
            <v>48199</v>
          </cell>
        </row>
        <row r="13725">
          <cell r="C13725">
            <v>1965455</v>
          </cell>
          <cell r="D13725" t="str">
            <v>5123519</v>
          </cell>
          <cell r="E13725" t="str">
            <v>48217</v>
          </cell>
        </row>
        <row r="13726">
          <cell r="C13726">
            <v>1965754</v>
          </cell>
          <cell r="D13726" t="str">
            <v>4868578</v>
          </cell>
          <cell r="E13726" t="str">
            <v>83704</v>
          </cell>
        </row>
        <row r="13727">
          <cell r="C13727">
            <v>1965927</v>
          </cell>
          <cell r="D13727" t="str">
            <v>1815786</v>
          </cell>
          <cell r="E13727" t="str">
            <v>83670</v>
          </cell>
        </row>
        <row r="13728">
          <cell r="C13728">
            <v>1966141</v>
          </cell>
          <cell r="D13728" t="str">
            <v>7161073</v>
          </cell>
          <cell r="E13728" t="str">
            <v>48202</v>
          </cell>
        </row>
        <row r="13729">
          <cell r="C13729">
            <v>1966731</v>
          </cell>
          <cell r="D13729" t="str">
            <v>7736172</v>
          </cell>
          <cell r="E13729" t="str">
            <v>83680</v>
          </cell>
        </row>
        <row r="13730">
          <cell r="C13730">
            <v>1966928</v>
          </cell>
          <cell r="D13730" t="str">
            <v>630072</v>
          </cell>
          <cell r="E13730" t="str">
            <v>48203</v>
          </cell>
        </row>
        <row r="13731">
          <cell r="C13731">
            <v>1968187</v>
          </cell>
          <cell r="D13731" t="str">
            <v>4105788</v>
          </cell>
          <cell r="E13731" t="str">
            <v>13755</v>
          </cell>
        </row>
        <row r="13732">
          <cell r="C13732">
            <v>1968968</v>
          </cell>
          <cell r="D13732" t="str">
            <v>634893</v>
          </cell>
          <cell r="E13732" t="str">
            <v>13767,13919</v>
          </cell>
        </row>
        <row r="13733">
          <cell r="C13733">
            <v>1971210</v>
          </cell>
          <cell r="D13733" t="str">
            <v>6462685</v>
          </cell>
          <cell r="E13733" t="str">
            <v>13608,13918</v>
          </cell>
        </row>
        <row r="13734">
          <cell r="C13734">
            <v>1761880</v>
          </cell>
          <cell r="D13734" t="str">
            <v>7417686</v>
          </cell>
          <cell r="E13734" t="str">
            <v>15000,15001,15002</v>
          </cell>
        </row>
        <row r="13735">
          <cell r="C13735">
            <v>1760795</v>
          </cell>
          <cell r="D13735" t="str">
            <v>8373160</v>
          </cell>
          <cell r="E13735" t="str">
            <v>65258</v>
          </cell>
        </row>
        <row r="13736">
          <cell r="C13736">
            <v>1964107</v>
          </cell>
          <cell r="D13736" t="str">
            <v>6654004</v>
          </cell>
          <cell r="E13736" t="str">
            <v>75607</v>
          </cell>
        </row>
        <row r="13737">
          <cell r="C13737">
            <v>1964160</v>
          </cell>
          <cell r="D13737" t="str">
            <v>2326848</v>
          </cell>
          <cell r="E13737" t="str">
            <v>14082</v>
          </cell>
        </row>
        <row r="13738">
          <cell r="C13738">
            <v>1961414</v>
          </cell>
          <cell r="D13738" t="str">
            <v>6841743</v>
          </cell>
          <cell r="E13738" t="str">
            <v>107584,107660</v>
          </cell>
        </row>
        <row r="13739">
          <cell r="C13739">
            <v>1964342</v>
          </cell>
          <cell r="D13739" t="str">
            <v>2377020</v>
          </cell>
          <cell r="E13739" t="str">
            <v>52392</v>
          </cell>
        </row>
        <row r="13740">
          <cell r="C13740">
            <v>1964373</v>
          </cell>
          <cell r="D13740" t="str">
            <v>5506403</v>
          </cell>
          <cell r="E13740" t="str">
            <v>59688,83907</v>
          </cell>
        </row>
        <row r="13741">
          <cell r="C13741">
            <v>1964385</v>
          </cell>
          <cell r="D13741" t="str">
            <v>4614019</v>
          </cell>
          <cell r="E13741" t="str">
            <v>49079,56425</v>
          </cell>
        </row>
        <row r="13742">
          <cell r="C13742">
            <v>1962080</v>
          </cell>
          <cell r="D13742" t="str">
            <v>9007395</v>
          </cell>
          <cell r="E13742" t="str">
            <v>107591,107610</v>
          </cell>
        </row>
        <row r="13743">
          <cell r="C13743">
            <v>4931857</v>
          </cell>
          <cell r="D13743" t="str">
            <v>7947885</v>
          </cell>
          <cell r="E13743" t="str">
            <v>128315,18684,21301,21302</v>
          </cell>
        </row>
        <row r="13744">
          <cell r="C13744">
            <v>4931860</v>
          </cell>
          <cell r="D13744" t="str">
            <v>7629772</v>
          </cell>
          <cell r="E13744" t="str">
            <v>28764</v>
          </cell>
        </row>
        <row r="13745">
          <cell r="C13745">
            <v>4931870</v>
          </cell>
          <cell r="D13745" t="str">
            <v>5525883</v>
          </cell>
          <cell r="E13745" t="str">
            <v>28761</v>
          </cell>
        </row>
        <row r="13746">
          <cell r="C13746">
            <v>4861466</v>
          </cell>
          <cell r="D13746" t="str">
            <v>2228255</v>
          </cell>
          <cell r="E13746" t="str">
            <v>10494,10495</v>
          </cell>
        </row>
        <row r="13747">
          <cell r="C13747">
            <v>4793470</v>
          </cell>
          <cell r="D13747" t="str">
            <v>5399544</v>
          </cell>
          <cell r="E13747" t="str">
            <v>5540</v>
          </cell>
        </row>
        <row r="13748">
          <cell r="C13748">
            <v>9633010</v>
          </cell>
          <cell r="D13748" t="str">
            <v>4508226</v>
          </cell>
          <cell r="E13748" t="str">
            <v>31042,31092</v>
          </cell>
        </row>
        <row r="13749">
          <cell r="C13749">
            <v>7990308</v>
          </cell>
          <cell r="D13749" t="str">
            <v>7630207</v>
          </cell>
          <cell r="E13749" t="str">
            <v>6765</v>
          </cell>
        </row>
        <row r="13750">
          <cell r="C13750">
            <v>4939640</v>
          </cell>
          <cell r="D13750" t="str">
            <v>7439003</v>
          </cell>
          <cell r="E13750" t="str">
            <v>81019</v>
          </cell>
        </row>
        <row r="13751">
          <cell r="C13751">
            <v>4940471</v>
          </cell>
          <cell r="D13751" t="str">
            <v>2472062</v>
          </cell>
          <cell r="E13751" t="str">
            <v>86396,86440</v>
          </cell>
        </row>
        <row r="13752">
          <cell r="C13752">
            <v>1832038</v>
          </cell>
          <cell r="D13752" t="str">
            <v>7478997</v>
          </cell>
          <cell r="E13752" t="str">
            <v>89387,89474</v>
          </cell>
        </row>
        <row r="13753">
          <cell r="C13753">
            <v>1854304</v>
          </cell>
          <cell r="D13753" t="str">
            <v>8182557</v>
          </cell>
          <cell r="E13753" t="str">
            <v>80842</v>
          </cell>
        </row>
        <row r="13754">
          <cell r="C13754">
            <v>9633382</v>
          </cell>
          <cell r="D13754" t="str">
            <v>3764657</v>
          </cell>
          <cell r="E13754" t="str">
            <v>80400</v>
          </cell>
        </row>
        <row r="13755">
          <cell r="C13755">
            <v>1856451</v>
          </cell>
          <cell r="D13755" t="str">
            <v>4169384</v>
          </cell>
          <cell r="E13755" t="str">
            <v>80401,89496</v>
          </cell>
        </row>
        <row r="13756">
          <cell r="C13756">
            <v>1770955</v>
          </cell>
          <cell r="D13756" t="str">
            <v>2219484</v>
          </cell>
          <cell r="E13756" t="str">
            <v>85789</v>
          </cell>
        </row>
        <row r="13757">
          <cell r="C13757">
            <v>1771208</v>
          </cell>
          <cell r="D13757" t="str">
            <v>6524684</v>
          </cell>
          <cell r="E13757" t="str">
            <v>57760,85860</v>
          </cell>
        </row>
        <row r="13758">
          <cell r="C13758">
            <v>1772593</v>
          </cell>
          <cell r="D13758" t="str">
            <v>8436828</v>
          </cell>
          <cell r="E13758" t="str">
            <v>85922</v>
          </cell>
        </row>
        <row r="13759">
          <cell r="C13759">
            <v>1773599</v>
          </cell>
          <cell r="D13759" t="str">
            <v>5442048</v>
          </cell>
          <cell r="E13759" t="str">
            <v>90404,90407,90409</v>
          </cell>
        </row>
        <row r="13760">
          <cell r="C13760">
            <v>1774055</v>
          </cell>
          <cell r="D13760" t="str">
            <v>3658837</v>
          </cell>
          <cell r="E13760" t="str">
            <v>43633</v>
          </cell>
        </row>
        <row r="13761">
          <cell r="C13761">
            <v>1830543</v>
          </cell>
          <cell r="D13761" t="str">
            <v>5059670</v>
          </cell>
          <cell r="E13761" t="str">
            <v>34577</v>
          </cell>
        </row>
        <row r="13762">
          <cell r="C13762">
            <v>1830994</v>
          </cell>
          <cell r="D13762" t="str">
            <v>2344122</v>
          </cell>
          <cell r="E13762" t="str">
            <v>34575,34576</v>
          </cell>
        </row>
        <row r="13763">
          <cell r="C13763">
            <v>1830883</v>
          </cell>
          <cell r="D13763" t="str">
            <v>1907726</v>
          </cell>
          <cell r="E13763" t="str">
            <v>85050,85052</v>
          </cell>
        </row>
        <row r="13764">
          <cell r="C13764">
            <v>8199229</v>
          </cell>
          <cell r="D13764" t="str">
            <v>7463964</v>
          </cell>
          <cell r="E13764" t="str">
            <v>83446</v>
          </cell>
        </row>
        <row r="13765">
          <cell r="C13765">
            <v>1835294</v>
          </cell>
          <cell r="D13765" t="str">
            <v>6121356</v>
          </cell>
          <cell r="E13765" t="str">
            <v>74191,88061</v>
          </cell>
        </row>
        <row r="13766">
          <cell r="C13766">
            <v>1776365</v>
          </cell>
          <cell r="D13766" t="str">
            <v>7608831</v>
          </cell>
          <cell r="E13766" t="str">
            <v>8267</v>
          </cell>
        </row>
        <row r="13767">
          <cell r="C13767">
            <v>1777436</v>
          </cell>
          <cell r="D13767" t="str">
            <v>2259048</v>
          </cell>
          <cell r="E13767" t="str">
            <v>49690</v>
          </cell>
        </row>
        <row r="13768">
          <cell r="C13768">
            <v>1777496</v>
          </cell>
          <cell r="D13768" t="str">
            <v>4932295</v>
          </cell>
          <cell r="E13768" t="str">
            <v>46846,62122</v>
          </cell>
        </row>
        <row r="13769">
          <cell r="C13769">
            <v>8161624</v>
          </cell>
          <cell r="D13769" t="str">
            <v>6444095</v>
          </cell>
          <cell r="E13769" t="str">
            <v>48577</v>
          </cell>
        </row>
        <row r="13770">
          <cell r="C13770">
            <v>9633274</v>
          </cell>
          <cell r="D13770" t="str">
            <v>3959907</v>
          </cell>
          <cell r="E13770" t="str">
            <v>40097,89621</v>
          </cell>
        </row>
        <row r="13771">
          <cell r="C13771">
            <v>1779052</v>
          </cell>
          <cell r="D13771" t="str">
            <v>595019</v>
          </cell>
          <cell r="E13771" t="str">
            <v>47739</v>
          </cell>
        </row>
        <row r="13772">
          <cell r="C13772">
            <v>8242673</v>
          </cell>
          <cell r="D13772" t="str">
            <v>4850524</v>
          </cell>
          <cell r="E13772" t="str">
            <v>47952</v>
          </cell>
        </row>
        <row r="13773">
          <cell r="C13773">
            <v>1837054</v>
          </cell>
          <cell r="D13773" t="str">
            <v>607291</v>
          </cell>
          <cell r="E13773" t="str">
            <v>70474,70475</v>
          </cell>
        </row>
        <row r="13774">
          <cell r="C13774">
            <v>1836678</v>
          </cell>
          <cell r="D13774" t="str">
            <v>7480137</v>
          </cell>
          <cell r="E13774" t="str">
            <v>110479,70595,70596</v>
          </cell>
        </row>
        <row r="13775">
          <cell r="C13775">
            <v>1839426</v>
          </cell>
          <cell r="D13775" t="str">
            <v>8373656</v>
          </cell>
          <cell r="E13775" t="str">
            <v>58436,69391</v>
          </cell>
        </row>
        <row r="13776">
          <cell r="C13776">
            <v>9633273</v>
          </cell>
          <cell r="D13776" t="str">
            <v>18154232</v>
          </cell>
          <cell r="E13776" t="str">
            <v>26173</v>
          </cell>
        </row>
        <row r="13777">
          <cell r="C13777">
            <v>1842216</v>
          </cell>
          <cell r="D13777" t="str">
            <v>7290168</v>
          </cell>
          <cell r="E13777" t="str">
            <v>58154</v>
          </cell>
        </row>
        <row r="13778">
          <cell r="C13778">
            <v>1843146</v>
          </cell>
          <cell r="D13778" t="str">
            <v>2485765</v>
          </cell>
          <cell r="E13778" t="str">
            <v>60943,61410</v>
          </cell>
        </row>
        <row r="13779">
          <cell r="C13779">
            <v>1843412</v>
          </cell>
          <cell r="D13779" t="str">
            <v>8308587</v>
          </cell>
          <cell r="E13779" t="str">
            <v>60258</v>
          </cell>
        </row>
        <row r="13780">
          <cell r="C13780">
            <v>1845227</v>
          </cell>
          <cell r="D13780" t="str">
            <v>5824926</v>
          </cell>
          <cell r="E13780" t="str">
            <v>49250</v>
          </cell>
        </row>
        <row r="13781">
          <cell r="C13781">
            <v>1779991</v>
          </cell>
          <cell r="D13781" t="str">
            <v>5439327</v>
          </cell>
          <cell r="E13781" t="str">
            <v>84774</v>
          </cell>
        </row>
        <row r="13782">
          <cell r="C13782">
            <v>1780573</v>
          </cell>
          <cell r="D13782" t="str">
            <v>8309902</v>
          </cell>
          <cell r="E13782" t="str">
            <v>84829</v>
          </cell>
        </row>
        <row r="13783">
          <cell r="C13783">
            <v>1780747</v>
          </cell>
          <cell r="D13783" t="str">
            <v>8434280</v>
          </cell>
          <cell r="E13783" t="str">
            <v>84809</v>
          </cell>
        </row>
        <row r="13784">
          <cell r="C13784">
            <v>1846454</v>
          </cell>
          <cell r="D13784" t="str">
            <v>8690584</v>
          </cell>
          <cell r="E13784" t="str">
            <v>123581</v>
          </cell>
        </row>
        <row r="13785">
          <cell r="C13785">
            <v>1847072</v>
          </cell>
          <cell r="D13785" t="str">
            <v>8946464</v>
          </cell>
          <cell r="E13785" t="str">
            <v>123582</v>
          </cell>
        </row>
        <row r="13786">
          <cell r="C13786">
            <v>1847226</v>
          </cell>
          <cell r="D13786" t="str">
            <v>2299754</v>
          </cell>
          <cell r="E13786" t="str">
            <v>113578,113579</v>
          </cell>
        </row>
        <row r="13787">
          <cell r="C13787">
            <v>1849170</v>
          </cell>
          <cell r="D13787" t="str">
            <v>4102934</v>
          </cell>
          <cell r="E13787" t="str">
            <v>69791</v>
          </cell>
        </row>
        <row r="13788">
          <cell r="C13788">
            <v>1851050</v>
          </cell>
          <cell r="D13788" t="str">
            <v>4932163</v>
          </cell>
          <cell r="E13788" t="str">
            <v>30807,30808</v>
          </cell>
        </row>
        <row r="13789">
          <cell r="C13789">
            <v>1851672</v>
          </cell>
          <cell r="D13789" t="str">
            <v>2243722</v>
          </cell>
          <cell r="E13789" t="str">
            <v>31021,31022</v>
          </cell>
        </row>
        <row r="13790">
          <cell r="C13790">
            <v>1852303</v>
          </cell>
          <cell r="D13790" t="str">
            <v>2143555</v>
          </cell>
          <cell r="E13790" t="str">
            <v>31154,31155</v>
          </cell>
        </row>
        <row r="13791">
          <cell r="C13791">
            <v>1852521</v>
          </cell>
          <cell r="D13791" t="str">
            <v>2224693</v>
          </cell>
          <cell r="E13791" t="str">
            <v>31251,31252</v>
          </cell>
        </row>
        <row r="13792">
          <cell r="C13792">
            <v>1785560</v>
          </cell>
          <cell r="D13792" t="str">
            <v>3658282</v>
          </cell>
          <cell r="E13792" t="str">
            <v>86182</v>
          </cell>
        </row>
        <row r="13793">
          <cell r="C13793">
            <v>9633272</v>
          </cell>
          <cell r="D13793" t="str">
            <v>6189878</v>
          </cell>
          <cell r="E13793" t="str">
            <v>86183</v>
          </cell>
        </row>
        <row r="13794">
          <cell r="C13794">
            <v>1785783</v>
          </cell>
          <cell r="D13794" t="str">
            <v>6653716</v>
          </cell>
          <cell r="E13794" t="str">
            <v>55185</v>
          </cell>
        </row>
        <row r="13795">
          <cell r="C13795">
            <v>1787466</v>
          </cell>
          <cell r="D13795" t="str">
            <v>3529791</v>
          </cell>
          <cell r="E13795" t="str">
            <v>79856</v>
          </cell>
        </row>
        <row r="13796">
          <cell r="C13796">
            <v>1787794</v>
          </cell>
          <cell r="D13796" t="str">
            <v>7927275</v>
          </cell>
          <cell r="E13796" t="str">
            <v>87726</v>
          </cell>
        </row>
        <row r="13797">
          <cell r="C13797">
            <v>1788829</v>
          </cell>
          <cell r="D13797" t="str">
            <v>7545062</v>
          </cell>
          <cell r="E13797" t="str">
            <v>79170</v>
          </cell>
        </row>
        <row r="13798">
          <cell r="C13798">
            <v>1789263</v>
          </cell>
          <cell r="D13798" t="str">
            <v>2097990</v>
          </cell>
          <cell r="E13798" t="str">
            <v>86391</v>
          </cell>
        </row>
        <row r="13799">
          <cell r="C13799">
            <v>1792482</v>
          </cell>
          <cell r="D13799" t="str">
            <v>4166691</v>
          </cell>
          <cell r="E13799" t="str">
            <v>6545</v>
          </cell>
        </row>
        <row r="13800">
          <cell r="C13800">
            <v>1793286</v>
          </cell>
          <cell r="D13800" t="str">
            <v>9010121</v>
          </cell>
          <cell r="E13800" t="str">
            <v>17512</v>
          </cell>
        </row>
        <row r="13801">
          <cell r="C13801">
            <v>1794591</v>
          </cell>
          <cell r="D13801" t="str">
            <v>8627809</v>
          </cell>
          <cell r="E13801" t="str">
            <v>17515</v>
          </cell>
        </row>
        <row r="13802">
          <cell r="C13802">
            <v>1794643</v>
          </cell>
          <cell r="D13802" t="str">
            <v>7162139</v>
          </cell>
          <cell r="E13802" t="str">
            <v>17513</v>
          </cell>
        </row>
        <row r="13803">
          <cell r="C13803">
            <v>1795439</v>
          </cell>
          <cell r="D13803" t="str">
            <v>3700308</v>
          </cell>
          <cell r="E13803" t="str">
            <v>17722</v>
          </cell>
        </row>
        <row r="13804">
          <cell r="C13804">
            <v>1852992</v>
          </cell>
          <cell r="D13804" t="str">
            <v>3528345</v>
          </cell>
          <cell r="E13804" t="str">
            <v>58986</v>
          </cell>
        </row>
        <row r="13805">
          <cell r="C13805">
            <v>1853786</v>
          </cell>
          <cell r="D13805" t="str">
            <v>5505348</v>
          </cell>
          <cell r="E13805" t="str">
            <v>57708,60142</v>
          </cell>
        </row>
        <row r="13806">
          <cell r="C13806">
            <v>1854088</v>
          </cell>
          <cell r="D13806" t="str">
            <v>6780352</v>
          </cell>
          <cell r="E13806" t="str">
            <v>58988</v>
          </cell>
        </row>
        <row r="13807">
          <cell r="C13807">
            <v>1796256</v>
          </cell>
          <cell r="D13807" t="str">
            <v>7545189</v>
          </cell>
          <cell r="E13807" t="str">
            <v>60549</v>
          </cell>
        </row>
        <row r="13808">
          <cell r="C13808">
            <v>1796299</v>
          </cell>
          <cell r="D13808" t="str">
            <v>7162452</v>
          </cell>
          <cell r="E13808" t="str">
            <v>122039,90441,90442</v>
          </cell>
        </row>
        <row r="13809">
          <cell r="C13809">
            <v>8240893</v>
          </cell>
          <cell r="D13809" t="str">
            <v>2372206</v>
          </cell>
          <cell r="E13809" t="str">
            <v>43884,60535</v>
          </cell>
        </row>
        <row r="13810">
          <cell r="C13810">
            <v>1797479</v>
          </cell>
          <cell r="D13810" t="str">
            <v>5697579</v>
          </cell>
          <cell r="E13810" t="str">
            <v>60540</v>
          </cell>
        </row>
        <row r="13811">
          <cell r="C13811">
            <v>1799494</v>
          </cell>
          <cell r="D13811" t="str">
            <v>8881292</v>
          </cell>
          <cell r="E13811" t="str">
            <v>60322,60529</v>
          </cell>
        </row>
        <row r="13812">
          <cell r="C13812">
            <v>1801418</v>
          </cell>
          <cell r="D13812" t="str">
            <v>2172828</v>
          </cell>
          <cell r="E13812" t="str">
            <v>48569</v>
          </cell>
        </row>
        <row r="13813">
          <cell r="C13813">
            <v>1802949</v>
          </cell>
          <cell r="D13813" t="str">
            <v>4930998</v>
          </cell>
          <cell r="E13813" t="str">
            <v>42547</v>
          </cell>
        </row>
        <row r="13814">
          <cell r="C13814">
            <v>1848280</v>
          </cell>
          <cell r="D13814" t="str">
            <v>2425348</v>
          </cell>
          <cell r="E13814" t="str">
            <v>9659</v>
          </cell>
        </row>
        <row r="13815">
          <cell r="C13815">
            <v>1848523</v>
          </cell>
          <cell r="D13815" t="str">
            <v>8819912</v>
          </cell>
          <cell r="E13815" t="str">
            <v>73718,73720</v>
          </cell>
        </row>
        <row r="13816">
          <cell r="C13816">
            <v>1848547</v>
          </cell>
          <cell r="D13816" t="str">
            <v>5378408</v>
          </cell>
          <cell r="E13816" t="str">
            <v>6467,6763,6829</v>
          </cell>
        </row>
        <row r="13817">
          <cell r="C13817">
            <v>1791451</v>
          </cell>
          <cell r="D13817" t="str">
            <v>3914583</v>
          </cell>
          <cell r="E13817" t="str">
            <v>90049,90050,90051</v>
          </cell>
        </row>
        <row r="13818">
          <cell r="C13818">
            <v>8317523</v>
          </cell>
          <cell r="D13818" t="str">
            <v>18154291</v>
          </cell>
          <cell r="E13818" t="str">
            <v>69163</v>
          </cell>
        </row>
        <row r="13819">
          <cell r="C13819">
            <v>2025750</v>
          </cell>
          <cell r="D13819" t="str">
            <v>2456171</v>
          </cell>
          <cell r="E13819" t="str">
            <v>17339</v>
          </cell>
        </row>
        <row r="13820">
          <cell r="C13820">
            <v>2028514</v>
          </cell>
          <cell r="D13820" t="str">
            <v>647897</v>
          </cell>
          <cell r="E13820" t="str">
            <v>19407</v>
          </cell>
        </row>
        <row r="13821">
          <cell r="C13821">
            <v>1677725</v>
          </cell>
          <cell r="D13821" t="str">
            <v>2448111</v>
          </cell>
          <cell r="E13821" t="str">
            <v>110501</v>
          </cell>
        </row>
        <row r="13822">
          <cell r="C13822">
            <v>8610252</v>
          </cell>
          <cell r="D13822" t="str">
            <v>4465796</v>
          </cell>
          <cell r="E13822" t="str">
            <v>123561,123563</v>
          </cell>
        </row>
        <row r="13823">
          <cell r="C13823">
            <v>1679678</v>
          </cell>
          <cell r="D13823" t="str">
            <v>4932249</v>
          </cell>
          <cell r="E13823" t="str">
            <v>123621</v>
          </cell>
        </row>
        <row r="13824">
          <cell r="C13824">
            <v>2030090</v>
          </cell>
          <cell r="D13824" t="str">
            <v>3658736</v>
          </cell>
          <cell r="E13824" t="str">
            <v>119329,119331</v>
          </cell>
        </row>
        <row r="13825">
          <cell r="C13825">
            <v>2030265</v>
          </cell>
          <cell r="D13825" t="str">
            <v>7096566</v>
          </cell>
          <cell r="E13825" t="str">
            <v>119323,119324</v>
          </cell>
        </row>
        <row r="13826">
          <cell r="C13826">
            <v>2030404</v>
          </cell>
          <cell r="D13826" t="str">
            <v>5123210</v>
          </cell>
          <cell r="E13826" t="str">
            <v>119303,119307</v>
          </cell>
        </row>
        <row r="13827">
          <cell r="C13827">
            <v>1691311</v>
          </cell>
          <cell r="D13827" t="str">
            <v>4296696</v>
          </cell>
          <cell r="E13827" t="str">
            <v>47652</v>
          </cell>
        </row>
        <row r="13828">
          <cell r="C13828">
            <v>2031888</v>
          </cell>
          <cell r="D13828" t="str">
            <v>6398876</v>
          </cell>
          <cell r="E13828" t="str">
            <v>21893,21913</v>
          </cell>
        </row>
        <row r="13829">
          <cell r="C13829">
            <v>2032091</v>
          </cell>
          <cell r="D13829" t="str">
            <v>7479430</v>
          </cell>
          <cell r="E13829" t="str">
            <v>21815,21831</v>
          </cell>
        </row>
        <row r="13830">
          <cell r="C13830">
            <v>2032795</v>
          </cell>
          <cell r="D13830" t="str">
            <v>8817875</v>
          </cell>
          <cell r="E13830" t="str">
            <v>7183</v>
          </cell>
        </row>
        <row r="13831">
          <cell r="C13831">
            <v>2035365</v>
          </cell>
          <cell r="D13831" t="str">
            <v>5378644</v>
          </cell>
          <cell r="E13831" t="str">
            <v>21861,21873</v>
          </cell>
        </row>
        <row r="13832">
          <cell r="C13832">
            <v>1750303</v>
          </cell>
          <cell r="D13832" t="str">
            <v>8691727</v>
          </cell>
          <cell r="E13832" t="str">
            <v>30720</v>
          </cell>
        </row>
        <row r="13833">
          <cell r="C13833">
            <v>1743514</v>
          </cell>
          <cell r="D13833" t="str">
            <v>2529573</v>
          </cell>
          <cell r="E13833" t="str">
            <v>52706,52710</v>
          </cell>
        </row>
        <row r="13834">
          <cell r="C13834">
            <v>1751768</v>
          </cell>
          <cell r="D13834" t="str">
            <v>7608841</v>
          </cell>
          <cell r="E13834" t="str">
            <v>39621</v>
          </cell>
        </row>
        <row r="13835">
          <cell r="C13835">
            <v>1752482</v>
          </cell>
          <cell r="D13835" t="str">
            <v>3381639</v>
          </cell>
          <cell r="E13835" t="str">
            <v>29669,57671</v>
          </cell>
        </row>
        <row r="13836">
          <cell r="C13836">
            <v>1745917</v>
          </cell>
          <cell r="D13836" t="str">
            <v>2059379</v>
          </cell>
          <cell r="E13836" t="str">
            <v>37676</v>
          </cell>
        </row>
        <row r="13837">
          <cell r="C13837">
            <v>2035676</v>
          </cell>
          <cell r="D13837" t="str">
            <v>8690894</v>
          </cell>
          <cell r="E13837" t="str">
            <v>106469</v>
          </cell>
        </row>
        <row r="13838">
          <cell r="C13838">
            <v>2036864</v>
          </cell>
          <cell r="D13838" t="str">
            <v>4932278</v>
          </cell>
          <cell r="E13838" t="str">
            <v>106470</v>
          </cell>
        </row>
        <row r="13839">
          <cell r="C13839">
            <v>2036866</v>
          </cell>
          <cell r="D13839" t="str">
            <v>3637257</v>
          </cell>
          <cell r="E13839" t="str">
            <v>106468</v>
          </cell>
        </row>
        <row r="13840">
          <cell r="C13840">
            <v>1693711</v>
          </cell>
          <cell r="D13840" t="str">
            <v>5871124</v>
          </cell>
          <cell r="E13840" t="str">
            <v>5355</v>
          </cell>
        </row>
        <row r="13841">
          <cell r="C13841">
            <v>1693934</v>
          </cell>
          <cell r="D13841" t="str">
            <v>6653906</v>
          </cell>
          <cell r="E13841" t="str">
            <v>5356</v>
          </cell>
        </row>
        <row r="13842">
          <cell r="C13842">
            <v>1692871</v>
          </cell>
          <cell r="D13842" t="str">
            <v>7162599</v>
          </cell>
          <cell r="E13842" t="str">
            <v>127988,5354,5357</v>
          </cell>
        </row>
        <row r="13843">
          <cell r="C13843">
            <v>2038997</v>
          </cell>
          <cell r="D13843" t="str">
            <v>6271069</v>
          </cell>
          <cell r="E13843" t="str">
            <v>34491,34495</v>
          </cell>
        </row>
        <row r="13844">
          <cell r="C13844">
            <v>2039028</v>
          </cell>
          <cell r="D13844" t="str">
            <v>8055000</v>
          </cell>
          <cell r="E13844" t="str">
            <v>9123,9130,9165</v>
          </cell>
        </row>
        <row r="13845">
          <cell r="C13845">
            <v>2039337</v>
          </cell>
          <cell r="D13845" t="str">
            <v>2091748</v>
          </cell>
          <cell r="E13845" t="str">
            <v>34488</v>
          </cell>
        </row>
        <row r="13846">
          <cell r="C13846">
            <v>2039864</v>
          </cell>
          <cell r="D13846" t="str">
            <v>2205500</v>
          </cell>
          <cell r="E13846" t="str">
            <v>34490</v>
          </cell>
        </row>
        <row r="13847">
          <cell r="C13847">
            <v>2040108</v>
          </cell>
          <cell r="D13847" t="str">
            <v>7989761</v>
          </cell>
          <cell r="E13847" t="str">
            <v>35331</v>
          </cell>
        </row>
        <row r="13848">
          <cell r="C13848">
            <v>2040287</v>
          </cell>
          <cell r="D13848" t="str">
            <v>8561922</v>
          </cell>
          <cell r="E13848" t="str">
            <v>34489</v>
          </cell>
        </row>
        <row r="13849">
          <cell r="C13849">
            <v>2042680</v>
          </cell>
          <cell r="D13849" t="str">
            <v>647669</v>
          </cell>
          <cell r="E13849" t="str">
            <v>26763</v>
          </cell>
        </row>
        <row r="13850">
          <cell r="C13850">
            <v>2042874</v>
          </cell>
          <cell r="D13850" t="str">
            <v>2178648</v>
          </cell>
          <cell r="E13850" t="str">
            <v>26656</v>
          </cell>
        </row>
        <row r="13851">
          <cell r="C13851">
            <v>2044333</v>
          </cell>
          <cell r="D13851" t="str">
            <v>7098897</v>
          </cell>
          <cell r="E13851" t="str">
            <v>26792</v>
          </cell>
        </row>
        <row r="13852">
          <cell r="C13852">
            <v>2045088</v>
          </cell>
          <cell r="D13852" t="str">
            <v>7226352</v>
          </cell>
          <cell r="E13852" t="str">
            <v>26909,26957</v>
          </cell>
        </row>
        <row r="13853">
          <cell r="C13853">
            <v>2045763</v>
          </cell>
          <cell r="D13853" t="str">
            <v>3719796</v>
          </cell>
          <cell r="E13853" t="str">
            <v>27292,27318</v>
          </cell>
        </row>
        <row r="13854">
          <cell r="C13854">
            <v>2052480</v>
          </cell>
          <cell r="D13854" t="str">
            <v>4550456</v>
          </cell>
          <cell r="E13854" t="str">
            <v>27355,28242</v>
          </cell>
        </row>
        <row r="13855">
          <cell r="C13855">
            <v>2053020</v>
          </cell>
          <cell r="D13855" t="str">
            <v>2942598</v>
          </cell>
          <cell r="E13855" t="str">
            <v>71019,71186</v>
          </cell>
        </row>
        <row r="13856">
          <cell r="C13856">
            <v>1738988</v>
          </cell>
          <cell r="D13856" t="str">
            <v>2127242</v>
          </cell>
          <cell r="E13856" t="str">
            <v>69793</v>
          </cell>
        </row>
        <row r="13857">
          <cell r="C13857">
            <v>1683519</v>
          </cell>
          <cell r="D13857" t="str">
            <v>4974569</v>
          </cell>
          <cell r="E13857" t="str">
            <v>10147</v>
          </cell>
        </row>
        <row r="13858">
          <cell r="C13858">
            <v>1684194</v>
          </cell>
          <cell r="D13858" t="str">
            <v>6268539</v>
          </cell>
          <cell r="E13858" t="str">
            <v>10148</v>
          </cell>
        </row>
        <row r="13859">
          <cell r="C13859">
            <v>1684612</v>
          </cell>
          <cell r="D13859" t="str">
            <v>3850807</v>
          </cell>
          <cell r="E13859" t="str">
            <v>19126,27503</v>
          </cell>
        </row>
        <row r="13860">
          <cell r="C13860">
            <v>1687160</v>
          </cell>
          <cell r="D13860" t="str">
            <v>5824912</v>
          </cell>
          <cell r="E13860" t="str">
            <v>10149</v>
          </cell>
        </row>
        <row r="13861">
          <cell r="C13861">
            <v>1700720</v>
          </cell>
          <cell r="D13861" t="str">
            <v>590959</v>
          </cell>
          <cell r="E13861" t="str">
            <v>52370,52427</v>
          </cell>
        </row>
        <row r="13862">
          <cell r="C13862">
            <v>1740901</v>
          </cell>
          <cell r="D13862" t="str">
            <v>8880785</v>
          </cell>
          <cell r="E13862" t="str">
            <v>29035</v>
          </cell>
        </row>
        <row r="13863">
          <cell r="C13863">
            <v>1747279</v>
          </cell>
          <cell r="D13863" t="str">
            <v>3595311</v>
          </cell>
          <cell r="E13863" t="str">
            <v>47264</v>
          </cell>
        </row>
        <row r="13864">
          <cell r="C13864">
            <v>1748121</v>
          </cell>
          <cell r="D13864" t="str">
            <v>8371673</v>
          </cell>
          <cell r="E13864" t="str">
            <v>106180,109162</v>
          </cell>
        </row>
        <row r="13865">
          <cell r="C13865">
            <v>9633043</v>
          </cell>
          <cell r="D13865" t="str">
            <v>6572296</v>
          </cell>
          <cell r="E13865" t="str">
            <v>111078,111079</v>
          </cell>
        </row>
        <row r="13866">
          <cell r="C13866">
            <v>1749044</v>
          </cell>
          <cell r="D13866" t="str">
            <v>2400057</v>
          </cell>
          <cell r="E13866" t="str">
            <v>59818</v>
          </cell>
        </row>
        <row r="13867">
          <cell r="C13867">
            <v>2057370</v>
          </cell>
          <cell r="D13867" t="str">
            <v>642803</v>
          </cell>
          <cell r="E13867" t="str">
            <v>41106</v>
          </cell>
        </row>
        <row r="13868">
          <cell r="C13868">
            <v>2058972</v>
          </cell>
          <cell r="D13868" t="str">
            <v>5506219</v>
          </cell>
          <cell r="E13868" t="str">
            <v>41107</v>
          </cell>
        </row>
        <row r="13869">
          <cell r="C13869">
            <v>2059107</v>
          </cell>
          <cell r="D13869" t="str">
            <v>6079803</v>
          </cell>
          <cell r="E13869" t="str">
            <v>48118,48120</v>
          </cell>
        </row>
        <row r="13870">
          <cell r="C13870">
            <v>2059629</v>
          </cell>
          <cell r="D13870" t="str">
            <v>6440394</v>
          </cell>
          <cell r="E13870" t="str">
            <v>27278</v>
          </cell>
        </row>
        <row r="13871">
          <cell r="C13871">
            <v>8945106</v>
          </cell>
          <cell r="D13871" t="str">
            <v>2402229</v>
          </cell>
          <cell r="E13871" t="str">
            <v>58116</v>
          </cell>
        </row>
        <row r="13872">
          <cell r="C13872">
            <v>2062781</v>
          </cell>
          <cell r="D13872" t="str">
            <v>645076</v>
          </cell>
          <cell r="E13872" t="str">
            <v>15928</v>
          </cell>
        </row>
        <row r="13873">
          <cell r="C13873">
            <v>2074616</v>
          </cell>
          <cell r="D13873" t="str">
            <v>4102811</v>
          </cell>
          <cell r="E13873" t="str">
            <v>86642,86643,86645</v>
          </cell>
        </row>
        <row r="13874">
          <cell r="C13874">
            <v>2110524</v>
          </cell>
          <cell r="D13874" t="str">
            <v>2235438</v>
          </cell>
          <cell r="E13874" t="str">
            <v>23483</v>
          </cell>
        </row>
        <row r="13875">
          <cell r="C13875">
            <v>7990872</v>
          </cell>
          <cell r="D13875" t="str">
            <v>2284470</v>
          </cell>
          <cell r="E13875" t="str">
            <v>23072,38857</v>
          </cell>
        </row>
        <row r="13876">
          <cell r="C13876">
            <v>2113989</v>
          </cell>
          <cell r="D13876" t="str">
            <v>5802706</v>
          </cell>
          <cell r="E13876" t="str">
            <v>26267</v>
          </cell>
        </row>
        <row r="13877">
          <cell r="C13877">
            <v>2119566</v>
          </cell>
          <cell r="D13877" t="str">
            <v>7777772</v>
          </cell>
          <cell r="E13877" t="str">
            <v>84397</v>
          </cell>
        </row>
        <row r="13878">
          <cell r="C13878">
            <v>2024760</v>
          </cell>
          <cell r="D13878" t="str">
            <v>4978017</v>
          </cell>
          <cell r="E13878" t="str">
            <v>9457,9465,9478,9483</v>
          </cell>
        </row>
        <row r="13879">
          <cell r="C13879">
            <v>2024891</v>
          </cell>
          <cell r="D13879" t="str">
            <v>5314647</v>
          </cell>
          <cell r="E13879" t="str">
            <v>8489,8492</v>
          </cell>
        </row>
        <row r="13880">
          <cell r="C13880">
            <v>2025132</v>
          </cell>
          <cell r="D13880" t="str">
            <v>4846837</v>
          </cell>
          <cell r="E13880" t="str">
            <v>10375</v>
          </cell>
        </row>
        <row r="13881">
          <cell r="C13881">
            <v>2003365</v>
          </cell>
          <cell r="D13881" t="str">
            <v>5251250</v>
          </cell>
          <cell r="E13881" t="str">
            <v>70716</v>
          </cell>
        </row>
        <row r="13882">
          <cell r="C13882">
            <v>2000932</v>
          </cell>
          <cell r="D13882" t="str">
            <v>8243559</v>
          </cell>
          <cell r="E13882" t="str">
            <v>70645</v>
          </cell>
        </row>
        <row r="13883">
          <cell r="C13883">
            <v>2003807</v>
          </cell>
          <cell r="D13883" t="str">
            <v>4846835</v>
          </cell>
          <cell r="E13883" t="str">
            <v>9338,9355,9360</v>
          </cell>
        </row>
        <row r="13884">
          <cell r="C13884">
            <v>2002727</v>
          </cell>
          <cell r="D13884" t="str">
            <v>8117321</v>
          </cell>
          <cell r="E13884" t="str">
            <v>10195,10197,10200,123018</v>
          </cell>
        </row>
        <row r="13885">
          <cell r="C13885">
            <v>2003844</v>
          </cell>
          <cell r="D13885" t="str">
            <v>2135842</v>
          </cell>
          <cell r="E13885" t="str">
            <v>68197</v>
          </cell>
        </row>
        <row r="13886">
          <cell r="C13886">
            <v>7945772</v>
          </cell>
          <cell r="D13886" t="str">
            <v>8627866</v>
          </cell>
          <cell r="E13886" t="str">
            <v>70712</v>
          </cell>
        </row>
        <row r="13887">
          <cell r="C13887">
            <v>2005464</v>
          </cell>
          <cell r="D13887" t="str">
            <v>4169489</v>
          </cell>
          <cell r="E13887" t="str">
            <v>49525</v>
          </cell>
        </row>
        <row r="13888">
          <cell r="C13888">
            <v>1725961</v>
          </cell>
          <cell r="D13888" t="str">
            <v>582341</v>
          </cell>
          <cell r="E13888" t="str">
            <v>124931,124932,124933</v>
          </cell>
        </row>
        <row r="13889">
          <cell r="C13889">
            <v>1729112</v>
          </cell>
          <cell r="D13889" t="str">
            <v>7290283</v>
          </cell>
          <cell r="E13889" t="str">
            <v>3606</v>
          </cell>
        </row>
        <row r="13890">
          <cell r="C13890">
            <v>1729261</v>
          </cell>
          <cell r="D13890" t="str">
            <v>3850894</v>
          </cell>
          <cell r="E13890" t="str">
            <v>83426</v>
          </cell>
        </row>
        <row r="13891">
          <cell r="C13891">
            <v>1729288</v>
          </cell>
          <cell r="D13891" t="str">
            <v>7226311</v>
          </cell>
          <cell r="E13891" t="str">
            <v>83425</v>
          </cell>
        </row>
        <row r="13892">
          <cell r="C13892">
            <v>1729306</v>
          </cell>
          <cell r="D13892" t="str">
            <v>2240731</v>
          </cell>
          <cell r="E13892" t="str">
            <v>48932</v>
          </cell>
        </row>
        <row r="13893">
          <cell r="C13893">
            <v>8130429</v>
          </cell>
          <cell r="D13893" t="str">
            <v>2074507</v>
          </cell>
          <cell r="E13893" t="str">
            <v>48933</v>
          </cell>
        </row>
        <row r="13894">
          <cell r="C13894">
            <v>1729675</v>
          </cell>
          <cell r="D13894" t="str">
            <v>2223543</v>
          </cell>
          <cell r="E13894" t="str">
            <v>12214,12280,12299</v>
          </cell>
        </row>
        <row r="13895">
          <cell r="C13895">
            <v>2038262</v>
          </cell>
          <cell r="D13895" t="str">
            <v>7991205</v>
          </cell>
          <cell r="E13895" t="str">
            <v>34492,34493</v>
          </cell>
        </row>
        <row r="13896">
          <cell r="C13896">
            <v>2038281</v>
          </cell>
          <cell r="D13896" t="str">
            <v>8436801</v>
          </cell>
          <cell r="E13896" t="str">
            <v>31600</v>
          </cell>
        </row>
        <row r="13897">
          <cell r="C13897">
            <v>1698019</v>
          </cell>
          <cell r="D13897" t="str">
            <v>6462607</v>
          </cell>
          <cell r="E13897" t="str">
            <v>54011</v>
          </cell>
        </row>
        <row r="13898">
          <cell r="C13898">
            <v>1698020</v>
          </cell>
          <cell r="D13898" t="str">
            <v>3595776</v>
          </cell>
          <cell r="E13898" t="str">
            <v>31999</v>
          </cell>
        </row>
        <row r="13899">
          <cell r="C13899">
            <v>1698386</v>
          </cell>
          <cell r="D13899" t="str">
            <v>6207395</v>
          </cell>
          <cell r="E13899" t="str">
            <v>119370,35207</v>
          </cell>
        </row>
        <row r="13900">
          <cell r="C13900">
            <v>2056264</v>
          </cell>
          <cell r="D13900" t="str">
            <v>6758922</v>
          </cell>
          <cell r="E13900" t="str">
            <v>75603</v>
          </cell>
        </row>
        <row r="13901">
          <cell r="C13901">
            <v>1743446</v>
          </cell>
          <cell r="D13901" t="str">
            <v>2529344</v>
          </cell>
          <cell r="E13901" t="str">
            <v>25806</v>
          </cell>
        </row>
        <row r="13902">
          <cell r="C13902">
            <v>1742912</v>
          </cell>
          <cell r="D13902" t="str">
            <v>6267880</v>
          </cell>
          <cell r="E13902" t="str">
            <v>29032,29034</v>
          </cell>
        </row>
        <row r="13903">
          <cell r="C13903">
            <v>9633126</v>
          </cell>
          <cell r="D13903" t="str">
            <v>5105709</v>
          </cell>
          <cell r="E13903" t="str">
            <v>62375</v>
          </cell>
        </row>
        <row r="13904">
          <cell r="C13904">
            <v>7038036</v>
          </cell>
          <cell r="D13904" t="str">
            <v>5288615</v>
          </cell>
          <cell r="E13904" t="str">
            <v>120940,24898</v>
          </cell>
        </row>
        <row r="13905">
          <cell r="C13905">
            <v>9633278</v>
          </cell>
          <cell r="D13905" t="str">
            <v>18154071</v>
          </cell>
          <cell r="E13905" t="str">
            <v>114395</v>
          </cell>
        </row>
        <row r="13906">
          <cell r="C13906">
            <v>6713948</v>
          </cell>
          <cell r="D13906" t="str">
            <v>8347429</v>
          </cell>
          <cell r="E13906" t="str">
            <v>4757</v>
          </cell>
        </row>
        <row r="13907">
          <cell r="C13907">
            <v>6714650</v>
          </cell>
          <cell r="D13907" t="str">
            <v>8475162</v>
          </cell>
          <cell r="E13907" t="str">
            <v>4783</v>
          </cell>
        </row>
        <row r="13908">
          <cell r="C13908">
            <v>6720189</v>
          </cell>
          <cell r="D13908" t="str">
            <v>3760612</v>
          </cell>
          <cell r="E13908" t="str">
            <v>103492,103501,103504</v>
          </cell>
        </row>
        <row r="13909">
          <cell r="C13909">
            <v>6721601</v>
          </cell>
          <cell r="D13909" t="str">
            <v>2283968</v>
          </cell>
          <cell r="E13909" t="str">
            <v>11381</v>
          </cell>
        </row>
        <row r="13910">
          <cell r="C13910">
            <v>6721448</v>
          </cell>
          <cell r="D13910" t="str">
            <v>7134296</v>
          </cell>
          <cell r="E13910" t="str">
            <v>38796</v>
          </cell>
        </row>
        <row r="13911">
          <cell r="C13911">
            <v>6722809</v>
          </cell>
          <cell r="D13911" t="str">
            <v>18154276</v>
          </cell>
          <cell r="E13911" t="str">
            <v>30499</v>
          </cell>
        </row>
        <row r="13912">
          <cell r="C13912">
            <v>7268663</v>
          </cell>
          <cell r="D13912" t="str">
            <v>3374218</v>
          </cell>
          <cell r="E13912" t="str">
            <v>22887,22888</v>
          </cell>
        </row>
        <row r="13913">
          <cell r="C13913">
            <v>7778766</v>
          </cell>
          <cell r="D13913" t="str">
            <v>3888545</v>
          </cell>
          <cell r="E13913" t="str">
            <v>22891,22892</v>
          </cell>
        </row>
        <row r="13914">
          <cell r="C13914">
            <v>7310847</v>
          </cell>
          <cell r="D13914" t="str">
            <v>8036313</v>
          </cell>
          <cell r="E13914" t="str">
            <v>104264</v>
          </cell>
        </row>
        <row r="13915">
          <cell r="C13915">
            <v>7310970</v>
          </cell>
          <cell r="D13915" t="str">
            <v>4151723</v>
          </cell>
          <cell r="E13915" t="str">
            <v>89684,89685</v>
          </cell>
        </row>
        <row r="13916">
          <cell r="C13916">
            <v>8224389</v>
          </cell>
          <cell r="D13916" t="str">
            <v>7838546</v>
          </cell>
          <cell r="E13916" t="str">
            <v>56549</v>
          </cell>
        </row>
        <row r="13917">
          <cell r="C13917">
            <v>7039362</v>
          </cell>
          <cell r="D13917" t="str">
            <v>8981036</v>
          </cell>
          <cell r="E13917" t="str">
            <v>56548</v>
          </cell>
        </row>
        <row r="13918">
          <cell r="C13918">
            <v>7039656</v>
          </cell>
          <cell r="D13918" t="str">
            <v>6815886</v>
          </cell>
          <cell r="E13918" t="str">
            <v>126315</v>
          </cell>
        </row>
        <row r="13919">
          <cell r="C13919">
            <v>7039702</v>
          </cell>
          <cell r="D13919" t="str">
            <v>6243897</v>
          </cell>
          <cell r="E13919" t="str">
            <v>55445,55805,55976</v>
          </cell>
        </row>
        <row r="13920">
          <cell r="C13920">
            <v>7039883</v>
          </cell>
          <cell r="D13920" t="str">
            <v>7519570</v>
          </cell>
          <cell r="E13920" t="str">
            <v>56547</v>
          </cell>
        </row>
        <row r="13921">
          <cell r="C13921">
            <v>7311933</v>
          </cell>
          <cell r="D13921" t="str">
            <v>1760929</v>
          </cell>
          <cell r="E13921" t="str">
            <v>86852</v>
          </cell>
        </row>
        <row r="13922">
          <cell r="C13922">
            <v>6726246</v>
          </cell>
          <cell r="D13922" t="str">
            <v>6500840</v>
          </cell>
          <cell r="E13922" t="str">
            <v>48678</v>
          </cell>
        </row>
        <row r="13923">
          <cell r="C13923">
            <v>6726461</v>
          </cell>
          <cell r="D13923" t="str">
            <v>4842591</v>
          </cell>
          <cell r="E13923" t="str">
            <v>6182</v>
          </cell>
        </row>
        <row r="13924">
          <cell r="C13924">
            <v>7040794</v>
          </cell>
          <cell r="D13924" t="str">
            <v>1673426</v>
          </cell>
          <cell r="E13924" t="str">
            <v>80405</v>
          </cell>
        </row>
        <row r="13925">
          <cell r="C13925">
            <v>7041745</v>
          </cell>
          <cell r="D13925" t="str">
            <v>8026587</v>
          </cell>
          <cell r="E13925" t="str">
            <v>81065</v>
          </cell>
        </row>
        <row r="13926">
          <cell r="C13926">
            <v>6715946</v>
          </cell>
          <cell r="D13926" t="str">
            <v>5990400</v>
          </cell>
          <cell r="E13926" t="str">
            <v>7839</v>
          </cell>
        </row>
        <row r="13927">
          <cell r="C13927">
            <v>7042449</v>
          </cell>
          <cell r="D13927" t="str">
            <v>5479374</v>
          </cell>
          <cell r="E13927" t="str">
            <v>82506,83413</v>
          </cell>
        </row>
        <row r="13928">
          <cell r="C13928">
            <v>7315409</v>
          </cell>
          <cell r="D13928" t="str">
            <v>1760327</v>
          </cell>
          <cell r="E13928" t="str">
            <v>70728</v>
          </cell>
        </row>
        <row r="13929">
          <cell r="C13929">
            <v>9633276</v>
          </cell>
          <cell r="D13929" t="str">
            <v>6881744</v>
          </cell>
          <cell r="E13929" t="str">
            <v>28228</v>
          </cell>
        </row>
        <row r="13930">
          <cell r="C13930">
            <v>7044225</v>
          </cell>
          <cell r="D13930" t="str">
            <v>8727600</v>
          </cell>
          <cell r="E13930" t="str">
            <v>114955,114957,114969,128760</v>
          </cell>
        </row>
        <row r="13931">
          <cell r="C13931">
            <v>7044272</v>
          </cell>
          <cell r="D13931" t="str">
            <v>7964589</v>
          </cell>
          <cell r="E13931" t="str">
            <v>54092,54093</v>
          </cell>
        </row>
        <row r="13932">
          <cell r="C13932">
            <v>6731868</v>
          </cell>
          <cell r="D13932" t="str">
            <v>1613405</v>
          </cell>
          <cell r="E13932" t="str">
            <v>14629</v>
          </cell>
        </row>
        <row r="13933">
          <cell r="C13933">
            <v>6732126</v>
          </cell>
          <cell r="D13933" t="str">
            <v>3768511</v>
          </cell>
          <cell r="E13933" t="str">
            <v>125557</v>
          </cell>
        </row>
        <row r="13934">
          <cell r="C13934">
            <v>6732371</v>
          </cell>
          <cell r="D13934" t="str">
            <v>6304867</v>
          </cell>
          <cell r="E13934" t="str">
            <v>16313</v>
          </cell>
        </row>
        <row r="13935">
          <cell r="C13935">
            <v>6735374</v>
          </cell>
          <cell r="D13935" t="str">
            <v>5543810</v>
          </cell>
          <cell r="E13935" t="str">
            <v>4366</v>
          </cell>
        </row>
        <row r="13936">
          <cell r="C13936">
            <v>7047303</v>
          </cell>
          <cell r="D13936" t="str">
            <v>6687080</v>
          </cell>
          <cell r="E13936" t="str">
            <v>70104</v>
          </cell>
        </row>
        <row r="13937">
          <cell r="C13937">
            <v>7047607</v>
          </cell>
          <cell r="D13937" t="str">
            <v>6052718</v>
          </cell>
          <cell r="E13937" t="str">
            <v>70093</v>
          </cell>
        </row>
        <row r="13938">
          <cell r="C13938">
            <v>7048748</v>
          </cell>
          <cell r="D13938" t="str">
            <v>8026549</v>
          </cell>
          <cell r="E13938" t="str">
            <v>123959</v>
          </cell>
        </row>
        <row r="13939">
          <cell r="C13939">
            <v>7049448</v>
          </cell>
          <cell r="D13939" t="str">
            <v>4016440</v>
          </cell>
          <cell r="E13939" t="str">
            <v>30230</v>
          </cell>
        </row>
        <row r="13940">
          <cell r="C13940">
            <v>7049732</v>
          </cell>
          <cell r="D13940" t="str">
            <v>7387837</v>
          </cell>
          <cell r="E13940" t="str">
            <v>30347</v>
          </cell>
        </row>
        <row r="13941">
          <cell r="C13941">
            <v>7317040</v>
          </cell>
          <cell r="D13941" t="str">
            <v>2034178</v>
          </cell>
          <cell r="E13941" t="str">
            <v>83764</v>
          </cell>
        </row>
        <row r="13942">
          <cell r="C13942">
            <v>8371597</v>
          </cell>
          <cell r="D13942" t="str">
            <v>2174723</v>
          </cell>
          <cell r="E13942" t="str">
            <v>61397</v>
          </cell>
        </row>
        <row r="13943">
          <cell r="C13943">
            <v>7319196</v>
          </cell>
          <cell r="D13943" t="str">
            <v>2190235</v>
          </cell>
          <cell r="E13943" t="str">
            <v>61400,61414</v>
          </cell>
        </row>
        <row r="13944">
          <cell r="C13944">
            <v>7271825</v>
          </cell>
          <cell r="D13944" t="str">
            <v>1659965</v>
          </cell>
          <cell r="E13944" t="str">
            <v>104751</v>
          </cell>
        </row>
        <row r="13945">
          <cell r="C13945">
            <v>7035629</v>
          </cell>
          <cell r="D13945" t="str">
            <v>2436447</v>
          </cell>
          <cell r="E13945" t="str">
            <v>112143</v>
          </cell>
        </row>
        <row r="13946">
          <cell r="C13946">
            <v>7036762</v>
          </cell>
          <cell r="D13946" t="str">
            <v>2165965</v>
          </cell>
          <cell r="E13946" t="str">
            <v>105265,105277</v>
          </cell>
        </row>
        <row r="13947">
          <cell r="C13947">
            <v>6719445</v>
          </cell>
          <cell r="D13947" t="str">
            <v>3378098</v>
          </cell>
          <cell r="E13947" t="str">
            <v>53725,56464,57389,74131</v>
          </cell>
        </row>
        <row r="13948">
          <cell r="C13948">
            <v>9188791</v>
          </cell>
          <cell r="D13948" t="str">
            <v>6691296</v>
          </cell>
          <cell r="E13948" t="str">
            <v>22624,22687,22742</v>
          </cell>
        </row>
        <row r="13949">
          <cell r="C13949">
            <v>7311821</v>
          </cell>
          <cell r="D13949" t="str">
            <v>2324531</v>
          </cell>
          <cell r="E13949" t="str">
            <v>24794,24834,25237,84439</v>
          </cell>
        </row>
        <row r="13950">
          <cell r="C13950">
            <v>6724441</v>
          </cell>
          <cell r="D13950" t="str">
            <v>7327322</v>
          </cell>
          <cell r="E13950" t="str">
            <v>113682</v>
          </cell>
        </row>
        <row r="13951">
          <cell r="C13951">
            <v>6725076</v>
          </cell>
          <cell r="D13951" t="str">
            <v>2452705</v>
          </cell>
          <cell r="E13951" t="str">
            <v>123932,28505,40946</v>
          </cell>
        </row>
        <row r="13952">
          <cell r="C13952">
            <v>6725078</v>
          </cell>
          <cell r="D13952" t="str">
            <v>4461053</v>
          </cell>
          <cell r="E13952" t="str">
            <v>107025,107083</v>
          </cell>
        </row>
        <row r="13953">
          <cell r="C13953">
            <v>6725092</v>
          </cell>
          <cell r="D13953" t="str">
            <v>2036030</v>
          </cell>
          <cell r="E13953" t="str">
            <v>28504</v>
          </cell>
        </row>
        <row r="13954">
          <cell r="C13954">
            <v>7040395</v>
          </cell>
          <cell r="D13954" t="str">
            <v>4142885</v>
          </cell>
          <cell r="E13954" t="str">
            <v>105531,105532</v>
          </cell>
        </row>
        <row r="13955">
          <cell r="C13955">
            <v>7040623</v>
          </cell>
          <cell r="D13955" t="str">
            <v>5480519</v>
          </cell>
          <cell r="E13955" t="str">
            <v>105233,105273,127634,127653,130344</v>
          </cell>
        </row>
        <row r="13956">
          <cell r="C13956">
            <v>7314588</v>
          </cell>
          <cell r="D13956" t="str">
            <v>4334093</v>
          </cell>
          <cell r="E13956" t="str">
            <v>58383</v>
          </cell>
        </row>
        <row r="13957">
          <cell r="C13957">
            <v>6730912</v>
          </cell>
          <cell r="D13957" t="str">
            <v>2018526</v>
          </cell>
          <cell r="E13957" t="str">
            <v>15545</v>
          </cell>
        </row>
        <row r="13958">
          <cell r="C13958">
            <v>6730581</v>
          </cell>
          <cell r="D13958" t="str">
            <v>1614253</v>
          </cell>
          <cell r="E13958" t="str">
            <v>14498,14938</v>
          </cell>
        </row>
        <row r="13959">
          <cell r="C13959">
            <v>6731370</v>
          </cell>
          <cell r="D13959" t="str">
            <v>6181627</v>
          </cell>
          <cell r="E13959" t="str">
            <v>106880,106891</v>
          </cell>
        </row>
        <row r="13960">
          <cell r="C13960">
            <v>6730851</v>
          </cell>
          <cell r="D13960" t="str">
            <v>6627889</v>
          </cell>
          <cell r="E13960" t="str">
            <v>23217,23218</v>
          </cell>
        </row>
        <row r="13961">
          <cell r="C13961">
            <v>7716805</v>
          </cell>
          <cell r="D13961" t="str">
            <v>7589953</v>
          </cell>
          <cell r="E13961" t="str">
            <v>11157</v>
          </cell>
        </row>
        <row r="13962">
          <cell r="C13962">
            <v>6730562</v>
          </cell>
          <cell r="D13962" t="str">
            <v>1918564</v>
          </cell>
          <cell r="E13962" t="str">
            <v>40119</v>
          </cell>
        </row>
        <row r="13963">
          <cell r="C13963">
            <v>7264531</v>
          </cell>
          <cell r="D13963" t="str">
            <v>6944860</v>
          </cell>
          <cell r="E13963" t="str">
            <v>86146,86175,86248</v>
          </cell>
        </row>
        <row r="13964">
          <cell r="C13964">
            <v>7264116</v>
          </cell>
          <cell r="D13964" t="str">
            <v>6308479</v>
          </cell>
          <cell r="E13964" t="str">
            <v>58150,85306,85836</v>
          </cell>
        </row>
        <row r="13965">
          <cell r="C13965">
            <v>7266140</v>
          </cell>
          <cell r="D13965" t="str">
            <v>7711247</v>
          </cell>
          <cell r="E13965" t="str">
            <v>40221</v>
          </cell>
        </row>
        <row r="13966">
          <cell r="C13966">
            <v>7266402</v>
          </cell>
          <cell r="D13966" t="str">
            <v>2336302</v>
          </cell>
          <cell r="E13966" t="str">
            <v>30985</v>
          </cell>
        </row>
        <row r="13967">
          <cell r="C13967">
            <v>6733766</v>
          </cell>
          <cell r="D13967" t="str">
            <v>5540280</v>
          </cell>
          <cell r="E13967" t="str">
            <v>15759</v>
          </cell>
        </row>
        <row r="13968">
          <cell r="C13968">
            <v>7047049</v>
          </cell>
          <cell r="D13968" t="str">
            <v>4334198</v>
          </cell>
          <cell r="E13968" t="str">
            <v>70089,70092</v>
          </cell>
        </row>
        <row r="13969">
          <cell r="C13969">
            <v>7047086</v>
          </cell>
          <cell r="D13969" t="str">
            <v>5925935</v>
          </cell>
          <cell r="E13969" t="str">
            <v>105229,105268,119381</v>
          </cell>
        </row>
        <row r="13970">
          <cell r="C13970">
            <v>7049168</v>
          </cell>
          <cell r="D13970" t="str">
            <v>1674198</v>
          </cell>
          <cell r="E13970" t="str">
            <v>29303,29409</v>
          </cell>
        </row>
        <row r="13971">
          <cell r="C13971">
            <v>7309313</v>
          </cell>
          <cell r="D13971" t="str">
            <v>8666372</v>
          </cell>
          <cell r="E13971" t="str">
            <v>128312</v>
          </cell>
        </row>
        <row r="13972">
          <cell r="C13972">
            <v>7270621</v>
          </cell>
          <cell r="D13972" t="str">
            <v>6372414</v>
          </cell>
          <cell r="E13972" t="str">
            <v>28231</v>
          </cell>
        </row>
        <row r="13973">
          <cell r="C13973">
            <v>6760106</v>
          </cell>
          <cell r="D13973" t="str">
            <v>5481257</v>
          </cell>
          <cell r="E13973" t="str">
            <v>115407</v>
          </cell>
        </row>
        <row r="13974">
          <cell r="C13974">
            <v>6977080</v>
          </cell>
          <cell r="D13974" t="str">
            <v>2282240</v>
          </cell>
          <cell r="E13974" t="str">
            <v>56455,56730</v>
          </cell>
        </row>
        <row r="13975">
          <cell r="C13975">
            <v>7075100</v>
          </cell>
          <cell r="D13975" t="str">
            <v>3375596</v>
          </cell>
          <cell r="E13975" t="str">
            <v>24028</v>
          </cell>
        </row>
        <row r="13976">
          <cell r="C13976">
            <v>6942805</v>
          </cell>
          <cell r="D13976" t="str">
            <v>5350523</v>
          </cell>
          <cell r="E13976" t="str">
            <v>109433,109443</v>
          </cell>
        </row>
        <row r="13977">
          <cell r="C13977">
            <v>7076113</v>
          </cell>
          <cell r="D13977" t="str">
            <v>5926443</v>
          </cell>
          <cell r="E13977" t="str">
            <v>3844,4105</v>
          </cell>
        </row>
        <row r="13978">
          <cell r="C13978">
            <v>7082294</v>
          </cell>
          <cell r="D13978" t="str">
            <v>7964971</v>
          </cell>
          <cell r="E13978" t="str">
            <v>11629</v>
          </cell>
        </row>
        <row r="13979">
          <cell r="C13979">
            <v>7200574</v>
          </cell>
          <cell r="D13979" t="str">
            <v>7965350</v>
          </cell>
          <cell r="E13979" t="str">
            <v>61569</v>
          </cell>
        </row>
        <row r="13980">
          <cell r="C13980">
            <v>6749892</v>
          </cell>
          <cell r="D13980" t="str">
            <v>1615865</v>
          </cell>
          <cell r="E13980" t="str">
            <v>107273</v>
          </cell>
        </row>
        <row r="13981">
          <cell r="C13981">
            <v>7094357</v>
          </cell>
          <cell r="D13981" t="str">
            <v>3951550</v>
          </cell>
          <cell r="E13981" t="str">
            <v>85206</v>
          </cell>
        </row>
        <row r="13982">
          <cell r="C13982">
            <v>6751254</v>
          </cell>
          <cell r="D13982" t="str">
            <v>8665334</v>
          </cell>
          <cell r="E13982" t="str">
            <v>77444</v>
          </cell>
        </row>
        <row r="13983">
          <cell r="C13983">
            <v>7104922</v>
          </cell>
          <cell r="D13983" t="str">
            <v>2373957</v>
          </cell>
          <cell r="E13983" t="str">
            <v>106362,106363</v>
          </cell>
        </row>
        <row r="13984">
          <cell r="C13984">
            <v>7105542</v>
          </cell>
          <cell r="D13984" t="str">
            <v>6562363</v>
          </cell>
          <cell r="E13984" t="str">
            <v>106430,106433</v>
          </cell>
        </row>
        <row r="13985">
          <cell r="C13985">
            <v>7115483</v>
          </cell>
          <cell r="D13985" t="str">
            <v>1721277</v>
          </cell>
          <cell r="E13985" t="str">
            <v>70070</v>
          </cell>
        </row>
        <row r="13986">
          <cell r="C13986">
            <v>6950339</v>
          </cell>
          <cell r="D13986" t="str">
            <v>7834092</v>
          </cell>
          <cell r="E13986" t="str">
            <v>106026</v>
          </cell>
        </row>
        <row r="13987">
          <cell r="C13987">
            <v>6952314</v>
          </cell>
          <cell r="D13987" t="str">
            <v>1732849</v>
          </cell>
          <cell r="E13987" t="str">
            <v>26212</v>
          </cell>
        </row>
        <row r="13988">
          <cell r="C13988">
            <v>6953192</v>
          </cell>
          <cell r="D13988" t="str">
            <v>4651464</v>
          </cell>
          <cell r="E13988" t="str">
            <v>12369</v>
          </cell>
        </row>
        <row r="13989">
          <cell r="C13989">
            <v>6953466</v>
          </cell>
          <cell r="D13989" t="str">
            <v>6946453</v>
          </cell>
          <cell r="E13989" t="str">
            <v>26468</v>
          </cell>
        </row>
        <row r="13990">
          <cell r="C13990">
            <v>6753420</v>
          </cell>
          <cell r="D13990" t="str">
            <v>5735184</v>
          </cell>
          <cell r="E13990" t="str">
            <v>108867</v>
          </cell>
        </row>
        <row r="13991">
          <cell r="C13991">
            <v>6754339</v>
          </cell>
          <cell r="D13991" t="str">
            <v>8228266</v>
          </cell>
          <cell r="E13991" t="str">
            <v>60224</v>
          </cell>
        </row>
        <row r="13992">
          <cell r="C13992">
            <v>6754706</v>
          </cell>
          <cell r="D13992" t="str">
            <v>4967650</v>
          </cell>
          <cell r="E13992" t="str">
            <v>58665,59007</v>
          </cell>
        </row>
        <row r="13993">
          <cell r="C13993">
            <v>7123462</v>
          </cell>
          <cell r="D13993" t="str">
            <v>7009173</v>
          </cell>
          <cell r="E13993" t="str">
            <v>70903</v>
          </cell>
        </row>
        <row r="13994">
          <cell r="C13994">
            <v>7125117</v>
          </cell>
          <cell r="D13994" t="str">
            <v>5735182</v>
          </cell>
          <cell r="E13994" t="str">
            <v>75089</v>
          </cell>
        </row>
        <row r="13995">
          <cell r="C13995">
            <v>7129242</v>
          </cell>
          <cell r="D13995" t="str">
            <v>1717088</v>
          </cell>
          <cell r="E13995" t="str">
            <v>128416</v>
          </cell>
        </row>
        <row r="13996">
          <cell r="C13996">
            <v>7800656</v>
          </cell>
          <cell r="D13996" t="str">
            <v>3451843</v>
          </cell>
          <cell r="E13996" t="str">
            <v>80020</v>
          </cell>
        </row>
        <row r="13997">
          <cell r="C13997">
            <v>6969998</v>
          </cell>
          <cell r="D13997" t="str">
            <v>4334453</v>
          </cell>
          <cell r="E13997" t="str">
            <v>84627,84676</v>
          </cell>
        </row>
        <row r="13998">
          <cell r="C13998">
            <v>6970883</v>
          </cell>
          <cell r="D13998" t="str">
            <v>8983799</v>
          </cell>
          <cell r="E13998" t="str">
            <v>60569,71077,71078</v>
          </cell>
        </row>
        <row r="13999">
          <cell r="C13999">
            <v>6971480</v>
          </cell>
          <cell r="D13999" t="str">
            <v>8984365</v>
          </cell>
          <cell r="E13999" t="str">
            <v>84702,84750</v>
          </cell>
        </row>
        <row r="14000">
          <cell r="C14000">
            <v>6971762</v>
          </cell>
          <cell r="D14000" t="str">
            <v>7208419</v>
          </cell>
          <cell r="E14000" t="str">
            <v>58457</v>
          </cell>
        </row>
        <row r="14001">
          <cell r="C14001">
            <v>7204407</v>
          </cell>
          <cell r="D14001" t="str">
            <v>2331825</v>
          </cell>
          <cell r="E14001" t="str">
            <v>112085,112093</v>
          </cell>
        </row>
        <row r="14002">
          <cell r="C14002">
            <v>7137472</v>
          </cell>
          <cell r="D14002" t="str">
            <v>4017147</v>
          </cell>
          <cell r="E14002" t="str">
            <v>34540</v>
          </cell>
        </row>
        <row r="14003">
          <cell r="C14003">
            <v>7149199</v>
          </cell>
          <cell r="D14003" t="str">
            <v>3325144</v>
          </cell>
          <cell r="E14003" t="str">
            <v>48774,48779</v>
          </cell>
        </row>
        <row r="14004">
          <cell r="C14004">
            <v>7149215</v>
          </cell>
          <cell r="D14004" t="str">
            <v>3505234</v>
          </cell>
          <cell r="E14004" t="str">
            <v>107598,28227</v>
          </cell>
        </row>
        <row r="14005">
          <cell r="C14005">
            <v>7161193</v>
          </cell>
          <cell r="D14005" t="str">
            <v>3760161</v>
          </cell>
          <cell r="E14005" t="str">
            <v>83667</v>
          </cell>
        </row>
        <row r="14006">
          <cell r="C14006">
            <v>7162024</v>
          </cell>
          <cell r="D14006" t="str">
            <v>8602651</v>
          </cell>
          <cell r="E14006" t="str">
            <v>83668,83669</v>
          </cell>
        </row>
        <row r="14007">
          <cell r="C14007">
            <v>9633046</v>
          </cell>
          <cell r="D14007" t="str">
            <v>18154173</v>
          </cell>
          <cell r="E14007" t="str">
            <v>128936</v>
          </cell>
        </row>
        <row r="14008">
          <cell r="C14008">
            <v>7164829</v>
          </cell>
          <cell r="D14008" t="str">
            <v>2180806</v>
          </cell>
          <cell r="E14008" t="str">
            <v>18841</v>
          </cell>
        </row>
        <row r="14009">
          <cell r="C14009">
            <v>6945061</v>
          </cell>
          <cell r="D14009" t="str">
            <v>1727896</v>
          </cell>
          <cell r="E14009" t="str">
            <v>12578,12581</v>
          </cell>
        </row>
        <row r="14010">
          <cell r="C14010">
            <v>6944563</v>
          </cell>
          <cell r="D14010" t="str">
            <v>6882148</v>
          </cell>
          <cell r="E14010" t="str">
            <v>12571,12572</v>
          </cell>
        </row>
        <row r="14011">
          <cell r="C14011">
            <v>6945878</v>
          </cell>
          <cell r="D14011" t="str">
            <v>1731382</v>
          </cell>
          <cell r="E14011" t="str">
            <v>12573,12574,12575,12950</v>
          </cell>
        </row>
        <row r="14012">
          <cell r="C14012">
            <v>7398683</v>
          </cell>
          <cell r="D14012" t="str">
            <v>5543945</v>
          </cell>
          <cell r="E14012" t="str">
            <v>31495</v>
          </cell>
        </row>
        <row r="14013">
          <cell r="C14013">
            <v>7398943</v>
          </cell>
          <cell r="D14013" t="str">
            <v>5543840</v>
          </cell>
          <cell r="E14013" t="str">
            <v>80332</v>
          </cell>
        </row>
        <row r="14014">
          <cell r="C14014">
            <v>7398945</v>
          </cell>
          <cell r="D14014" t="str">
            <v>4144597</v>
          </cell>
          <cell r="E14014" t="str">
            <v>88359,88360</v>
          </cell>
        </row>
        <row r="14015">
          <cell r="C14015">
            <v>7398982</v>
          </cell>
          <cell r="D14015" t="str">
            <v>5352919</v>
          </cell>
          <cell r="E14015" t="str">
            <v>49207</v>
          </cell>
        </row>
        <row r="14016">
          <cell r="C14016">
            <v>7399005</v>
          </cell>
          <cell r="D14016" t="str">
            <v>6881718</v>
          </cell>
          <cell r="E14016" t="str">
            <v>29210</v>
          </cell>
        </row>
        <row r="14017">
          <cell r="C14017">
            <v>7399359</v>
          </cell>
          <cell r="D14017" t="str">
            <v>7073057</v>
          </cell>
          <cell r="E14017" t="str">
            <v>31825,42803</v>
          </cell>
        </row>
        <row r="14018">
          <cell r="C14018">
            <v>7379656</v>
          </cell>
          <cell r="D14018" t="str">
            <v>2243961</v>
          </cell>
          <cell r="E14018" t="str">
            <v>48828,49011</v>
          </cell>
        </row>
        <row r="14019">
          <cell r="C14019">
            <v>7361704</v>
          </cell>
          <cell r="D14019" t="str">
            <v>7327459</v>
          </cell>
          <cell r="E14019" t="str">
            <v>31868,83080</v>
          </cell>
        </row>
        <row r="14020">
          <cell r="C14020">
            <v>8199807</v>
          </cell>
          <cell r="D14020" t="str">
            <v>8857120</v>
          </cell>
          <cell r="E14020" t="str">
            <v>87754</v>
          </cell>
        </row>
        <row r="14021">
          <cell r="C14021">
            <v>7389325</v>
          </cell>
          <cell r="D14021" t="str">
            <v>5224896</v>
          </cell>
          <cell r="E14021" t="str">
            <v>31869</v>
          </cell>
        </row>
        <row r="14022">
          <cell r="C14022">
            <v>7392205</v>
          </cell>
          <cell r="D14022" t="str">
            <v>7901457</v>
          </cell>
          <cell r="E14022" t="str">
            <v>120824</v>
          </cell>
        </row>
        <row r="14023">
          <cell r="C14023">
            <v>7383167</v>
          </cell>
          <cell r="D14023" t="str">
            <v>1962698</v>
          </cell>
          <cell r="E14023" t="str">
            <v>119388,119391,119392,30335</v>
          </cell>
        </row>
        <row r="14024">
          <cell r="C14024">
            <v>7383170</v>
          </cell>
          <cell r="D14024" t="str">
            <v>6881520</v>
          </cell>
          <cell r="E14024" t="str">
            <v>77957</v>
          </cell>
        </row>
        <row r="14025">
          <cell r="C14025">
            <v>7407659</v>
          </cell>
          <cell r="D14025" t="str">
            <v>7455411</v>
          </cell>
          <cell r="E14025" t="str">
            <v>31841</v>
          </cell>
        </row>
        <row r="14026">
          <cell r="C14026">
            <v>7408649</v>
          </cell>
          <cell r="D14026" t="str">
            <v>6309014</v>
          </cell>
          <cell r="E14026" t="str">
            <v>124806,124811,124814</v>
          </cell>
        </row>
        <row r="14027">
          <cell r="C14027">
            <v>7409335</v>
          </cell>
          <cell r="D14027" t="str">
            <v>5352838</v>
          </cell>
          <cell r="E14027" t="str">
            <v>39080,39081</v>
          </cell>
        </row>
        <row r="14028">
          <cell r="C14028">
            <v>7410194</v>
          </cell>
          <cell r="D14028" t="str">
            <v>4525533</v>
          </cell>
          <cell r="E14028" t="str">
            <v>43749,43750</v>
          </cell>
        </row>
        <row r="14029">
          <cell r="C14029">
            <v>7073037</v>
          </cell>
          <cell r="D14029" t="str">
            <v>4659916</v>
          </cell>
          <cell r="E14029" t="str">
            <v>126712,126713</v>
          </cell>
        </row>
        <row r="14030">
          <cell r="C14030">
            <v>6750738</v>
          </cell>
          <cell r="D14030" t="str">
            <v>5161760</v>
          </cell>
          <cell r="E14030" t="str">
            <v>77446</v>
          </cell>
        </row>
        <row r="14031">
          <cell r="C14031">
            <v>6952216</v>
          </cell>
          <cell r="D14031" t="str">
            <v>2468026</v>
          </cell>
          <cell r="E14031" t="str">
            <v>20140</v>
          </cell>
        </row>
        <row r="14032">
          <cell r="C14032">
            <v>7128374</v>
          </cell>
          <cell r="D14032" t="str">
            <v>2402363</v>
          </cell>
          <cell r="E14032" t="str">
            <v>70695,80010</v>
          </cell>
        </row>
        <row r="14033">
          <cell r="C14033">
            <v>7205758</v>
          </cell>
          <cell r="D14033" t="str">
            <v>5034780</v>
          </cell>
          <cell r="E14033" t="str">
            <v>120958,120959</v>
          </cell>
        </row>
        <row r="14034">
          <cell r="C14034">
            <v>7132081</v>
          </cell>
          <cell r="D14034" t="str">
            <v>8984132</v>
          </cell>
          <cell r="E14034" t="str">
            <v>110412,110419,110422</v>
          </cell>
        </row>
        <row r="14035">
          <cell r="C14035">
            <v>7131647</v>
          </cell>
          <cell r="D14035" t="str">
            <v>1656800</v>
          </cell>
          <cell r="E14035" t="str">
            <v>8696</v>
          </cell>
        </row>
        <row r="14036">
          <cell r="C14036">
            <v>6793030</v>
          </cell>
          <cell r="D14036" t="str">
            <v>3565932</v>
          </cell>
          <cell r="E14036" t="str">
            <v>43977</v>
          </cell>
        </row>
        <row r="14037">
          <cell r="C14037">
            <v>6794546</v>
          </cell>
          <cell r="D14037" t="str">
            <v>6691946</v>
          </cell>
          <cell r="E14037" t="str">
            <v>90636,90656</v>
          </cell>
        </row>
        <row r="14038">
          <cell r="C14038">
            <v>6795287</v>
          </cell>
          <cell r="D14038" t="str">
            <v>5034922</v>
          </cell>
          <cell r="E14038" t="str">
            <v>90222,90265</v>
          </cell>
        </row>
        <row r="14039">
          <cell r="C14039">
            <v>6795545</v>
          </cell>
          <cell r="D14039" t="str">
            <v>6177576</v>
          </cell>
          <cell r="E14039" t="str">
            <v>92445</v>
          </cell>
        </row>
        <row r="14040">
          <cell r="C14040">
            <v>6797200</v>
          </cell>
          <cell r="D14040" t="str">
            <v>8729382</v>
          </cell>
          <cell r="E14040" t="str">
            <v>43964,43968</v>
          </cell>
        </row>
        <row r="14041">
          <cell r="C14041">
            <v>6798462</v>
          </cell>
          <cell r="D14041" t="str">
            <v>5352300</v>
          </cell>
          <cell r="E14041" t="str">
            <v>22785</v>
          </cell>
        </row>
        <row r="14042">
          <cell r="C14042">
            <v>6915763</v>
          </cell>
          <cell r="D14042" t="str">
            <v>4078695</v>
          </cell>
          <cell r="E14042" t="str">
            <v>71133,71181,71219</v>
          </cell>
        </row>
        <row r="14043">
          <cell r="C14043">
            <v>6922445</v>
          </cell>
          <cell r="D14043" t="str">
            <v>6625836</v>
          </cell>
          <cell r="E14043" t="str">
            <v>92767</v>
          </cell>
        </row>
        <row r="14044">
          <cell r="C14044">
            <v>6924825</v>
          </cell>
          <cell r="D14044" t="str">
            <v>1723449</v>
          </cell>
          <cell r="E14044" t="str">
            <v>79342</v>
          </cell>
        </row>
        <row r="14045">
          <cell r="C14045">
            <v>6924917</v>
          </cell>
          <cell r="D14045" t="str">
            <v>1724768</v>
          </cell>
          <cell r="E14045" t="str">
            <v>79341</v>
          </cell>
        </row>
        <row r="14046">
          <cell r="C14046">
            <v>9633358</v>
          </cell>
          <cell r="D14046" t="str">
            <v>2078228</v>
          </cell>
          <cell r="E14046" t="str">
            <v>29692</v>
          </cell>
        </row>
        <row r="14047">
          <cell r="C14047">
            <v>6800635</v>
          </cell>
          <cell r="D14047" t="str">
            <v>6945117</v>
          </cell>
          <cell r="E14047" t="str">
            <v>52709</v>
          </cell>
        </row>
        <row r="14048">
          <cell r="C14048">
            <v>6800851</v>
          </cell>
          <cell r="D14048" t="str">
            <v>4079627</v>
          </cell>
          <cell r="E14048" t="str">
            <v>52713</v>
          </cell>
        </row>
        <row r="14049">
          <cell r="C14049">
            <v>6762578</v>
          </cell>
          <cell r="D14049" t="str">
            <v>1616268</v>
          </cell>
          <cell r="E14049" t="str">
            <v>43971</v>
          </cell>
        </row>
        <row r="14050">
          <cell r="C14050">
            <v>6762592</v>
          </cell>
          <cell r="D14050" t="str">
            <v>1616465</v>
          </cell>
          <cell r="E14050" t="str">
            <v>43873</v>
          </cell>
        </row>
        <row r="14051">
          <cell r="C14051">
            <v>6767238</v>
          </cell>
          <cell r="D14051" t="str">
            <v>4396292</v>
          </cell>
          <cell r="E14051" t="str">
            <v>23011</v>
          </cell>
        </row>
        <row r="14052">
          <cell r="C14052">
            <v>6913301</v>
          </cell>
          <cell r="D14052" t="str">
            <v>2045573</v>
          </cell>
          <cell r="E14052" t="str">
            <v>48600</v>
          </cell>
        </row>
        <row r="14053">
          <cell r="C14053">
            <v>6913941</v>
          </cell>
          <cell r="D14053" t="str">
            <v>8092380</v>
          </cell>
          <cell r="E14053" t="str">
            <v>48602</v>
          </cell>
        </row>
        <row r="14054">
          <cell r="C14054">
            <v>6903630</v>
          </cell>
          <cell r="D14054" t="str">
            <v>7837510</v>
          </cell>
          <cell r="E14054" t="str">
            <v>107059</v>
          </cell>
        </row>
        <row r="14055">
          <cell r="C14055">
            <v>6904058</v>
          </cell>
          <cell r="D14055" t="str">
            <v>5480928</v>
          </cell>
          <cell r="E14055" t="str">
            <v>106733,107045</v>
          </cell>
        </row>
        <row r="14056">
          <cell r="C14056">
            <v>6904365</v>
          </cell>
          <cell r="D14056" t="str">
            <v>6946074</v>
          </cell>
          <cell r="E14056" t="str">
            <v>109352</v>
          </cell>
        </row>
        <row r="14057">
          <cell r="C14057">
            <v>6769997</v>
          </cell>
          <cell r="D14057" t="str">
            <v>5735179</v>
          </cell>
          <cell r="E14057" t="str">
            <v>111796</v>
          </cell>
        </row>
        <row r="14058">
          <cell r="C14058">
            <v>6927743</v>
          </cell>
          <cell r="D14058" t="str">
            <v>4780470</v>
          </cell>
          <cell r="E14058" t="str">
            <v>118659,30038,30039,30041,30042,30043</v>
          </cell>
        </row>
        <row r="14059">
          <cell r="C14059">
            <v>6928765</v>
          </cell>
          <cell r="D14059" t="str">
            <v>4652078</v>
          </cell>
          <cell r="E14059" t="str">
            <v>87193</v>
          </cell>
        </row>
        <row r="14060">
          <cell r="C14060">
            <v>6906675</v>
          </cell>
          <cell r="D14060" t="str">
            <v>3505889</v>
          </cell>
          <cell r="E14060" t="str">
            <v>53269,53272</v>
          </cell>
        </row>
        <row r="14061">
          <cell r="C14061">
            <v>6929239</v>
          </cell>
          <cell r="D14061" t="str">
            <v>6435965</v>
          </cell>
          <cell r="E14061" t="str">
            <v>128750</v>
          </cell>
        </row>
        <row r="14062">
          <cell r="C14062">
            <v>6931409</v>
          </cell>
          <cell r="D14062" t="str">
            <v>7136135</v>
          </cell>
          <cell r="E14062" t="str">
            <v>86087</v>
          </cell>
        </row>
        <row r="14063">
          <cell r="C14063">
            <v>6933838</v>
          </cell>
          <cell r="D14063" t="str">
            <v>5416047</v>
          </cell>
          <cell r="E14063" t="str">
            <v>74183</v>
          </cell>
        </row>
        <row r="14064">
          <cell r="C14064">
            <v>6774227</v>
          </cell>
          <cell r="D14064" t="str">
            <v>1634804</v>
          </cell>
          <cell r="E14064" t="str">
            <v>10515</v>
          </cell>
        </row>
        <row r="14065">
          <cell r="C14065">
            <v>7277869</v>
          </cell>
          <cell r="D14065" t="str">
            <v>6819606</v>
          </cell>
          <cell r="E14065" t="str">
            <v>55455</v>
          </cell>
        </row>
        <row r="14066">
          <cell r="C14066">
            <v>7280129</v>
          </cell>
          <cell r="D14066" t="str">
            <v>4843136</v>
          </cell>
          <cell r="E14066" t="str">
            <v>119480</v>
          </cell>
        </row>
        <row r="14067">
          <cell r="C14067">
            <v>6909140</v>
          </cell>
          <cell r="D14067" t="str">
            <v>7009263</v>
          </cell>
          <cell r="E14067" t="str">
            <v>73174,73175</v>
          </cell>
        </row>
        <row r="14068">
          <cell r="C14068">
            <v>6938802</v>
          </cell>
          <cell r="D14068" t="str">
            <v>7773654</v>
          </cell>
          <cell r="E14068" t="str">
            <v>23913,23915</v>
          </cell>
        </row>
        <row r="14069">
          <cell r="C14069">
            <v>6940676</v>
          </cell>
          <cell r="D14069" t="str">
            <v>5736342</v>
          </cell>
          <cell r="E14069" t="str">
            <v>110535,120742</v>
          </cell>
        </row>
        <row r="14070">
          <cell r="C14070">
            <v>7231930</v>
          </cell>
          <cell r="D14070" t="str">
            <v>1707758</v>
          </cell>
          <cell r="E14070" t="str">
            <v>75705,75706,75760</v>
          </cell>
        </row>
        <row r="14071">
          <cell r="C14071">
            <v>7232398</v>
          </cell>
          <cell r="D14071" t="str">
            <v>7010262</v>
          </cell>
          <cell r="E14071" t="str">
            <v>89058</v>
          </cell>
        </row>
        <row r="14072">
          <cell r="C14072">
            <v>6780567</v>
          </cell>
          <cell r="D14072" t="str">
            <v>4658811</v>
          </cell>
          <cell r="E14072" t="str">
            <v>66239,66336</v>
          </cell>
        </row>
        <row r="14073">
          <cell r="C14073">
            <v>6781988</v>
          </cell>
          <cell r="D14073" t="str">
            <v>7710621</v>
          </cell>
          <cell r="E14073" t="str">
            <v>21291</v>
          </cell>
        </row>
        <row r="14074">
          <cell r="C14074">
            <v>7221229</v>
          </cell>
          <cell r="D14074" t="str">
            <v>5671419</v>
          </cell>
          <cell r="E14074" t="str">
            <v>44111</v>
          </cell>
        </row>
        <row r="14075">
          <cell r="C14075">
            <v>7234576</v>
          </cell>
          <cell r="D14075" t="str">
            <v>5862559</v>
          </cell>
          <cell r="E14075" t="str">
            <v>119840,90172</v>
          </cell>
        </row>
        <row r="14076">
          <cell r="C14076">
            <v>7234735</v>
          </cell>
          <cell r="D14076" t="str">
            <v>8794184</v>
          </cell>
          <cell r="E14076" t="str">
            <v>86187</v>
          </cell>
        </row>
        <row r="14077">
          <cell r="C14077">
            <v>7235058</v>
          </cell>
          <cell r="D14077" t="str">
            <v>5286300</v>
          </cell>
          <cell r="E14077" t="str">
            <v>85734</v>
          </cell>
        </row>
        <row r="14078">
          <cell r="C14078">
            <v>7235306</v>
          </cell>
          <cell r="D14078" t="str">
            <v>3696439</v>
          </cell>
          <cell r="E14078" t="str">
            <v>114827,114828</v>
          </cell>
        </row>
        <row r="14079">
          <cell r="C14079">
            <v>7235539</v>
          </cell>
          <cell r="D14079" t="str">
            <v>3697810</v>
          </cell>
          <cell r="E14079" t="str">
            <v>90099</v>
          </cell>
        </row>
        <row r="14080">
          <cell r="C14080">
            <v>7223299</v>
          </cell>
          <cell r="D14080" t="str">
            <v>5667100</v>
          </cell>
          <cell r="E14080" t="str">
            <v>43791</v>
          </cell>
        </row>
        <row r="14081">
          <cell r="C14081">
            <v>7228096</v>
          </cell>
          <cell r="D14081" t="str">
            <v>3696519</v>
          </cell>
          <cell r="E14081" t="str">
            <v>115351,130086</v>
          </cell>
        </row>
        <row r="14082">
          <cell r="C14082">
            <v>7228950</v>
          </cell>
          <cell r="D14082" t="str">
            <v>4905948</v>
          </cell>
          <cell r="E14082" t="str">
            <v>115350,130092</v>
          </cell>
        </row>
        <row r="14083">
          <cell r="C14083">
            <v>7229121</v>
          </cell>
          <cell r="D14083" t="str">
            <v>2378478</v>
          </cell>
          <cell r="E14083" t="str">
            <v>130094,29386</v>
          </cell>
        </row>
        <row r="14084">
          <cell r="C14084">
            <v>6785985</v>
          </cell>
          <cell r="D14084" t="str">
            <v>5221714</v>
          </cell>
          <cell r="E14084" t="str">
            <v>26291</v>
          </cell>
        </row>
        <row r="14085">
          <cell r="C14085">
            <v>7282127</v>
          </cell>
          <cell r="D14085" t="str">
            <v>4144559</v>
          </cell>
          <cell r="E14085" t="str">
            <v>67793,67794</v>
          </cell>
        </row>
        <row r="14086">
          <cell r="C14086">
            <v>7283522</v>
          </cell>
          <cell r="D14086" t="str">
            <v>2117276</v>
          </cell>
          <cell r="E14086" t="str">
            <v>67768,67769</v>
          </cell>
        </row>
        <row r="14087">
          <cell r="C14087">
            <v>7288128</v>
          </cell>
          <cell r="D14087" t="str">
            <v>3378138</v>
          </cell>
          <cell r="E14087" t="str">
            <v>124860</v>
          </cell>
        </row>
        <row r="14088">
          <cell r="C14088">
            <v>7289798</v>
          </cell>
          <cell r="D14088" t="str">
            <v>1664672</v>
          </cell>
          <cell r="E14088" t="str">
            <v>104158</v>
          </cell>
        </row>
        <row r="14089">
          <cell r="C14089">
            <v>7290065</v>
          </cell>
          <cell r="D14089" t="str">
            <v>3759155</v>
          </cell>
          <cell r="E14089" t="str">
            <v>13800</v>
          </cell>
        </row>
        <row r="14090">
          <cell r="C14090">
            <v>7290492</v>
          </cell>
          <cell r="D14090" t="str">
            <v>5476246</v>
          </cell>
          <cell r="E14090" t="str">
            <v>109124</v>
          </cell>
        </row>
        <row r="14091">
          <cell r="C14091">
            <v>7290782</v>
          </cell>
          <cell r="D14091" t="str">
            <v>6563235</v>
          </cell>
          <cell r="E14091" t="str">
            <v>13783</v>
          </cell>
        </row>
        <row r="14092">
          <cell r="C14092">
            <v>6915365</v>
          </cell>
          <cell r="D14092" t="str">
            <v>4079853</v>
          </cell>
          <cell r="E14092" t="str">
            <v>114392,40922</v>
          </cell>
        </row>
        <row r="14093">
          <cell r="C14093">
            <v>6914611</v>
          </cell>
          <cell r="D14093" t="str">
            <v>6306381</v>
          </cell>
          <cell r="E14093" t="str">
            <v>83099</v>
          </cell>
        </row>
        <row r="14094">
          <cell r="C14094">
            <v>6913060</v>
          </cell>
          <cell r="D14094" t="str">
            <v>4270877</v>
          </cell>
          <cell r="E14094" t="str">
            <v>61558</v>
          </cell>
        </row>
        <row r="14095">
          <cell r="C14095">
            <v>6913061</v>
          </cell>
          <cell r="D14095" t="str">
            <v>8092348</v>
          </cell>
          <cell r="E14095" t="str">
            <v>61557</v>
          </cell>
        </row>
        <row r="14096">
          <cell r="C14096">
            <v>6898818</v>
          </cell>
          <cell r="D14096" t="str">
            <v>6437049</v>
          </cell>
          <cell r="E14096" t="str">
            <v>34885,55396</v>
          </cell>
        </row>
        <row r="14097">
          <cell r="C14097">
            <v>9633012</v>
          </cell>
          <cell r="D14097" t="str">
            <v>2224822</v>
          </cell>
          <cell r="E14097" t="str">
            <v>68551,69252,69805</v>
          </cell>
        </row>
        <row r="14098">
          <cell r="C14098">
            <v>6779924</v>
          </cell>
          <cell r="D14098" t="str">
            <v>2342335</v>
          </cell>
          <cell r="E14098" t="str">
            <v>124174</v>
          </cell>
        </row>
        <row r="14099">
          <cell r="C14099">
            <v>7286858</v>
          </cell>
          <cell r="D14099" t="str">
            <v>4843157</v>
          </cell>
          <cell r="E14099" t="str">
            <v>49930</v>
          </cell>
        </row>
        <row r="14100">
          <cell r="C14100">
            <v>7286781</v>
          </cell>
          <cell r="D14100" t="str">
            <v>2003185</v>
          </cell>
          <cell r="E14100" t="str">
            <v>124277</v>
          </cell>
        </row>
        <row r="14101">
          <cell r="C14101">
            <v>6825440</v>
          </cell>
          <cell r="D14101" t="str">
            <v>1848170</v>
          </cell>
          <cell r="E14101" t="str">
            <v>35129</v>
          </cell>
        </row>
        <row r="14102">
          <cell r="C14102">
            <v>9633098</v>
          </cell>
          <cell r="D14102" t="str">
            <v>18154319</v>
          </cell>
          <cell r="E14102" t="str">
            <v>24658</v>
          </cell>
        </row>
        <row r="14103">
          <cell r="C14103">
            <v>6826010</v>
          </cell>
          <cell r="D14103" t="str">
            <v>8411274</v>
          </cell>
          <cell r="E14103" t="str">
            <v>35134</v>
          </cell>
        </row>
        <row r="14104">
          <cell r="C14104">
            <v>6801783</v>
          </cell>
          <cell r="D14104" t="str">
            <v>4271218</v>
          </cell>
          <cell r="E14104" t="str">
            <v>81720</v>
          </cell>
        </row>
        <row r="14105">
          <cell r="C14105">
            <v>6802802</v>
          </cell>
          <cell r="D14105" t="str">
            <v>7391909</v>
          </cell>
          <cell r="E14105" t="str">
            <v>106013</v>
          </cell>
        </row>
        <row r="14106">
          <cell r="C14106">
            <v>6803751</v>
          </cell>
          <cell r="D14106" t="str">
            <v>6754930</v>
          </cell>
          <cell r="E14106" t="str">
            <v>118844</v>
          </cell>
        </row>
        <row r="14107">
          <cell r="C14107">
            <v>6805050</v>
          </cell>
          <cell r="D14107" t="str">
            <v>5225299</v>
          </cell>
          <cell r="E14107" t="str">
            <v>21585</v>
          </cell>
        </row>
        <row r="14108">
          <cell r="C14108">
            <v>6805086</v>
          </cell>
          <cell r="D14108" t="str">
            <v>8856281</v>
          </cell>
          <cell r="E14108" t="str">
            <v>18430</v>
          </cell>
        </row>
        <row r="14109">
          <cell r="C14109">
            <v>7050772</v>
          </cell>
          <cell r="D14109" t="str">
            <v>7583264</v>
          </cell>
          <cell r="E14109" t="str">
            <v>69065</v>
          </cell>
        </row>
        <row r="14110">
          <cell r="C14110">
            <v>7051298</v>
          </cell>
          <cell r="D14110" t="str">
            <v>6755421</v>
          </cell>
          <cell r="E14110" t="str">
            <v>68002</v>
          </cell>
        </row>
        <row r="14111">
          <cell r="C14111">
            <v>7052650</v>
          </cell>
          <cell r="D14111" t="str">
            <v>5990423</v>
          </cell>
          <cell r="E14111" t="str">
            <v>59064</v>
          </cell>
        </row>
        <row r="14112">
          <cell r="C14112">
            <v>7053853</v>
          </cell>
          <cell r="D14112" t="str">
            <v>5029555</v>
          </cell>
          <cell r="E14112" t="str">
            <v>90346</v>
          </cell>
        </row>
        <row r="14113">
          <cell r="C14113">
            <v>7014465</v>
          </cell>
          <cell r="D14113" t="str">
            <v>4143476</v>
          </cell>
          <cell r="E14113" t="str">
            <v>19383</v>
          </cell>
        </row>
        <row r="14114">
          <cell r="C14114">
            <v>7014913</v>
          </cell>
          <cell r="D14114" t="str">
            <v>4335475</v>
          </cell>
          <cell r="E14114" t="str">
            <v>118748</v>
          </cell>
        </row>
        <row r="14115">
          <cell r="C14115">
            <v>7054317</v>
          </cell>
          <cell r="D14115" t="str">
            <v>5608046</v>
          </cell>
          <cell r="E14115" t="str">
            <v>72513,72514</v>
          </cell>
        </row>
        <row r="14116">
          <cell r="C14116">
            <v>7055306</v>
          </cell>
          <cell r="D14116" t="str">
            <v>3889695</v>
          </cell>
          <cell r="E14116" t="str">
            <v>34889</v>
          </cell>
        </row>
        <row r="14117">
          <cell r="C14117">
            <v>7055373</v>
          </cell>
          <cell r="D14117" t="str">
            <v>1676909</v>
          </cell>
          <cell r="E14117" t="str">
            <v>89900</v>
          </cell>
        </row>
        <row r="14118">
          <cell r="C14118">
            <v>6808934</v>
          </cell>
          <cell r="D14118" t="str">
            <v>1626285</v>
          </cell>
          <cell r="E14118" t="str">
            <v>85095</v>
          </cell>
        </row>
        <row r="14119">
          <cell r="C14119">
            <v>9633366</v>
          </cell>
          <cell r="D14119" t="str">
            <v>2056523</v>
          </cell>
          <cell r="E14119" t="str">
            <v>114808,114809</v>
          </cell>
        </row>
        <row r="14120">
          <cell r="C14120">
            <v>9633050</v>
          </cell>
          <cell r="D14120" t="str">
            <v>2176420</v>
          </cell>
          <cell r="E14120" t="str">
            <v>124196</v>
          </cell>
        </row>
        <row r="14121">
          <cell r="C14121">
            <v>6810075</v>
          </cell>
          <cell r="D14121" t="str">
            <v>5480957</v>
          </cell>
          <cell r="E14121" t="str">
            <v>85256</v>
          </cell>
        </row>
        <row r="14122">
          <cell r="C14122">
            <v>7055975</v>
          </cell>
          <cell r="D14122" t="str">
            <v>8153624</v>
          </cell>
          <cell r="E14122" t="str">
            <v>3511</v>
          </cell>
        </row>
        <row r="14123">
          <cell r="C14123">
            <v>7056284</v>
          </cell>
          <cell r="D14123" t="str">
            <v>6115371</v>
          </cell>
          <cell r="E14123" t="str">
            <v>17520</v>
          </cell>
        </row>
        <row r="14124">
          <cell r="C14124">
            <v>7057342</v>
          </cell>
          <cell r="D14124" t="str">
            <v>1673671</v>
          </cell>
          <cell r="E14124" t="str">
            <v>17607</v>
          </cell>
        </row>
        <row r="14125">
          <cell r="C14125">
            <v>7057510</v>
          </cell>
          <cell r="D14125" t="str">
            <v>7455707</v>
          </cell>
          <cell r="E14125" t="str">
            <v>129789</v>
          </cell>
        </row>
        <row r="14126">
          <cell r="C14126">
            <v>7057648</v>
          </cell>
          <cell r="D14126" t="str">
            <v>7072333</v>
          </cell>
          <cell r="E14126" t="str">
            <v>22284</v>
          </cell>
        </row>
        <row r="14127">
          <cell r="C14127">
            <v>7015912</v>
          </cell>
          <cell r="D14127" t="str">
            <v>1697671</v>
          </cell>
          <cell r="E14127" t="str">
            <v>51435</v>
          </cell>
        </row>
        <row r="14128">
          <cell r="C14128">
            <v>6831497</v>
          </cell>
          <cell r="D14128" t="str">
            <v>4652072</v>
          </cell>
          <cell r="E14128" t="str">
            <v>31803</v>
          </cell>
        </row>
        <row r="14129">
          <cell r="C14129">
            <v>6833503</v>
          </cell>
          <cell r="D14129" t="str">
            <v>7709984</v>
          </cell>
          <cell r="E14129" t="str">
            <v>19930</v>
          </cell>
        </row>
        <row r="14130">
          <cell r="C14130">
            <v>8087412</v>
          </cell>
          <cell r="D14130" t="str">
            <v>2212781</v>
          </cell>
          <cell r="E14130" t="str">
            <v>91592</v>
          </cell>
        </row>
        <row r="14131">
          <cell r="C14131">
            <v>6811469</v>
          </cell>
          <cell r="D14131" t="str">
            <v>6563745</v>
          </cell>
          <cell r="E14131" t="str">
            <v>48291</v>
          </cell>
        </row>
        <row r="14132">
          <cell r="C14132">
            <v>6811636</v>
          </cell>
          <cell r="D14132" t="str">
            <v>4015961</v>
          </cell>
          <cell r="E14132" t="str">
            <v>48290</v>
          </cell>
        </row>
        <row r="14133">
          <cell r="C14133">
            <v>7019854</v>
          </cell>
          <cell r="D14133" t="str">
            <v>1696359</v>
          </cell>
          <cell r="E14133" t="str">
            <v>26703</v>
          </cell>
        </row>
        <row r="14134">
          <cell r="C14134">
            <v>6834828</v>
          </cell>
          <cell r="D14134" t="str">
            <v>5285953</v>
          </cell>
          <cell r="E14134" t="str">
            <v>18767</v>
          </cell>
        </row>
        <row r="14135">
          <cell r="C14135">
            <v>6813851</v>
          </cell>
          <cell r="D14135" t="str">
            <v>6627600</v>
          </cell>
          <cell r="E14135" t="str">
            <v>42346</v>
          </cell>
        </row>
        <row r="14136">
          <cell r="C14136">
            <v>6814107</v>
          </cell>
          <cell r="D14136" t="str">
            <v>7646446</v>
          </cell>
          <cell r="E14136" t="str">
            <v>25103</v>
          </cell>
        </row>
        <row r="14137">
          <cell r="C14137">
            <v>6991654</v>
          </cell>
          <cell r="D14137" t="str">
            <v>4587817</v>
          </cell>
          <cell r="E14137" t="str">
            <v>49775</v>
          </cell>
        </row>
        <row r="14138">
          <cell r="C14138">
            <v>6992066</v>
          </cell>
          <cell r="D14138" t="str">
            <v>6244883</v>
          </cell>
          <cell r="E14138" t="str">
            <v>59990</v>
          </cell>
        </row>
        <row r="14139">
          <cell r="C14139">
            <v>6992131</v>
          </cell>
          <cell r="D14139" t="str">
            <v>2069978</v>
          </cell>
          <cell r="E14139" t="str">
            <v>84706</v>
          </cell>
        </row>
        <row r="14140">
          <cell r="C14140">
            <v>6995677</v>
          </cell>
          <cell r="D14140" t="str">
            <v>5288644</v>
          </cell>
          <cell r="E14140" t="str">
            <v>75559</v>
          </cell>
        </row>
        <row r="14141">
          <cell r="C14141">
            <v>6997685</v>
          </cell>
          <cell r="D14141" t="str">
            <v>5926993</v>
          </cell>
          <cell r="E14141" t="str">
            <v>16064,16725</v>
          </cell>
        </row>
        <row r="14142">
          <cell r="C14142">
            <v>6816544</v>
          </cell>
          <cell r="D14142" t="str">
            <v>2323193</v>
          </cell>
          <cell r="E14142" t="str">
            <v>44367</v>
          </cell>
        </row>
        <row r="14143">
          <cell r="C14143">
            <v>6816546</v>
          </cell>
          <cell r="D14143" t="str">
            <v>4715557</v>
          </cell>
          <cell r="E14143" t="str">
            <v>48907</v>
          </cell>
        </row>
        <row r="14144">
          <cell r="C14144">
            <v>6817027</v>
          </cell>
          <cell r="D14144" t="str">
            <v>3952598</v>
          </cell>
          <cell r="E14144" t="str">
            <v>61389</v>
          </cell>
        </row>
        <row r="14145">
          <cell r="C14145">
            <v>9633364</v>
          </cell>
          <cell r="D14145" t="str">
            <v>6000690</v>
          </cell>
          <cell r="E14145" t="str">
            <v>72380</v>
          </cell>
        </row>
        <row r="14146">
          <cell r="C14146">
            <v>6998410</v>
          </cell>
          <cell r="D14146" t="str">
            <v>8090941</v>
          </cell>
          <cell r="E14146" t="str">
            <v>120966</v>
          </cell>
        </row>
        <row r="14147">
          <cell r="C14147">
            <v>7001252</v>
          </cell>
          <cell r="D14147" t="str">
            <v>6881835</v>
          </cell>
          <cell r="E14147" t="str">
            <v>72385</v>
          </cell>
        </row>
        <row r="14148">
          <cell r="C14148">
            <v>8303879</v>
          </cell>
          <cell r="D14148" t="str">
            <v>3126770</v>
          </cell>
          <cell r="E14148" t="str">
            <v>43598</v>
          </cell>
        </row>
        <row r="14149">
          <cell r="C14149">
            <v>7027677</v>
          </cell>
          <cell r="D14149" t="str">
            <v>3441701</v>
          </cell>
          <cell r="E14149" t="str">
            <v>43600</v>
          </cell>
        </row>
        <row r="14150">
          <cell r="C14150">
            <v>7028302</v>
          </cell>
          <cell r="D14150" t="str">
            <v>7391297</v>
          </cell>
          <cell r="E14150" t="str">
            <v>43588</v>
          </cell>
        </row>
        <row r="14151">
          <cell r="C14151">
            <v>7006817</v>
          </cell>
          <cell r="D14151" t="str">
            <v>9048285</v>
          </cell>
          <cell r="E14151" t="str">
            <v>114320</v>
          </cell>
        </row>
        <row r="14152">
          <cell r="C14152">
            <v>7009405</v>
          </cell>
          <cell r="D14152" t="str">
            <v>2438980</v>
          </cell>
          <cell r="E14152" t="str">
            <v>72765</v>
          </cell>
        </row>
        <row r="14153">
          <cell r="C14153">
            <v>7009619</v>
          </cell>
          <cell r="D14153" t="str">
            <v>4588947</v>
          </cell>
          <cell r="E14153" t="str">
            <v>59750</v>
          </cell>
        </row>
        <row r="14154">
          <cell r="C14154">
            <v>9633111</v>
          </cell>
          <cell r="D14154" t="str">
            <v>4217799</v>
          </cell>
          <cell r="E14154" t="str">
            <v>62446</v>
          </cell>
        </row>
        <row r="14155">
          <cell r="C14155">
            <v>7688330</v>
          </cell>
          <cell r="D14155" t="str">
            <v>3321520</v>
          </cell>
          <cell r="E14155" t="str">
            <v>71045,71316</v>
          </cell>
        </row>
        <row r="14156">
          <cell r="C14156">
            <v>7011317</v>
          </cell>
          <cell r="D14156" t="str">
            <v>8092822</v>
          </cell>
          <cell r="E14156" t="str">
            <v>72747</v>
          </cell>
        </row>
        <row r="14157">
          <cell r="C14157">
            <v>6820303</v>
          </cell>
          <cell r="D14157" t="str">
            <v>2220830</v>
          </cell>
          <cell r="E14157" t="str">
            <v>42222,42227</v>
          </cell>
        </row>
        <row r="14158">
          <cell r="C14158">
            <v>6820752</v>
          </cell>
          <cell r="D14158" t="str">
            <v>3448885</v>
          </cell>
          <cell r="E14158" t="str">
            <v>42224,42226</v>
          </cell>
        </row>
        <row r="14159">
          <cell r="C14159">
            <v>6821021</v>
          </cell>
          <cell r="D14159" t="str">
            <v>8983618</v>
          </cell>
          <cell r="E14159" t="str">
            <v>92716</v>
          </cell>
        </row>
        <row r="14160">
          <cell r="C14160">
            <v>6821179</v>
          </cell>
          <cell r="D14160" t="str">
            <v>4969855</v>
          </cell>
          <cell r="E14160" t="str">
            <v>42192,42234</v>
          </cell>
        </row>
        <row r="14161">
          <cell r="C14161">
            <v>6821279</v>
          </cell>
          <cell r="D14161" t="str">
            <v>4970546</v>
          </cell>
          <cell r="E14161" t="str">
            <v>92715</v>
          </cell>
        </row>
        <row r="14162">
          <cell r="C14162">
            <v>6821412</v>
          </cell>
          <cell r="D14162" t="str">
            <v>3952617</v>
          </cell>
          <cell r="E14162" t="str">
            <v>42223,42230</v>
          </cell>
        </row>
        <row r="14163">
          <cell r="C14163">
            <v>6821517</v>
          </cell>
          <cell r="D14163" t="str">
            <v>7074533</v>
          </cell>
          <cell r="E14163" t="str">
            <v>92210</v>
          </cell>
        </row>
        <row r="14164">
          <cell r="C14164">
            <v>6821821</v>
          </cell>
          <cell r="D14164" t="str">
            <v>8980965</v>
          </cell>
          <cell r="E14164" t="str">
            <v>42216,42232</v>
          </cell>
        </row>
        <row r="14165">
          <cell r="C14165">
            <v>6822391</v>
          </cell>
          <cell r="D14165" t="str">
            <v>2295785</v>
          </cell>
          <cell r="E14165" t="str">
            <v>128512,7538</v>
          </cell>
        </row>
        <row r="14166">
          <cell r="C14166">
            <v>6822691</v>
          </cell>
          <cell r="D14166" t="str">
            <v>3377604</v>
          </cell>
          <cell r="E14166" t="str">
            <v>6597</v>
          </cell>
        </row>
        <row r="14167">
          <cell r="C14167">
            <v>6822966</v>
          </cell>
          <cell r="D14167" t="str">
            <v>5671830</v>
          </cell>
          <cell r="E14167" t="str">
            <v>104072</v>
          </cell>
        </row>
        <row r="14168">
          <cell r="C14168">
            <v>6823609</v>
          </cell>
          <cell r="D14168" t="str">
            <v>1645910</v>
          </cell>
          <cell r="E14168" t="str">
            <v>7638</v>
          </cell>
        </row>
        <row r="14169">
          <cell r="C14169">
            <v>6824767</v>
          </cell>
          <cell r="D14169" t="str">
            <v>4270883</v>
          </cell>
          <cell r="E14169" t="str">
            <v>7287</v>
          </cell>
        </row>
        <row r="14170">
          <cell r="C14170">
            <v>7323307</v>
          </cell>
          <cell r="D14170" t="str">
            <v>1766179</v>
          </cell>
          <cell r="E14170" t="str">
            <v>11018</v>
          </cell>
        </row>
        <row r="14171">
          <cell r="C14171">
            <v>8985669</v>
          </cell>
          <cell r="D14171" t="str">
            <v>7081270</v>
          </cell>
          <cell r="E14171" t="str">
            <v>16235,16391</v>
          </cell>
        </row>
        <row r="14172">
          <cell r="C14172">
            <v>6990055</v>
          </cell>
          <cell r="D14172" t="str">
            <v>2372576</v>
          </cell>
          <cell r="E14172" t="str">
            <v>25833</v>
          </cell>
        </row>
        <row r="14173">
          <cell r="C14173">
            <v>7025455</v>
          </cell>
          <cell r="D14173" t="str">
            <v>8093457</v>
          </cell>
          <cell r="E14173" t="str">
            <v>43587,43590</v>
          </cell>
        </row>
        <row r="14174">
          <cell r="C14174">
            <v>7060592</v>
          </cell>
          <cell r="D14174" t="str">
            <v>9047113</v>
          </cell>
          <cell r="E14174" t="str">
            <v>31596</v>
          </cell>
        </row>
        <row r="14175">
          <cell r="C14175">
            <v>6841536</v>
          </cell>
          <cell r="D14175" t="str">
            <v>1638979</v>
          </cell>
          <cell r="E14175" t="str">
            <v>8563,8564</v>
          </cell>
        </row>
        <row r="14176">
          <cell r="C14176">
            <v>7246925</v>
          </cell>
          <cell r="D14176" t="str">
            <v>8856158</v>
          </cell>
          <cell r="E14176" t="str">
            <v>85075</v>
          </cell>
        </row>
        <row r="14177">
          <cell r="C14177">
            <v>6843735</v>
          </cell>
          <cell r="D14177" t="str">
            <v>6817178</v>
          </cell>
          <cell r="E14177" t="str">
            <v>89772,89779</v>
          </cell>
        </row>
        <row r="14178">
          <cell r="C14178">
            <v>6845219</v>
          </cell>
          <cell r="D14178" t="str">
            <v>1639813</v>
          </cell>
          <cell r="E14178" t="str">
            <v>104210</v>
          </cell>
        </row>
        <row r="14179">
          <cell r="C14179">
            <v>7248549</v>
          </cell>
          <cell r="D14179" t="str">
            <v>8791641</v>
          </cell>
          <cell r="E14179" t="str">
            <v>115648</v>
          </cell>
        </row>
        <row r="14180">
          <cell r="C14180">
            <v>6861163</v>
          </cell>
          <cell r="D14180" t="str">
            <v>6181195</v>
          </cell>
          <cell r="E14180" t="str">
            <v>69967</v>
          </cell>
        </row>
        <row r="14181">
          <cell r="C14181">
            <v>6861386</v>
          </cell>
          <cell r="D14181" t="str">
            <v>2450498</v>
          </cell>
          <cell r="E14181" t="str">
            <v>69964</v>
          </cell>
        </row>
        <row r="14182">
          <cell r="C14182">
            <v>6863409</v>
          </cell>
          <cell r="D14182" t="str">
            <v>3312075</v>
          </cell>
          <cell r="E14182" t="str">
            <v>44683</v>
          </cell>
        </row>
        <row r="14183">
          <cell r="C14183">
            <v>6846340</v>
          </cell>
          <cell r="D14183" t="str">
            <v>4208222</v>
          </cell>
          <cell r="E14183" t="str">
            <v>78031</v>
          </cell>
        </row>
        <row r="14184">
          <cell r="C14184">
            <v>6846532</v>
          </cell>
          <cell r="D14184" t="str">
            <v>2418235</v>
          </cell>
          <cell r="E14184" t="str">
            <v>71787</v>
          </cell>
        </row>
        <row r="14185">
          <cell r="C14185">
            <v>6864100</v>
          </cell>
          <cell r="D14185" t="str">
            <v>6754227</v>
          </cell>
          <cell r="E14185" t="str">
            <v>4957</v>
          </cell>
        </row>
        <row r="14186">
          <cell r="C14186">
            <v>6869066</v>
          </cell>
          <cell r="D14186" t="str">
            <v>2694005</v>
          </cell>
          <cell r="E14186" t="str">
            <v>26440</v>
          </cell>
        </row>
        <row r="14187">
          <cell r="C14187">
            <v>6869508</v>
          </cell>
          <cell r="D14187" t="str">
            <v>8092867</v>
          </cell>
          <cell r="E14187" t="str">
            <v>26495</v>
          </cell>
        </row>
        <row r="14188">
          <cell r="C14188">
            <v>6848753</v>
          </cell>
          <cell r="D14188" t="str">
            <v>7773151</v>
          </cell>
          <cell r="E14188" t="str">
            <v>53144</v>
          </cell>
        </row>
        <row r="14189">
          <cell r="C14189">
            <v>6849567</v>
          </cell>
          <cell r="D14189" t="str">
            <v>7452766</v>
          </cell>
          <cell r="E14189" t="str">
            <v>124235,126351,126378,129191,72426</v>
          </cell>
        </row>
        <row r="14190">
          <cell r="C14190">
            <v>6849752</v>
          </cell>
          <cell r="D14190" t="str">
            <v>6753905</v>
          </cell>
          <cell r="E14190" t="str">
            <v>3567</v>
          </cell>
        </row>
        <row r="14191">
          <cell r="C14191">
            <v>8517784</v>
          </cell>
          <cell r="D14191" t="str">
            <v>5097086</v>
          </cell>
          <cell r="E14191" t="str">
            <v>53163</v>
          </cell>
        </row>
        <row r="14192">
          <cell r="C14192">
            <v>6850434</v>
          </cell>
          <cell r="D14192" t="str">
            <v>2319481</v>
          </cell>
          <cell r="E14192" t="str">
            <v>53152,53155</v>
          </cell>
        </row>
        <row r="14193">
          <cell r="C14193">
            <v>6851456</v>
          </cell>
          <cell r="D14193" t="str">
            <v>1646292</v>
          </cell>
          <cell r="E14193" t="str">
            <v>60534</v>
          </cell>
        </row>
        <row r="14194">
          <cell r="C14194">
            <v>6853290</v>
          </cell>
          <cell r="D14194" t="str">
            <v>5161420</v>
          </cell>
          <cell r="E14194" t="str">
            <v>42457</v>
          </cell>
        </row>
        <row r="14195">
          <cell r="C14195">
            <v>6853857</v>
          </cell>
          <cell r="D14195" t="str">
            <v>8028948</v>
          </cell>
          <cell r="E14195" t="str">
            <v>79830,80501</v>
          </cell>
        </row>
        <row r="14196">
          <cell r="C14196">
            <v>6869607</v>
          </cell>
          <cell r="D14196" t="str">
            <v>5224021</v>
          </cell>
          <cell r="E14196" t="str">
            <v>4091</v>
          </cell>
        </row>
        <row r="14197">
          <cell r="C14197">
            <v>6871210</v>
          </cell>
          <cell r="D14197" t="str">
            <v>2424682</v>
          </cell>
          <cell r="E14197" t="str">
            <v>120270,126789,79216</v>
          </cell>
        </row>
        <row r="14198">
          <cell r="C14198">
            <v>6871835</v>
          </cell>
          <cell r="D14198" t="str">
            <v>6501379</v>
          </cell>
          <cell r="E14198" t="str">
            <v>4289</v>
          </cell>
        </row>
        <row r="14199">
          <cell r="C14199">
            <v>6872634</v>
          </cell>
          <cell r="D14199" t="str">
            <v>3760163</v>
          </cell>
          <cell r="E14199" t="str">
            <v>3728</v>
          </cell>
        </row>
        <row r="14200">
          <cell r="C14200">
            <v>6873388</v>
          </cell>
          <cell r="D14200" t="str">
            <v>2153147</v>
          </cell>
          <cell r="E14200" t="str">
            <v>24724,24725</v>
          </cell>
        </row>
        <row r="14201">
          <cell r="C14201">
            <v>6873618</v>
          </cell>
          <cell r="D14201" t="str">
            <v>4207800</v>
          </cell>
          <cell r="E14201" t="str">
            <v>3605</v>
          </cell>
        </row>
        <row r="14202">
          <cell r="C14202">
            <v>6874247</v>
          </cell>
          <cell r="D14202" t="str">
            <v>2508100</v>
          </cell>
          <cell r="E14202" t="str">
            <v>11200</v>
          </cell>
        </row>
        <row r="14203">
          <cell r="C14203">
            <v>7187790</v>
          </cell>
          <cell r="D14203" t="str">
            <v>2080127</v>
          </cell>
          <cell r="E14203" t="str">
            <v>83310</v>
          </cell>
        </row>
        <row r="14204">
          <cell r="C14204">
            <v>7252323</v>
          </cell>
          <cell r="D14204" t="str">
            <v>5416042</v>
          </cell>
          <cell r="E14204" t="str">
            <v>92268</v>
          </cell>
        </row>
        <row r="14205">
          <cell r="C14205">
            <v>6855169</v>
          </cell>
          <cell r="D14205" t="str">
            <v>8601127</v>
          </cell>
          <cell r="E14205" t="str">
            <v>129484</v>
          </cell>
        </row>
        <row r="14206">
          <cell r="C14206">
            <v>8242289</v>
          </cell>
          <cell r="D14206" t="str">
            <v>6638828</v>
          </cell>
          <cell r="E14206" t="str">
            <v>118471,118473</v>
          </cell>
        </row>
        <row r="14207">
          <cell r="C14207">
            <v>7189002</v>
          </cell>
          <cell r="D14207" t="str">
            <v>6627100</v>
          </cell>
          <cell r="E14207" t="str">
            <v>118533</v>
          </cell>
        </row>
        <row r="14208">
          <cell r="C14208">
            <v>7910687</v>
          </cell>
          <cell r="D14208" t="str">
            <v>2439112</v>
          </cell>
          <cell r="E14208" t="str">
            <v>90663</v>
          </cell>
        </row>
        <row r="14209">
          <cell r="C14209">
            <v>6856396</v>
          </cell>
          <cell r="D14209" t="str">
            <v>7707241</v>
          </cell>
          <cell r="E14209" t="str">
            <v>86859</v>
          </cell>
        </row>
        <row r="14210">
          <cell r="C14210">
            <v>6856516</v>
          </cell>
          <cell r="D14210" t="str">
            <v>1637603</v>
          </cell>
          <cell r="E14210" t="str">
            <v>86875,87599</v>
          </cell>
        </row>
        <row r="14211">
          <cell r="C14211">
            <v>6856732</v>
          </cell>
          <cell r="D14211" t="str">
            <v>7962375</v>
          </cell>
          <cell r="E14211" t="str">
            <v>86868</v>
          </cell>
        </row>
        <row r="14212">
          <cell r="C14212">
            <v>8554520</v>
          </cell>
          <cell r="D14212" t="str">
            <v>2693631</v>
          </cell>
          <cell r="E14212" t="str">
            <v>86872</v>
          </cell>
        </row>
        <row r="14213">
          <cell r="C14213">
            <v>7901928</v>
          </cell>
          <cell r="D14213" t="str">
            <v>4334674</v>
          </cell>
          <cell r="E14213" t="str">
            <v>15586</v>
          </cell>
        </row>
        <row r="14214">
          <cell r="C14214">
            <v>7297896</v>
          </cell>
          <cell r="D14214" t="str">
            <v>7582254</v>
          </cell>
          <cell r="E14214" t="str">
            <v>128306,84296</v>
          </cell>
        </row>
        <row r="14215">
          <cell r="C14215">
            <v>6876297</v>
          </cell>
          <cell r="D14215" t="str">
            <v>7010813</v>
          </cell>
          <cell r="E14215" t="str">
            <v>11613</v>
          </cell>
        </row>
        <row r="14216">
          <cell r="C14216">
            <v>6876558</v>
          </cell>
          <cell r="D14216" t="str">
            <v>1686271</v>
          </cell>
          <cell r="E14216" t="str">
            <v>93138</v>
          </cell>
        </row>
        <row r="14217">
          <cell r="C14217">
            <v>6879155</v>
          </cell>
          <cell r="D14217" t="str">
            <v>7263961</v>
          </cell>
          <cell r="E14217" t="str">
            <v>59836</v>
          </cell>
        </row>
        <row r="14218">
          <cell r="C14218">
            <v>7191857</v>
          </cell>
          <cell r="D14218" t="str">
            <v>5607996</v>
          </cell>
          <cell r="E14218" t="str">
            <v>12795</v>
          </cell>
        </row>
        <row r="14219">
          <cell r="C14219">
            <v>7192092</v>
          </cell>
          <cell r="D14219" t="str">
            <v>2062977</v>
          </cell>
          <cell r="E14219" t="str">
            <v>85323</v>
          </cell>
        </row>
        <row r="14220">
          <cell r="C14220">
            <v>7192465</v>
          </cell>
          <cell r="D14220" t="str">
            <v>4520997</v>
          </cell>
          <cell r="E14220" t="str">
            <v>12794</v>
          </cell>
        </row>
        <row r="14221">
          <cell r="C14221">
            <v>7193231</v>
          </cell>
          <cell r="D14221" t="str">
            <v>5987828</v>
          </cell>
          <cell r="E14221" t="str">
            <v>12797</v>
          </cell>
        </row>
        <row r="14222">
          <cell r="C14222">
            <v>6882052</v>
          </cell>
          <cell r="D14222" t="str">
            <v>6880854</v>
          </cell>
          <cell r="E14222" t="str">
            <v>8439</v>
          </cell>
        </row>
        <row r="14223">
          <cell r="C14223">
            <v>6882718</v>
          </cell>
          <cell r="D14223" t="str">
            <v>3832037</v>
          </cell>
          <cell r="E14223" t="str">
            <v>4732</v>
          </cell>
        </row>
        <row r="14224">
          <cell r="C14224">
            <v>6883526</v>
          </cell>
          <cell r="D14224" t="str">
            <v>2125978</v>
          </cell>
          <cell r="E14224" t="str">
            <v>74799</v>
          </cell>
        </row>
        <row r="14225">
          <cell r="C14225">
            <v>6884784</v>
          </cell>
          <cell r="D14225" t="str">
            <v>2242306</v>
          </cell>
          <cell r="E14225" t="str">
            <v>107299,107300</v>
          </cell>
        </row>
        <row r="14226">
          <cell r="C14226">
            <v>6886123</v>
          </cell>
          <cell r="D14226" t="str">
            <v>5799219</v>
          </cell>
          <cell r="E14226" t="str">
            <v>80140</v>
          </cell>
        </row>
        <row r="14227">
          <cell r="C14227">
            <v>7196522</v>
          </cell>
          <cell r="D14227" t="str">
            <v>1707990</v>
          </cell>
          <cell r="E14227" t="str">
            <v>41256</v>
          </cell>
        </row>
        <row r="14228">
          <cell r="C14228">
            <v>6890806</v>
          </cell>
          <cell r="D14228" t="str">
            <v>6692569</v>
          </cell>
          <cell r="E14228" t="str">
            <v>21284</v>
          </cell>
        </row>
        <row r="14229">
          <cell r="C14229">
            <v>6890949</v>
          </cell>
          <cell r="D14229" t="str">
            <v>4650807</v>
          </cell>
          <cell r="E14229" t="str">
            <v>21289</v>
          </cell>
        </row>
        <row r="14230">
          <cell r="C14230">
            <v>7257628</v>
          </cell>
          <cell r="D14230" t="str">
            <v>4079770</v>
          </cell>
          <cell r="E14230" t="str">
            <v>84800</v>
          </cell>
        </row>
        <row r="14231">
          <cell r="C14231">
            <v>6892443</v>
          </cell>
          <cell r="D14231" t="str">
            <v>8218124</v>
          </cell>
          <cell r="E14231" t="str">
            <v>53436</v>
          </cell>
        </row>
        <row r="14232">
          <cell r="C14232">
            <v>6892798</v>
          </cell>
          <cell r="D14232" t="str">
            <v>1681604</v>
          </cell>
          <cell r="E14232" t="str">
            <v>47959</v>
          </cell>
        </row>
        <row r="14233">
          <cell r="C14233">
            <v>6893323</v>
          </cell>
          <cell r="D14233" t="str">
            <v>5797840</v>
          </cell>
          <cell r="E14233" t="str">
            <v>85967</v>
          </cell>
        </row>
        <row r="14234">
          <cell r="C14234">
            <v>9633341</v>
          </cell>
          <cell r="D14234" t="str">
            <v>6319870</v>
          </cell>
          <cell r="E14234" t="str">
            <v>22093</v>
          </cell>
        </row>
        <row r="14235">
          <cell r="C14235">
            <v>7198813</v>
          </cell>
          <cell r="D14235" t="str">
            <v>1703856</v>
          </cell>
          <cell r="E14235" t="str">
            <v>110075,88478</v>
          </cell>
        </row>
        <row r="14236">
          <cell r="C14236">
            <v>7292032</v>
          </cell>
          <cell r="D14236" t="str">
            <v>8473209</v>
          </cell>
          <cell r="E14236" t="str">
            <v>123807</v>
          </cell>
        </row>
        <row r="14237">
          <cell r="C14237">
            <v>7185970</v>
          </cell>
          <cell r="D14237" t="str">
            <v>7898196</v>
          </cell>
          <cell r="E14237" t="str">
            <v>75470,75494,75642,75674</v>
          </cell>
        </row>
        <row r="14238">
          <cell r="C14238">
            <v>6887962</v>
          </cell>
          <cell r="D14238" t="str">
            <v>6881717</v>
          </cell>
          <cell r="E14238" t="str">
            <v>21287</v>
          </cell>
        </row>
        <row r="14239">
          <cell r="C14239">
            <v>7197413</v>
          </cell>
          <cell r="D14239" t="str">
            <v>3441494</v>
          </cell>
          <cell r="E14239" t="str">
            <v>22094,30304,30308,62038</v>
          </cell>
        </row>
        <row r="14240">
          <cell r="C14240">
            <v>6455392</v>
          </cell>
          <cell r="D14240" t="str">
            <v>2075013</v>
          </cell>
          <cell r="E14240" t="str">
            <v>88137</v>
          </cell>
        </row>
        <row r="14241">
          <cell r="C14241">
            <v>6458586</v>
          </cell>
          <cell r="D14241" t="str">
            <v>4517438</v>
          </cell>
          <cell r="E14241" t="str">
            <v>18008,18009</v>
          </cell>
        </row>
        <row r="14242">
          <cell r="C14242">
            <v>7778801</v>
          </cell>
          <cell r="D14242" t="str">
            <v>4026193</v>
          </cell>
          <cell r="E14242" t="str">
            <v>70046,7567</v>
          </cell>
        </row>
        <row r="14243">
          <cell r="C14243">
            <v>6401944</v>
          </cell>
          <cell r="D14243" t="str">
            <v>3563370</v>
          </cell>
          <cell r="E14243" t="str">
            <v>11962</v>
          </cell>
        </row>
        <row r="14244">
          <cell r="C14244">
            <v>6300899</v>
          </cell>
          <cell r="D14244" t="str">
            <v>6302930</v>
          </cell>
          <cell r="E14244" t="str">
            <v>119051,38787,38788,38789</v>
          </cell>
        </row>
        <row r="14245">
          <cell r="C14245">
            <v>6301828</v>
          </cell>
          <cell r="D14245" t="str">
            <v>2475128</v>
          </cell>
          <cell r="E14245" t="str">
            <v>20068</v>
          </cell>
        </row>
        <row r="14246">
          <cell r="C14246">
            <v>6302713</v>
          </cell>
          <cell r="D14246" t="str">
            <v>6494097</v>
          </cell>
          <cell r="E14246" t="str">
            <v>20590</v>
          </cell>
        </row>
        <row r="14247">
          <cell r="C14247">
            <v>6303473</v>
          </cell>
          <cell r="D14247" t="str">
            <v>7385455</v>
          </cell>
          <cell r="E14247" t="str">
            <v>48594</v>
          </cell>
        </row>
        <row r="14248">
          <cell r="C14248">
            <v>6303642</v>
          </cell>
          <cell r="D14248" t="str">
            <v>7130778</v>
          </cell>
          <cell r="E14248" t="str">
            <v>20591</v>
          </cell>
        </row>
        <row r="14249">
          <cell r="C14249">
            <v>6303803</v>
          </cell>
          <cell r="D14249" t="str">
            <v>6061157</v>
          </cell>
          <cell r="E14249" t="str">
            <v>48581</v>
          </cell>
        </row>
        <row r="14250">
          <cell r="C14250">
            <v>6304444</v>
          </cell>
          <cell r="D14250" t="str">
            <v>8277959</v>
          </cell>
          <cell r="E14250" t="str">
            <v>48596</v>
          </cell>
        </row>
        <row r="14251">
          <cell r="C14251">
            <v>6305140</v>
          </cell>
          <cell r="D14251" t="str">
            <v>2487108</v>
          </cell>
          <cell r="E14251" t="str">
            <v>48584,48586</v>
          </cell>
        </row>
        <row r="14252">
          <cell r="C14252">
            <v>6452109</v>
          </cell>
          <cell r="D14252" t="str">
            <v>8023136</v>
          </cell>
          <cell r="E14252" t="str">
            <v>109499</v>
          </cell>
        </row>
        <row r="14253">
          <cell r="C14253">
            <v>6452263</v>
          </cell>
          <cell r="D14253" t="str">
            <v>1563922</v>
          </cell>
          <cell r="E14253" t="str">
            <v>3787</v>
          </cell>
        </row>
        <row r="14254">
          <cell r="C14254">
            <v>6452550</v>
          </cell>
          <cell r="D14254" t="str">
            <v>5792580</v>
          </cell>
          <cell r="E14254" t="str">
            <v>4429</v>
          </cell>
        </row>
        <row r="14255">
          <cell r="C14255">
            <v>6453191</v>
          </cell>
          <cell r="D14255" t="str">
            <v>7194269</v>
          </cell>
          <cell r="E14255" t="str">
            <v>107461,107464</v>
          </cell>
        </row>
        <row r="14256">
          <cell r="C14256">
            <v>6453507</v>
          </cell>
          <cell r="D14256" t="str">
            <v>1554466</v>
          </cell>
          <cell r="E14256" t="str">
            <v>107458</v>
          </cell>
        </row>
        <row r="14257">
          <cell r="C14257">
            <v>6453736</v>
          </cell>
          <cell r="D14257" t="str">
            <v>5090451</v>
          </cell>
          <cell r="E14257" t="str">
            <v>107460,107466</v>
          </cell>
        </row>
        <row r="14258">
          <cell r="C14258">
            <v>6454494</v>
          </cell>
          <cell r="D14258" t="str">
            <v>4265198</v>
          </cell>
          <cell r="E14258" t="str">
            <v>107459,107465</v>
          </cell>
        </row>
        <row r="14259">
          <cell r="C14259">
            <v>6256586</v>
          </cell>
          <cell r="D14259" t="str">
            <v>6175552</v>
          </cell>
          <cell r="E14259" t="str">
            <v>12836</v>
          </cell>
        </row>
        <row r="14260">
          <cell r="C14260">
            <v>6257066</v>
          </cell>
          <cell r="D14260" t="str">
            <v>6430368</v>
          </cell>
          <cell r="E14260" t="str">
            <v>39653,39694</v>
          </cell>
        </row>
        <row r="14261">
          <cell r="C14261">
            <v>6257107</v>
          </cell>
          <cell r="D14261" t="str">
            <v>1513539</v>
          </cell>
          <cell r="E14261" t="str">
            <v>104384</v>
          </cell>
        </row>
        <row r="14262">
          <cell r="C14262">
            <v>6257563</v>
          </cell>
          <cell r="D14262" t="str">
            <v>7448056</v>
          </cell>
          <cell r="E14262" t="str">
            <v>104385</v>
          </cell>
        </row>
        <row r="14263">
          <cell r="C14263">
            <v>6257616</v>
          </cell>
          <cell r="D14263" t="str">
            <v>3881402</v>
          </cell>
          <cell r="E14263" t="str">
            <v>12753,8190,8199,8217</v>
          </cell>
        </row>
        <row r="14264">
          <cell r="C14264">
            <v>6257853</v>
          </cell>
          <cell r="D14264" t="str">
            <v>1512926</v>
          </cell>
          <cell r="E14264" t="str">
            <v>18509,18510</v>
          </cell>
        </row>
        <row r="14265">
          <cell r="C14265">
            <v>6258637</v>
          </cell>
          <cell r="D14265" t="str">
            <v>6812305</v>
          </cell>
          <cell r="E14265" t="str">
            <v>123574</v>
          </cell>
        </row>
        <row r="14266">
          <cell r="C14266">
            <v>6404269</v>
          </cell>
          <cell r="D14266" t="str">
            <v>7258208</v>
          </cell>
          <cell r="E14266" t="str">
            <v>68016</v>
          </cell>
        </row>
        <row r="14267">
          <cell r="C14267">
            <v>6404742</v>
          </cell>
          <cell r="D14267" t="str">
            <v>1545100</v>
          </cell>
          <cell r="E14267" t="str">
            <v>92489,92490</v>
          </cell>
        </row>
        <row r="14268">
          <cell r="C14268">
            <v>6265977</v>
          </cell>
          <cell r="D14268" t="str">
            <v>1509880</v>
          </cell>
          <cell r="E14268" t="str">
            <v>20148</v>
          </cell>
        </row>
        <row r="14269">
          <cell r="C14269">
            <v>6266198</v>
          </cell>
          <cell r="D14269" t="str">
            <v>4709365</v>
          </cell>
          <cell r="E14269" t="str">
            <v>103921,103922</v>
          </cell>
        </row>
        <row r="14270">
          <cell r="C14270">
            <v>6266839</v>
          </cell>
          <cell r="D14270" t="str">
            <v>2081881</v>
          </cell>
          <cell r="E14270" t="str">
            <v>103936,103937</v>
          </cell>
        </row>
        <row r="14271">
          <cell r="C14271">
            <v>6267542</v>
          </cell>
          <cell r="D14271" t="str">
            <v>3946432</v>
          </cell>
          <cell r="E14271" t="str">
            <v>92088</v>
          </cell>
        </row>
        <row r="14272">
          <cell r="C14272">
            <v>6268500</v>
          </cell>
          <cell r="D14272" t="str">
            <v>5473768</v>
          </cell>
          <cell r="E14272" t="str">
            <v>20152</v>
          </cell>
        </row>
        <row r="14273">
          <cell r="C14273">
            <v>6306976</v>
          </cell>
          <cell r="D14273" t="str">
            <v>4517676</v>
          </cell>
          <cell r="E14273" t="str">
            <v>5198</v>
          </cell>
        </row>
        <row r="14274">
          <cell r="C14274">
            <v>6307484</v>
          </cell>
          <cell r="D14274" t="str">
            <v>1521258</v>
          </cell>
          <cell r="E14274" t="str">
            <v>129534,129535</v>
          </cell>
        </row>
        <row r="14275">
          <cell r="C14275">
            <v>6307663</v>
          </cell>
          <cell r="D14275" t="str">
            <v>6367150</v>
          </cell>
          <cell r="E14275" t="str">
            <v>5197</v>
          </cell>
        </row>
        <row r="14276">
          <cell r="C14276">
            <v>8010993</v>
          </cell>
          <cell r="D14276" t="str">
            <v>2349879</v>
          </cell>
          <cell r="E14276" t="str">
            <v>5199</v>
          </cell>
        </row>
        <row r="14277">
          <cell r="C14277">
            <v>6309551</v>
          </cell>
          <cell r="D14277" t="str">
            <v>5155403</v>
          </cell>
          <cell r="E14277" t="str">
            <v>49965</v>
          </cell>
        </row>
        <row r="14278">
          <cell r="C14278">
            <v>6309585</v>
          </cell>
          <cell r="D14278" t="str">
            <v>6685664</v>
          </cell>
          <cell r="E14278" t="str">
            <v>5200</v>
          </cell>
        </row>
        <row r="14279">
          <cell r="C14279">
            <v>6311226</v>
          </cell>
          <cell r="D14279" t="str">
            <v>6175851</v>
          </cell>
          <cell r="E14279" t="str">
            <v>42437,42920</v>
          </cell>
        </row>
        <row r="14280">
          <cell r="C14280">
            <v>6312144</v>
          </cell>
          <cell r="D14280" t="str">
            <v>8658187</v>
          </cell>
          <cell r="E14280" t="str">
            <v>55607</v>
          </cell>
        </row>
        <row r="14281">
          <cell r="C14281">
            <v>7720465</v>
          </cell>
          <cell r="D14281" t="str">
            <v>5298585</v>
          </cell>
          <cell r="E14281" t="str">
            <v>55472</v>
          </cell>
        </row>
        <row r="14282">
          <cell r="C14282">
            <v>6313062</v>
          </cell>
          <cell r="D14282" t="str">
            <v>4391262</v>
          </cell>
          <cell r="E14282" t="str">
            <v>77982</v>
          </cell>
        </row>
        <row r="14283">
          <cell r="C14283">
            <v>6313523</v>
          </cell>
          <cell r="D14283" t="str">
            <v>2499451</v>
          </cell>
          <cell r="E14283" t="str">
            <v>103842,53769</v>
          </cell>
        </row>
        <row r="14284">
          <cell r="C14284">
            <v>6315653</v>
          </cell>
          <cell r="D14284" t="str">
            <v>7958457</v>
          </cell>
          <cell r="E14284" t="str">
            <v>20745,20746</v>
          </cell>
        </row>
        <row r="14285">
          <cell r="C14285">
            <v>6316017</v>
          </cell>
          <cell r="D14285" t="str">
            <v>2396615</v>
          </cell>
          <cell r="E14285" t="str">
            <v>66471</v>
          </cell>
        </row>
        <row r="14286">
          <cell r="C14286">
            <v>6317140</v>
          </cell>
          <cell r="D14286" t="str">
            <v>3882473</v>
          </cell>
          <cell r="E14286" t="str">
            <v>18633</v>
          </cell>
        </row>
        <row r="14287">
          <cell r="C14287">
            <v>6318213</v>
          </cell>
          <cell r="D14287" t="str">
            <v>4265300</v>
          </cell>
          <cell r="E14287" t="str">
            <v>66107,66128</v>
          </cell>
        </row>
        <row r="14288">
          <cell r="C14288">
            <v>6318462</v>
          </cell>
          <cell r="D14288" t="str">
            <v>8533159</v>
          </cell>
          <cell r="E14288" t="str">
            <v>11894</v>
          </cell>
        </row>
        <row r="14289">
          <cell r="C14289">
            <v>6288268</v>
          </cell>
          <cell r="D14289" t="str">
            <v>1530294</v>
          </cell>
          <cell r="E14289" t="str">
            <v>14471</v>
          </cell>
        </row>
        <row r="14290">
          <cell r="C14290">
            <v>6288715</v>
          </cell>
          <cell r="D14290" t="str">
            <v>4201040</v>
          </cell>
          <cell r="E14290" t="str">
            <v>14860</v>
          </cell>
        </row>
        <row r="14291">
          <cell r="C14291">
            <v>6288997</v>
          </cell>
          <cell r="D14291" t="str">
            <v>4645695</v>
          </cell>
          <cell r="E14291" t="str">
            <v>14939</v>
          </cell>
        </row>
        <row r="14292">
          <cell r="C14292">
            <v>6289273</v>
          </cell>
          <cell r="D14292" t="str">
            <v>8214125</v>
          </cell>
          <cell r="E14292" t="str">
            <v>81240,81255</v>
          </cell>
        </row>
        <row r="14293">
          <cell r="C14293">
            <v>6289781</v>
          </cell>
          <cell r="D14293" t="str">
            <v>1530310</v>
          </cell>
          <cell r="E14293" t="str">
            <v>81171,81217</v>
          </cell>
        </row>
        <row r="14294">
          <cell r="C14294">
            <v>6290004</v>
          </cell>
          <cell r="D14294" t="str">
            <v>6366500</v>
          </cell>
          <cell r="E14294" t="str">
            <v>16723</v>
          </cell>
        </row>
        <row r="14295">
          <cell r="C14295">
            <v>6290403</v>
          </cell>
          <cell r="D14295" t="str">
            <v>3690512</v>
          </cell>
          <cell r="E14295" t="str">
            <v>81505,81514</v>
          </cell>
        </row>
        <row r="14296">
          <cell r="C14296">
            <v>6402705</v>
          </cell>
          <cell r="D14296" t="str">
            <v>2435038</v>
          </cell>
          <cell r="E14296" t="str">
            <v>50427</v>
          </cell>
        </row>
        <row r="14297">
          <cell r="C14297">
            <v>6402707</v>
          </cell>
          <cell r="D14297" t="str">
            <v>7194355</v>
          </cell>
          <cell r="E14297" t="str">
            <v>35055</v>
          </cell>
        </row>
        <row r="14298">
          <cell r="C14298">
            <v>6402953</v>
          </cell>
          <cell r="D14298" t="str">
            <v>7576443</v>
          </cell>
          <cell r="E14298" t="str">
            <v>25946</v>
          </cell>
        </row>
        <row r="14299">
          <cell r="C14299">
            <v>6409025</v>
          </cell>
          <cell r="D14299" t="str">
            <v>2065032</v>
          </cell>
          <cell r="E14299" t="str">
            <v>66486</v>
          </cell>
        </row>
        <row r="14300">
          <cell r="C14300">
            <v>8723741</v>
          </cell>
          <cell r="D14300" t="str">
            <v>2373036</v>
          </cell>
          <cell r="E14300" t="str">
            <v>40894</v>
          </cell>
        </row>
        <row r="14301">
          <cell r="C14301">
            <v>6405502</v>
          </cell>
          <cell r="D14301" t="str">
            <v>1544441</v>
          </cell>
          <cell r="E14301" t="str">
            <v>62095</v>
          </cell>
        </row>
        <row r="14302">
          <cell r="C14302">
            <v>8111960</v>
          </cell>
          <cell r="D14302" t="str">
            <v>4009930</v>
          </cell>
          <cell r="E14302" t="str">
            <v>6909</v>
          </cell>
        </row>
        <row r="14303">
          <cell r="C14303">
            <v>6461800</v>
          </cell>
          <cell r="D14303" t="str">
            <v>5409739</v>
          </cell>
          <cell r="E14303" t="str">
            <v>4331</v>
          </cell>
        </row>
        <row r="14304">
          <cell r="C14304">
            <v>6462555</v>
          </cell>
          <cell r="D14304" t="str">
            <v>1555568</v>
          </cell>
          <cell r="E14304" t="str">
            <v>30642,30962</v>
          </cell>
        </row>
        <row r="14305">
          <cell r="C14305">
            <v>6463387</v>
          </cell>
          <cell r="D14305" t="str">
            <v>1555966</v>
          </cell>
          <cell r="E14305" t="str">
            <v>109289</v>
          </cell>
        </row>
        <row r="14306">
          <cell r="C14306">
            <v>9633348</v>
          </cell>
          <cell r="D14306" t="str">
            <v>2057504</v>
          </cell>
          <cell r="E14306" t="str">
            <v>43352,47082</v>
          </cell>
        </row>
        <row r="14307">
          <cell r="C14307">
            <v>9633347</v>
          </cell>
          <cell r="D14307" t="str">
            <v>7576758</v>
          </cell>
          <cell r="E14307" t="str">
            <v>3245</v>
          </cell>
        </row>
        <row r="14308">
          <cell r="C14308">
            <v>6293504</v>
          </cell>
          <cell r="D14308" t="str">
            <v>8021824</v>
          </cell>
          <cell r="E14308" t="str">
            <v>43355,47083</v>
          </cell>
        </row>
        <row r="14309">
          <cell r="C14309">
            <v>8435016</v>
          </cell>
          <cell r="D14309" t="str">
            <v>8418443</v>
          </cell>
          <cell r="E14309" t="str">
            <v>43354,47089</v>
          </cell>
        </row>
        <row r="14310">
          <cell r="C14310">
            <v>7938471</v>
          </cell>
          <cell r="D14310" t="str">
            <v>4264864</v>
          </cell>
          <cell r="E14310" t="str">
            <v>7640</v>
          </cell>
        </row>
        <row r="14311">
          <cell r="C14311">
            <v>6294585</v>
          </cell>
          <cell r="D14311" t="str">
            <v>1519303</v>
          </cell>
          <cell r="E14311" t="str">
            <v>11433</v>
          </cell>
        </row>
        <row r="14312">
          <cell r="C14312">
            <v>6295077</v>
          </cell>
          <cell r="D14312" t="str">
            <v>3946439</v>
          </cell>
          <cell r="E14312" t="str">
            <v>11471,11631</v>
          </cell>
        </row>
        <row r="14313">
          <cell r="C14313">
            <v>6451285</v>
          </cell>
          <cell r="D14313" t="str">
            <v>2183459</v>
          </cell>
          <cell r="E14313" t="str">
            <v>104583</v>
          </cell>
        </row>
        <row r="14314">
          <cell r="C14314">
            <v>6297162</v>
          </cell>
          <cell r="D14314" t="str">
            <v>6622384</v>
          </cell>
          <cell r="E14314" t="str">
            <v>4264</v>
          </cell>
        </row>
        <row r="14315">
          <cell r="C14315">
            <v>6297191</v>
          </cell>
          <cell r="D14315" t="str">
            <v>4582388</v>
          </cell>
          <cell r="E14315" t="str">
            <v>91562</v>
          </cell>
        </row>
        <row r="14316">
          <cell r="C14316">
            <v>6297283</v>
          </cell>
          <cell r="D14316" t="str">
            <v>2228876</v>
          </cell>
          <cell r="E14316" t="str">
            <v>103484</v>
          </cell>
        </row>
        <row r="14317">
          <cell r="C14317">
            <v>6405999</v>
          </cell>
          <cell r="D14317" t="str">
            <v>6047583</v>
          </cell>
          <cell r="E14317" t="str">
            <v>68015</v>
          </cell>
        </row>
        <row r="14318">
          <cell r="C14318">
            <v>6300448</v>
          </cell>
          <cell r="D14318" t="str">
            <v>8800209</v>
          </cell>
          <cell r="E14318" t="str">
            <v>79176</v>
          </cell>
        </row>
        <row r="14319">
          <cell r="C14319">
            <v>6298448</v>
          </cell>
          <cell r="D14319" t="str">
            <v>7639714</v>
          </cell>
          <cell r="E14319" t="str">
            <v>49346,49347,49350</v>
          </cell>
        </row>
        <row r="14320">
          <cell r="C14320">
            <v>9633044</v>
          </cell>
          <cell r="D14320" t="str">
            <v>5856491</v>
          </cell>
          <cell r="E14320" t="str">
            <v>122891,126506,38935,38975,42473</v>
          </cell>
        </row>
        <row r="14321">
          <cell r="C14321">
            <v>6298418</v>
          </cell>
          <cell r="D14321" t="str">
            <v>4658031</v>
          </cell>
          <cell r="E14321" t="str">
            <v>15886</v>
          </cell>
        </row>
        <row r="14322">
          <cell r="C14322">
            <v>6300660</v>
          </cell>
          <cell r="D14322" t="str">
            <v>5219086</v>
          </cell>
          <cell r="E14322" t="str">
            <v>124262,29366,49345,60947,84307</v>
          </cell>
        </row>
        <row r="14323">
          <cell r="C14323">
            <v>6298547</v>
          </cell>
          <cell r="D14323" t="str">
            <v>5729165</v>
          </cell>
          <cell r="E14323" t="str">
            <v>79108</v>
          </cell>
        </row>
        <row r="14324">
          <cell r="C14324">
            <v>6399618</v>
          </cell>
          <cell r="D14324" t="str">
            <v>2109088</v>
          </cell>
          <cell r="E14324" t="str">
            <v>5961</v>
          </cell>
        </row>
        <row r="14325">
          <cell r="C14325">
            <v>6314844</v>
          </cell>
          <cell r="D14325" t="str">
            <v>2403683</v>
          </cell>
          <cell r="E14325" t="str">
            <v>43623</v>
          </cell>
        </row>
        <row r="14326">
          <cell r="C14326">
            <v>6314677</v>
          </cell>
          <cell r="D14326" t="str">
            <v>5154390</v>
          </cell>
          <cell r="E14326" t="str">
            <v>34740,35112</v>
          </cell>
        </row>
        <row r="14327">
          <cell r="C14327">
            <v>6314902</v>
          </cell>
          <cell r="D14327" t="str">
            <v>4391948</v>
          </cell>
          <cell r="E14327" t="str">
            <v>66139,66144</v>
          </cell>
        </row>
        <row r="14328">
          <cell r="C14328">
            <v>6408202</v>
          </cell>
          <cell r="D14328" t="str">
            <v>6685971</v>
          </cell>
          <cell r="E14328" t="str">
            <v>66489</v>
          </cell>
        </row>
        <row r="14329">
          <cell r="C14329">
            <v>6408246</v>
          </cell>
          <cell r="D14329" t="str">
            <v>7589246</v>
          </cell>
          <cell r="E14329" t="str">
            <v>66484</v>
          </cell>
        </row>
        <row r="14330">
          <cell r="C14330">
            <v>6408303</v>
          </cell>
          <cell r="D14330" t="str">
            <v>8165744</v>
          </cell>
          <cell r="E14330" t="str">
            <v>66491,66493,66494,66510</v>
          </cell>
        </row>
        <row r="14331">
          <cell r="C14331">
            <v>6407724</v>
          </cell>
          <cell r="D14331" t="str">
            <v>1544484</v>
          </cell>
          <cell r="E14331" t="str">
            <v>66488</v>
          </cell>
        </row>
        <row r="14332">
          <cell r="C14332">
            <v>6460545</v>
          </cell>
          <cell r="D14332" t="str">
            <v>8404078</v>
          </cell>
          <cell r="E14332" t="str">
            <v>71957,71974</v>
          </cell>
        </row>
        <row r="14333">
          <cell r="C14333">
            <v>7838581</v>
          </cell>
          <cell r="D14333" t="str">
            <v>5792581</v>
          </cell>
          <cell r="E14333" t="str">
            <v>55409,83575</v>
          </cell>
        </row>
        <row r="14334">
          <cell r="C14334">
            <v>8467941</v>
          </cell>
          <cell r="D14334" t="str">
            <v>7513022</v>
          </cell>
          <cell r="E14334" t="str">
            <v>38936</v>
          </cell>
        </row>
        <row r="14335">
          <cell r="C14335">
            <v>6231941</v>
          </cell>
          <cell r="D14335" t="str">
            <v>5346282</v>
          </cell>
          <cell r="E14335" t="str">
            <v>9376</v>
          </cell>
        </row>
        <row r="14336">
          <cell r="C14336">
            <v>6232498</v>
          </cell>
          <cell r="D14336" t="str">
            <v>2683004</v>
          </cell>
          <cell r="E14336" t="str">
            <v>10040</v>
          </cell>
        </row>
        <row r="14337">
          <cell r="C14337">
            <v>6232625</v>
          </cell>
          <cell r="D14337" t="str">
            <v>7704103</v>
          </cell>
          <cell r="E14337" t="str">
            <v>10119</v>
          </cell>
        </row>
        <row r="14338">
          <cell r="C14338">
            <v>6233065</v>
          </cell>
          <cell r="D14338" t="str">
            <v>2431016</v>
          </cell>
          <cell r="E14338" t="str">
            <v>10070</v>
          </cell>
        </row>
        <row r="14339">
          <cell r="C14339">
            <v>6233372</v>
          </cell>
          <cell r="D14339" t="str">
            <v>1516191</v>
          </cell>
          <cell r="E14339" t="str">
            <v>10154</v>
          </cell>
        </row>
        <row r="14340">
          <cell r="C14340">
            <v>7970987</v>
          </cell>
          <cell r="D14340" t="str">
            <v>2682413</v>
          </cell>
          <cell r="E14340" t="str">
            <v>10159</v>
          </cell>
        </row>
        <row r="14341">
          <cell r="C14341">
            <v>6235170</v>
          </cell>
          <cell r="D14341" t="str">
            <v>3754008</v>
          </cell>
          <cell r="E14341" t="str">
            <v>54442</v>
          </cell>
        </row>
        <row r="14342">
          <cell r="C14342">
            <v>6236312</v>
          </cell>
          <cell r="D14342" t="str">
            <v>4657994</v>
          </cell>
          <cell r="E14342" t="str">
            <v>72337</v>
          </cell>
        </row>
        <row r="14343">
          <cell r="C14343">
            <v>6237021</v>
          </cell>
          <cell r="D14343" t="str">
            <v>7958661</v>
          </cell>
          <cell r="E14343" t="str">
            <v>72338</v>
          </cell>
        </row>
        <row r="14344">
          <cell r="C14344">
            <v>6237612</v>
          </cell>
          <cell r="D14344" t="str">
            <v>5155685</v>
          </cell>
          <cell r="E14344" t="str">
            <v>72339</v>
          </cell>
        </row>
        <row r="14345">
          <cell r="C14345">
            <v>6237750</v>
          </cell>
          <cell r="D14345" t="str">
            <v>1879028</v>
          </cell>
          <cell r="E14345" t="str">
            <v>72340,72341</v>
          </cell>
        </row>
        <row r="14346">
          <cell r="C14346">
            <v>6286105</v>
          </cell>
          <cell r="D14346" t="str">
            <v>1869901</v>
          </cell>
          <cell r="E14346" t="str">
            <v>14334</v>
          </cell>
        </row>
        <row r="14347">
          <cell r="C14347">
            <v>6239126</v>
          </cell>
          <cell r="D14347" t="str">
            <v>6316561</v>
          </cell>
          <cell r="E14347" t="str">
            <v>62600</v>
          </cell>
        </row>
        <row r="14348">
          <cell r="C14348">
            <v>6239679</v>
          </cell>
          <cell r="D14348" t="str">
            <v>2145689</v>
          </cell>
          <cell r="E14348" t="str">
            <v>105794</v>
          </cell>
        </row>
        <row r="14349">
          <cell r="C14349">
            <v>6239941</v>
          </cell>
          <cell r="D14349" t="str">
            <v>6555367</v>
          </cell>
          <cell r="E14349" t="str">
            <v>62596</v>
          </cell>
        </row>
        <row r="14350">
          <cell r="C14350">
            <v>7820554</v>
          </cell>
          <cell r="D14350" t="str">
            <v>2260995</v>
          </cell>
          <cell r="E14350" t="str">
            <v>62597</v>
          </cell>
        </row>
        <row r="14351">
          <cell r="C14351">
            <v>6240866</v>
          </cell>
          <cell r="D14351" t="str">
            <v>1507415</v>
          </cell>
          <cell r="E14351" t="str">
            <v>75963</v>
          </cell>
        </row>
        <row r="14352">
          <cell r="C14352">
            <v>6240960</v>
          </cell>
          <cell r="D14352" t="str">
            <v>1508215</v>
          </cell>
          <cell r="E14352" t="str">
            <v>75962</v>
          </cell>
        </row>
        <row r="14353">
          <cell r="C14353">
            <v>6241372</v>
          </cell>
          <cell r="D14353" t="str">
            <v>18154063</v>
          </cell>
          <cell r="E14353" t="str">
            <v>62595</v>
          </cell>
        </row>
        <row r="14354">
          <cell r="C14354">
            <v>6241489</v>
          </cell>
          <cell r="D14354" t="str">
            <v>5984840</v>
          </cell>
          <cell r="E14354" t="str">
            <v>89192,89194</v>
          </cell>
        </row>
        <row r="14355">
          <cell r="C14355">
            <v>6241866</v>
          </cell>
          <cell r="D14355" t="str">
            <v>6060236</v>
          </cell>
          <cell r="E14355" t="str">
            <v>62599</v>
          </cell>
        </row>
        <row r="14356">
          <cell r="C14356">
            <v>6242170</v>
          </cell>
          <cell r="D14356" t="str">
            <v>4201102</v>
          </cell>
          <cell r="E14356" t="str">
            <v>87363,87364</v>
          </cell>
        </row>
        <row r="14357">
          <cell r="C14357">
            <v>6268682</v>
          </cell>
          <cell r="D14357" t="str">
            <v>8149963</v>
          </cell>
          <cell r="E14357" t="str">
            <v>53302</v>
          </cell>
        </row>
        <row r="14358">
          <cell r="C14358">
            <v>6244079</v>
          </cell>
          <cell r="D14358" t="str">
            <v>2445691</v>
          </cell>
          <cell r="E14358" t="str">
            <v>127591</v>
          </cell>
        </row>
        <row r="14359">
          <cell r="C14359">
            <v>6244381</v>
          </cell>
          <cell r="D14359" t="str">
            <v>1506682</v>
          </cell>
          <cell r="E14359" t="str">
            <v>18223</v>
          </cell>
        </row>
        <row r="14360">
          <cell r="C14360">
            <v>6245193</v>
          </cell>
          <cell r="D14360" t="str">
            <v>7958684</v>
          </cell>
          <cell r="E14360" t="str">
            <v>127593</v>
          </cell>
        </row>
        <row r="14361">
          <cell r="C14361">
            <v>6247107</v>
          </cell>
          <cell r="D14361" t="str">
            <v>1507697</v>
          </cell>
          <cell r="E14361" t="str">
            <v>3801</v>
          </cell>
        </row>
        <row r="14362">
          <cell r="C14362">
            <v>6246219</v>
          </cell>
          <cell r="D14362" t="str">
            <v>8595602</v>
          </cell>
          <cell r="E14362" t="str">
            <v>41045</v>
          </cell>
        </row>
        <row r="14363">
          <cell r="C14363">
            <v>6246928</v>
          </cell>
          <cell r="D14363" t="str">
            <v>5282450</v>
          </cell>
          <cell r="E14363" t="str">
            <v>41034</v>
          </cell>
        </row>
        <row r="14364">
          <cell r="C14364">
            <v>6247884</v>
          </cell>
          <cell r="D14364" t="str">
            <v>3818808</v>
          </cell>
          <cell r="E14364" t="str">
            <v>19414</v>
          </cell>
        </row>
        <row r="14365">
          <cell r="C14365">
            <v>6247934</v>
          </cell>
          <cell r="D14365" t="str">
            <v>8022639</v>
          </cell>
          <cell r="E14365" t="str">
            <v>53731</v>
          </cell>
        </row>
        <row r="14366">
          <cell r="C14366">
            <v>6248491</v>
          </cell>
          <cell r="D14366" t="str">
            <v>5091500</v>
          </cell>
          <cell r="E14366" t="str">
            <v>19411</v>
          </cell>
        </row>
        <row r="14367">
          <cell r="C14367">
            <v>6248565</v>
          </cell>
          <cell r="D14367" t="str">
            <v>7830629</v>
          </cell>
          <cell r="E14367" t="str">
            <v>41036</v>
          </cell>
        </row>
        <row r="14368">
          <cell r="C14368">
            <v>6249107</v>
          </cell>
          <cell r="D14368" t="str">
            <v>3308506</v>
          </cell>
          <cell r="E14368" t="str">
            <v>41041</v>
          </cell>
        </row>
        <row r="14369">
          <cell r="C14369">
            <v>6249259</v>
          </cell>
          <cell r="D14369" t="str">
            <v>6429536</v>
          </cell>
          <cell r="E14369" t="str">
            <v>53781</v>
          </cell>
        </row>
        <row r="14370">
          <cell r="C14370">
            <v>6249510</v>
          </cell>
          <cell r="D14370" t="str">
            <v>7513115</v>
          </cell>
          <cell r="E14370" t="str">
            <v>55378,55379</v>
          </cell>
        </row>
        <row r="14371">
          <cell r="C14371">
            <v>6250344</v>
          </cell>
          <cell r="D14371" t="str">
            <v>2043904</v>
          </cell>
          <cell r="E14371" t="str">
            <v>19412</v>
          </cell>
        </row>
        <row r="14372">
          <cell r="C14372">
            <v>6252538</v>
          </cell>
          <cell r="D14372" t="str">
            <v>3372284</v>
          </cell>
          <cell r="E14372" t="str">
            <v>30517,30518</v>
          </cell>
        </row>
        <row r="14373">
          <cell r="C14373">
            <v>6252861</v>
          </cell>
          <cell r="D14373" t="str">
            <v>5728990</v>
          </cell>
          <cell r="E14373" t="str">
            <v>20728</v>
          </cell>
        </row>
        <row r="14374">
          <cell r="C14374">
            <v>6253818</v>
          </cell>
          <cell r="D14374" t="str">
            <v>18154131</v>
          </cell>
          <cell r="E14374" t="str">
            <v>20730</v>
          </cell>
        </row>
        <row r="14375">
          <cell r="C14375">
            <v>6254269</v>
          </cell>
          <cell r="D14375" t="str">
            <v>8278012</v>
          </cell>
          <cell r="E14375" t="str">
            <v>40919</v>
          </cell>
        </row>
        <row r="14376">
          <cell r="C14376">
            <v>6254386</v>
          </cell>
          <cell r="D14376" t="str">
            <v>5536814</v>
          </cell>
          <cell r="E14376" t="str">
            <v>75219</v>
          </cell>
        </row>
        <row r="14377">
          <cell r="C14377">
            <v>6254532</v>
          </cell>
          <cell r="D14377" t="str">
            <v>7576532</v>
          </cell>
          <cell r="E14377" t="str">
            <v>52455,52545,55618</v>
          </cell>
        </row>
        <row r="14378">
          <cell r="C14378">
            <v>6255083</v>
          </cell>
          <cell r="D14378" t="str">
            <v>7576664</v>
          </cell>
          <cell r="E14378" t="str">
            <v>72543</v>
          </cell>
        </row>
        <row r="14379">
          <cell r="C14379">
            <v>6255309</v>
          </cell>
          <cell r="D14379" t="str">
            <v>4836991</v>
          </cell>
          <cell r="E14379" t="str">
            <v>40913</v>
          </cell>
        </row>
        <row r="14380">
          <cell r="C14380">
            <v>9633355</v>
          </cell>
          <cell r="D14380" t="str">
            <v>2408923</v>
          </cell>
          <cell r="E14380" t="str">
            <v>40910</v>
          </cell>
        </row>
        <row r="14381">
          <cell r="C14381">
            <v>6261546</v>
          </cell>
          <cell r="D14381" t="str">
            <v>8276690</v>
          </cell>
          <cell r="E14381" t="str">
            <v>48793</v>
          </cell>
        </row>
        <row r="14382">
          <cell r="C14382">
            <v>6262987</v>
          </cell>
          <cell r="D14382" t="str">
            <v>1514616</v>
          </cell>
          <cell r="E14382" t="str">
            <v>105010,105011</v>
          </cell>
        </row>
        <row r="14383">
          <cell r="C14383">
            <v>6264580</v>
          </cell>
          <cell r="D14383" t="str">
            <v>6940037</v>
          </cell>
          <cell r="E14383" t="str">
            <v>60867</v>
          </cell>
        </row>
        <row r="14384">
          <cell r="C14384">
            <v>6269265</v>
          </cell>
          <cell r="D14384" t="str">
            <v>5217750</v>
          </cell>
          <cell r="E14384" t="str">
            <v>74124,74345</v>
          </cell>
        </row>
        <row r="14385">
          <cell r="C14385">
            <v>6270568</v>
          </cell>
          <cell r="D14385" t="str">
            <v>4072715</v>
          </cell>
          <cell r="E14385" t="str">
            <v>85768,85769</v>
          </cell>
        </row>
        <row r="14386">
          <cell r="C14386">
            <v>6271363</v>
          </cell>
          <cell r="D14386" t="str">
            <v>5920272</v>
          </cell>
          <cell r="E14386" t="str">
            <v>53130</v>
          </cell>
        </row>
        <row r="14387">
          <cell r="C14387">
            <v>6271418</v>
          </cell>
          <cell r="D14387" t="str">
            <v>8912273</v>
          </cell>
          <cell r="E14387" t="str">
            <v>55146</v>
          </cell>
        </row>
        <row r="14388">
          <cell r="C14388">
            <v>6272323</v>
          </cell>
          <cell r="D14388" t="str">
            <v>7894359</v>
          </cell>
          <cell r="E14388" t="str">
            <v>86023,86027</v>
          </cell>
        </row>
        <row r="14389">
          <cell r="C14389">
            <v>8698074</v>
          </cell>
          <cell r="D14389" t="str">
            <v>8354073</v>
          </cell>
          <cell r="E14389" t="str">
            <v>72865</v>
          </cell>
        </row>
        <row r="14390">
          <cell r="C14390">
            <v>6273117</v>
          </cell>
          <cell r="D14390" t="str">
            <v>4582593</v>
          </cell>
          <cell r="E14390" t="str">
            <v>85766,85818</v>
          </cell>
        </row>
        <row r="14391">
          <cell r="C14391">
            <v>6273369</v>
          </cell>
          <cell r="D14391" t="str">
            <v>4023602</v>
          </cell>
          <cell r="E14391" t="str">
            <v>52524</v>
          </cell>
        </row>
        <row r="14392">
          <cell r="C14392">
            <v>6273778</v>
          </cell>
          <cell r="D14392" t="str">
            <v>3371907</v>
          </cell>
          <cell r="E14392" t="str">
            <v>52461</v>
          </cell>
        </row>
        <row r="14393">
          <cell r="C14393">
            <v>7906674</v>
          </cell>
          <cell r="D14393" t="str">
            <v>2437807</v>
          </cell>
          <cell r="E14393" t="str">
            <v>7028</v>
          </cell>
        </row>
        <row r="14394">
          <cell r="C14394">
            <v>6274927</v>
          </cell>
          <cell r="D14394" t="str">
            <v>1511460</v>
          </cell>
          <cell r="E14394" t="str">
            <v>13880</v>
          </cell>
        </row>
        <row r="14395">
          <cell r="C14395">
            <v>6275062</v>
          </cell>
          <cell r="D14395" t="str">
            <v>2316407</v>
          </cell>
          <cell r="E14395" t="str">
            <v>7192</v>
          </cell>
        </row>
        <row r="14396">
          <cell r="C14396">
            <v>6275473</v>
          </cell>
          <cell r="D14396" t="str">
            <v>1510906</v>
          </cell>
          <cell r="E14396" t="str">
            <v>29178,29426,8485,8503,8508</v>
          </cell>
        </row>
        <row r="14397">
          <cell r="C14397">
            <v>6275727</v>
          </cell>
          <cell r="D14397" t="str">
            <v>6748909</v>
          </cell>
          <cell r="E14397" t="str">
            <v>73049,73116</v>
          </cell>
        </row>
        <row r="14398">
          <cell r="C14398">
            <v>7688417</v>
          </cell>
          <cell r="D14398" t="str">
            <v>2685257</v>
          </cell>
          <cell r="E14398" t="str">
            <v>7233</v>
          </cell>
        </row>
        <row r="14399">
          <cell r="C14399">
            <v>6276060</v>
          </cell>
          <cell r="D14399" t="str">
            <v>5873821</v>
          </cell>
          <cell r="E14399" t="str">
            <v>73557,74742</v>
          </cell>
        </row>
        <row r="14400">
          <cell r="C14400">
            <v>8158587</v>
          </cell>
          <cell r="D14400" t="str">
            <v>2686112</v>
          </cell>
          <cell r="E14400" t="str">
            <v>13815</v>
          </cell>
        </row>
        <row r="14401">
          <cell r="C14401">
            <v>6277046</v>
          </cell>
          <cell r="D14401" t="str">
            <v>8532474</v>
          </cell>
          <cell r="E14401" t="str">
            <v>47663,72725</v>
          </cell>
        </row>
        <row r="14402">
          <cell r="C14402">
            <v>6277492</v>
          </cell>
          <cell r="D14402" t="str">
            <v>1509849</v>
          </cell>
          <cell r="E14402" t="str">
            <v>46564,49558</v>
          </cell>
        </row>
        <row r="14403">
          <cell r="C14403">
            <v>6278668</v>
          </cell>
          <cell r="D14403" t="str">
            <v>8213528</v>
          </cell>
          <cell r="E14403" t="str">
            <v>73050,73080</v>
          </cell>
        </row>
        <row r="14404">
          <cell r="C14404">
            <v>6278920</v>
          </cell>
          <cell r="D14404" t="str">
            <v>1902245</v>
          </cell>
          <cell r="E14404" t="str">
            <v>42432</v>
          </cell>
        </row>
        <row r="14405">
          <cell r="C14405">
            <v>6279904</v>
          </cell>
          <cell r="D14405" t="str">
            <v>5538509</v>
          </cell>
          <cell r="E14405" t="str">
            <v>60997,61340</v>
          </cell>
        </row>
        <row r="14406">
          <cell r="C14406">
            <v>6280544</v>
          </cell>
          <cell r="D14406" t="str">
            <v>4392348</v>
          </cell>
          <cell r="E14406" t="str">
            <v>41866</v>
          </cell>
        </row>
        <row r="14407">
          <cell r="C14407">
            <v>6281205</v>
          </cell>
          <cell r="D14407" t="str">
            <v>3435706</v>
          </cell>
          <cell r="E14407" t="str">
            <v>56403</v>
          </cell>
        </row>
        <row r="14408">
          <cell r="C14408">
            <v>6281730</v>
          </cell>
          <cell r="D14408" t="str">
            <v>2473997</v>
          </cell>
          <cell r="E14408" t="str">
            <v>62093,62324</v>
          </cell>
        </row>
        <row r="14409">
          <cell r="C14409">
            <v>8055474</v>
          </cell>
          <cell r="D14409" t="str">
            <v>2288344</v>
          </cell>
          <cell r="E14409" t="str">
            <v>6702</v>
          </cell>
        </row>
        <row r="14410">
          <cell r="C14410">
            <v>6282966</v>
          </cell>
          <cell r="D14410" t="str">
            <v>18154250</v>
          </cell>
          <cell r="E14410" t="str">
            <v>87026,87118</v>
          </cell>
        </row>
        <row r="14411">
          <cell r="C14411">
            <v>6283641</v>
          </cell>
          <cell r="D14411" t="str">
            <v>4581206</v>
          </cell>
          <cell r="E14411" t="str">
            <v>128973</v>
          </cell>
        </row>
        <row r="14412">
          <cell r="C14412">
            <v>6284458</v>
          </cell>
          <cell r="D14412" t="str">
            <v>4392119</v>
          </cell>
          <cell r="E14412" t="str">
            <v>4227</v>
          </cell>
        </row>
        <row r="14413">
          <cell r="C14413">
            <v>6285247</v>
          </cell>
          <cell r="D14413" t="str">
            <v>3627546</v>
          </cell>
          <cell r="E14413" t="str">
            <v>4674</v>
          </cell>
        </row>
        <row r="14414">
          <cell r="C14414">
            <v>6285279</v>
          </cell>
          <cell r="D14414" t="str">
            <v>5283043</v>
          </cell>
          <cell r="E14414" t="str">
            <v>27604</v>
          </cell>
        </row>
        <row r="14415">
          <cell r="C14415">
            <v>6285402</v>
          </cell>
          <cell r="D14415" t="str">
            <v>6494037</v>
          </cell>
          <cell r="E14415" t="str">
            <v>8909,9078</v>
          </cell>
        </row>
        <row r="14416">
          <cell r="C14416">
            <v>6285531</v>
          </cell>
          <cell r="D14416" t="str">
            <v>4340750</v>
          </cell>
          <cell r="E14416" t="str">
            <v>19329</v>
          </cell>
        </row>
        <row r="14417">
          <cell r="C14417">
            <v>6286720</v>
          </cell>
          <cell r="D14417" t="str">
            <v>7322068</v>
          </cell>
          <cell r="E14417" t="str">
            <v>14333</v>
          </cell>
        </row>
        <row r="14418">
          <cell r="C14418">
            <v>6286832</v>
          </cell>
          <cell r="D14418" t="str">
            <v>2268035</v>
          </cell>
          <cell r="E14418" t="str">
            <v>14332</v>
          </cell>
        </row>
        <row r="14419">
          <cell r="C14419">
            <v>9626800</v>
          </cell>
          <cell r="D14419" t="str">
            <v>8166941</v>
          </cell>
          <cell r="E14419" t="str">
            <v>42118,42119,42120</v>
          </cell>
        </row>
        <row r="14420">
          <cell r="C14420">
            <v>9633110</v>
          </cell>
          <cell r="D14420" t="str">
            <v>5538030</v>
          </cell>
          <cell r="E14420" t="str">
            <v>8094,8102</v>
          </cell>
        </row>
        <row r="14421">
          <cell r="C14421">
            <v>6238712</v>
          </cell>
          <cell r="D14421" t="str">
            <v>7129528</v>
          </cell>
          <cell r="E14421" t="str">
            <v>87365,87366</v>
          </cell>
        </row>
        <row r="14422">
          <cell r="C14422">
            <v>6242795</v>
          </cell>
          <cell r="D14422" t="str">
            <v>8978100</v>
          </cell>
          <cell r="E14422" t="str">
            <v>19876,19878,19881</v>
          </cell>
        </row>
        <row r="14423">
          <cell r="C14423">
            <v>6265179</v>
          </cell>
          <cell r="D14423" t="str">
            <v>5792307</v>
          </cell>
          <cell r="E14423" t="str">
            <v>87469,87474</v>
          </cell>
        </row>
        <row r="14424">
          <cell r="C14424">
            <v>1397224</v>
          </cell>
          <cell r="D14424" t="str">
            <v>3655590</v>
          </cell>
          <cell r="E14424" t="str">
            <v>75356,75357</v>
          </cell>
        </row>
        <row r="14425">
          <cell r="C14425">
            <v>1397721</v>
          </cell>
          <cell r="D14425" t="str">
            <v>5438193</v>
          </cell>
          <cell r="E14425" t="str">
            <v>69402</v>
          </cell>
        </row>
        <row r="14426">
          <cell r="C14426">
            <v>1398206</v>
          </cell>
          <cell r="D14426" t="str">
            <v>8497580</v>
          </cell>
          <cell r="E14426" t="str">
            <v>69408</v>
          </cell>
        </row>
        <row r="14427">
          <cell r="C14427">
            <v>1398852</v>
          </cell>
          <cell r="D14427" t="str">
            <v>2329093</v>
          </cell>
          <cell r="E14427" t="str">
            <v>71308</v>
          </cell>
        </row>
        <row r="14428">
          <cell r="C14428">
            <v>9260018</v>
          </cell>
          <cell r="D14428" t="str">
            <v>8114981</v>
          </cell>
          <cell r="E14428" t="str">
            <v>92221,92222</v>
          </cell>
        </row>
        <row r="14429">
          <cell r="C14429">
            <v>9633372</v>
          </cell>
          <cell r="D14429" t="str">
            <v>6968384</v>
          </cell>
          <cell r="E14429" t="str">
            <v>71307</v>
          </cell>
        </row>
        <row r="14430">
          <cell r="C14430">
            <v>1460905</v>
          </cell>
          <cell r="D14430" t="str">
            <v>7605444</v>
          </cell>
          <cell r="E14430" t="str">
            <v>46580</v>
          </cell>
        </row>
        <row r="14431">
          <cell r="C14431">
            <v>1461082</v>
          </cell>
          <cell r="D14431" t="str">
            <v>2109296</v>
          </cell>
          <cell r="E14431" t="str">
            <v>75399</v>
          </cell>
        </row>
        <row r="14432">
          <cell r="C14432">
            <v>1461308</v>
          </cell>
          <cell r="D14432" t="str">
            <v>5120136</v>
          </cell>
          <cell r="E14432" t="str">
            <v>75403</v>
          </cell>
        </row>
        <row r="14433">
          <cell r="C14433">
            <v>1461421</v>
          </cell>
          <cell r="D14433" t="str">
            <v>532529</v>
          </cell>
          <cell r="E14433" t="str">
            <v>75402</v>
          </cell>
        </row>
        <row r="14434">
          <cell r="C14434">
            <v>1462108</v>
          </cell>
          <cell r="D14434" t="str">
            <v>8433158</v>
          </cell>
          <cell r="E14434" t="str">
            <v>75398</v>
          </cell>
        </row>
        <row r="14435">
          <cell r="C14435">
            <v>1462270</v>
          </cell>
          <cell r="D14435" t="str">
            <v>5056116</v>
          </cell>
          <cell r="E14435" t="str">
            <v>75401</v>
          </cell>
        </row>
        <row r="14436">
          <cell r="C14436">
            <v>1462422</v>
          </cell>
          <cell r="D14436" t="str">
            <v>7604676</v>
          </cell>
          <cell r="E14436" t="str">
            <v>75404</v>
          </cell>
        </row>
        <row r="14437">
          <cell r="C14437">
            <v>1462731</v>
          </cell>
          <cell r="D14437" t="str">
            <v>5247574</v>
          </cell>
          <cell r="E14437" t="str">
            <v>44740</v>
          </cell>
        </row>
        <row r="14438">
          <cell r="C14438">
            <v>1402660</v>
          </cell>
          <cell r="D14438" t="str">
            <v>6140009</v>
          </cell>
          <cell r="E14438" t="str">
            <v>107342,107343</v>
          </cell>
        </row>
        <row r="14439">
          <cell r="C14439">
            <v>7835203</v>
          </cell>
          <cell r="D14439" t="str">
            <v>2071105</v>
          </cell>
          <cell r="E14439" t="str">
            <v>93026,93028</v>
          </cell>
        </row>
        <row r="14440">
          <cell r="C14440">
            <v>1405178</v>
          </cell>
          <cell r="D14440" t="str">
            <v>4865300</v>
          </cell>
          <cell r="E14440" t="str">
            <v>7569</v>
          </cell>
        </row>
        <row r="14441">
          <cell r="C14441">
            <v>1405327</v>
          </cell>
          <cell r="D14441" t="str">
            <v>5183186</v>
          </cell>
          <cell r="E14441" t="str">
            <v>9102</v>
          </cell>
        </row>
        <row r="14442">
          <cell r="C14442">
            <v>1405636</v>
          </cell>
          <cell r="D14442" t="str">
            <v>5694239</v>
          </cell>
          <cell r="E14442" t="str">
            <v>7540</v>
          </cell>
        </row>
        <row r="14443">
          <cell r="C14443">
            <v>1405815</v>
          </cell>
          <cell r="D14443" t="str">
            <v>7605291</v>
          </cell>
          <cell r="E14443" t="str">
            <v>22212,22213</v>
          </cell>
        </row>
        <row r="14444">
          <cell r="C14444">
            <v>1408273</v>
          </cell>
          <cell r="D14444" t="str">
            <v>6585575</v>
          </cell>
          <cell r="E14444" t="str">
            <v>103386</v>
          </cell>
        </row>
        <row r="14445">
          <cell r="C14445">
            <v>8271276</v>
          </cell>
          <cell r="D14445" t="str">
            <v>2189719</v>
          </cell>
          <cell r="E14445" t="str">
            <v>12777</v>
          </cell>
        </row>
        <row r="14446">
          <cell r="C14446">
            <v>1463929</v>
          </cell>
          <cell r="D14446" t="str">
            <v>2150832</v>
          </cell>
          <cell r="E14446" t="str">
            <v>12612</v>
          </cell>
        </row>
        <row r="14447">
          <cell r="C14447">
            <v>1463930</v>
          </cell>
          <cell r="D14447" t="str">
            <v>6904640</v>
          </cell>
          <cell r="E14447" t="str">
            <v>12521</v>
          </cell>
        </row>
        <row r="14448">
          <cell r="C14448">
            <v>1465270</v>
          </cell>
          <cell r="D14448" t="str">
            <v>2431583</v>
          </cell>
          <cell r="E14448" t="str">
            <v>50295</v>
          </cell>
        </row>
        <row r="14449">
          <cell r="C14449">
            <v>1466085</v>
          </cell>
          <cell r="D14449" t="str">
            <v>7414322</v>
          </cell>
          <cell r="E14449" t="str">
            <v>50294</v>
          </cell>
        </row>
        <row r="14450">
          <cell r="C14450">
            <v>1466364</v>
          </cell>
          <cell r="D14450" t="str">
            <v>4293582</v>
          </cell>
          <cell r="E14450" t="str">
            <v>50290</v>
          </cell>
        </row>
        <row r="14451">
          <cell r="C14451">
            <v>1466469</v>
          </cell>
          <cell r="D14451" t="str">
            <v>18154375</v>
          </cell>
          <cell r="E14451" t="str">
            <v>50287</v>
          </cell>
        </row>
        <row r="14452">
          <cell r="C14452">
            <v>1409774</v>
          </cell>
          <cell r="D14452" t="str">
            <v>4737751</v>
          </cell>
          <cell r="E14452" t="str">
            <v>20993</v>
          </cell>
        </row>
        <row r="14453">
          <cell r="C14453">
            <v>1409969</v>
          </cell>
          <cell r="D14453" t="str">
            <v>4101753</v>
          </cell>
          <cell r="E14453" t="str">
            <v>104073,109721</v>
          </cell>
        </row>
        <row r="14454">
          <cell r="C14454">
            <v>1410655</v>
          </cell>
          <cell r="D14454" t="str">
            <v>5566519</v>
          </cell>
          <cell r="E14454" t="str">
            <v>109637</v>
          </cell>
        </row>
        <row r="14455">
          <cell r="C14455">
            <v>1466693</v>
          </cell>
          <cell r="D14455" t="str">
            <v>3783082</v>
          </cell>
          <cell r="E14455" t="str">
            <v>17363</v>
          </cell>
        </row>
        <row r="14456">
          <cell r="C14456">
            <v>1467036</v>
          </cell>
          <cell r="D14456" t="str">
            <v>3592330</v>
          </cell>
          <cell r="E14456" t="str">
            <v>30256,69420</v>
          </cell>
        </row>
        <row r="14457">
          <cell r="C14457">
            <v>1467559</v>
          </cell>
          <cell r="D14457" t="str">
            <v>2490844</v>
          </cell>
          <cell r="E14457" t="str">
            <v>30268,51306</v>
          </cell>
        </row>
        <row r="14458">
          <cell r="C14458">
            <v>1458169</v>
          </cell>
          <cell r="D14458" t="str">
            <v>3273832</v>
          </cell>
          <cell r="E14458" t="str">
            <v>7909</v>
          </cell>
        </row>
        <row r="14459">
          <cell r="C14459">
            <v>1458249</v>
          </cell>
          <cell r="D14459" t="str">
            <v>5438753</v>
          </cell>
          <cell r="E14459" t="str">
            <v>19533,19555,19608</v>
          </cell>
        </row>
        <row r="14460">
          <cell r="C14460">
            <v>1460627</v>
          </cell>
          <cell r="D14460" t="str">
            <v>6968255</v>
          </cell>
          <cell r="E14460" t="str">
            <v>80263,80266,80267</v>
          </cell>
        </row>
        <row r="14461">
          <cell r="C14461">
            <v>1459550</v>
          </cell>
          <cell r="D14461" t="str">
            <v>6458729</v>
          </cell>
          <cell r="E14461" t="str">
            <v>48441,48534</v>
          </cell>
        </row>
        <row r="14462">
          <cell r="C14462">
            <v>1459942</v>
          </cell>
          <cell r="D14462" t="str">
            <v>6266933</v>
          </cell>
          <cell r="E14462" t="str">
            <v>44557</v>
          </cell>
        </row>
        <row r="14463">
          <cell r="C14463">
            <v>1460372</v>
          </cell>
          <cell r="D14463" t="str">
            <v>533376</v>
          </cell>
          <cell r="E14463" t="str">
            <v>75400</v>
          </cell>
        </row>
        <row r="14464">
          <cell r="C14464">
            <v>1396542</v>
          </cell>
          <cell r="D14464" t="str">
            <v>6267798</v>
          </cell>
          <cell r="E14464" t="str">
            <v>48918</v>
          </cell>
        </row>
        <row r="14465">
          <cell r="C14465">
            <v>1396611</v>
          </cell>
          <cell r="D14465" t="str">
            <v>9054933</v>
          </cell>
          <cell r="E14465" t="str">
            <v>46561,54425,54426</v>
          </cell>
        </row>
        <row r="14466">
          <cell r="C14466">
            <v>1396632</v>
          </cell>
          <cell r="D14466" t="str">
            <v>7605431</v>
          </cell>
          <cell r="E14466" t="str">
            <v>48904</v>
          </cell>
        </row>
        <row r="14467">
          <cell r="C14467">
            <v>1396752</v>
          </cell>
          <cell r="D14467" t="str">
            <v>2483174</v>
          </cell>
          <cell r="E14467" t="str">
            <v>48913</v>
          </cell>
        </row>
        <row r="14468">
          <cell r="C14468">
            <v>1395936</v>
          </cell>
          <cell r="D14468" t="str">
            <v>5629587</v>
          </cell>
          <cell r="E14468" t="str">
            <v>48919</v>
          </cell>
        </row>
        <row r="14469">
          <cell r="C14469">
            <v>1464456</v>
          </cell>
          <cell r="D14469" t="str">
            <v>8114287</v>
          </cell>
          <cell r="E14469" t="str">
            <v>111963,111964,111965,111966</v>
          </cell>
        </row>
        <row r="14470">
          <cell r="C14470">
            <v>1465036</v>
          </cell>
          <cell r="D14470" t="str">
            <v>5184054</v>
          </cell>
          <cell r="E14470" t="str">
            <v>80287,80290</v>
          </cell>
        </row>
        <row r="14471">
          <cell r="C14471">
            <v>1465085</v>
          </cell>
          <cell r="D14471" t="str">
            <v>6968370</v>
          </cell>
          <cell r="E14471" t="str">
            <v>50293</v>
          </cell>
        </row>
        <row r="14472">
          <cell r="C14472">
            <v>1465108</v>
          </cell>
          <cell r="D14472" t="str">
            <v>3719185</v>
          </cell>
          <cell r="E14472" t="str">
            <v>50261</v>
          </cell>
        </row>
        <row r="14473">
          <cell r="C14473">
            <v>1465133</v>
          </cell>
          <cell r="D14473" t="str">
            <v>2168461</v>
          </cell>
          <cell r="E14473" t="str">
            <v>27375</v>
          </cell>
        </row>
        <row r="14474">
          <cell r="C14474">
            <v>1464390</v>
          </cell>
          <cell r="D14474" t="str">
            <v>8497200</v>
          </cell>
          <cell r="E14474" t="str">
            <v>80274,80275</v>
          </cell>
        </row>
        <row r="14475">
          <cell r="C14475">
            <v>1409466</v>
          </cell>
          <cell r="D14475" t="str">
            <v>6841199</v>
          </cell>
          <cell r="E14475" t="str">
            <v>17099</v>
          </cell>
        </row>
        <row r="14476">
          <cell r="C14476">
            <v>6195644</v>
          </cell>
          <cell r="D14476" t="str">
            <v>7704335</v>
          </cell>
          <cell r="E14476" t="str">
            <v>22699</v>
          </cell>
        </row>
        <row r="14477">
          <cell r="C14477">
            <v>6195915</v>
          </cell>
          <cell r="D14477" t="str">
            <v>7959591</v>
          </cell>
          <cell r="E14477" t="str">
            <v>42303,42305</v>
          </cell>
        </row>
        <row r="14478">
          <cell r="C14478">
            <v>6196248</v>
          </cell>
          <cell r="D14478" t="str">
            <v>2229304</v>
          </cell>
          <cell r="E14478" t="str">
            <v>42300,42301</v>
          </cell>
        </row>
        <row r="14479">
          <cell r="C14479">
            <v>6199759</v>
          </cell>
          <cell r="D14479" t="str">
            <v>4201430</v>
          </cell>
          <cell r="E14479" t="str">
            <v>81044</v>
          </cell>
        </row>
        <row r="14480">
          <cell r="C14480">
            <v>9633356</v>
          </cell>
          <cell r="D14480" t="str">
            <v>6558236</v>
          </cell>
          <cell r="E14480" t="str">
            <v>57101</v>
          </cell>
        </row>
        <row r="14481">
          <cell r="C14481">
            <v>6201352</v>
          </cell>
          <cell r="D14481" t="str">
            <v>7575514</v>
          </cell>
          <cell r="E14481" t="str">
            <v>74551,74683,74829</v>
          </cell>
        </row>
        <row r="14482">
          <cell r="C14482">
            <v>6201240</v>
          </cell>
          <cell r="D14482" t="str">
            <v>5741828</v>
          </cell>
          <cell r="E14482" t="str">
            <v>103953</v>
          </cell>
        </row>
        <row r="14483">
          <cell r="C14483">
            <v>6201638</v>
          </cell>
          <cell r="D14483" t="str">
            <v>8851104</v>
          </cell>
          <cell r="E14483" t="str">
            <v>57648</v>
          </cell>
        </row>
        <row r="14484">
          <cell r="C14484">
            <v>6201720</v>
          </cell>
          <cell r="D14484" t="str">
            <v>6748762</v>
          </cell>
          <cell r="E14484" t="str">
            <v>57649</v>
          </cell>
        </row>
        <row r="14485">
          <cell r="C14485">
            <v>6202219</v>
          </cell>
          <cell r="D14485" t="str">
            <v>2129076</v>
          </cell>
          <cell r="E14485" t="str">
            <v>57650</v>
          </cell>
        </row>
        <row r="14486">
          <cell r="C14486">
            <v>6202334</v>
          </cell>
          <cell r="D14486" t="str">
            <v>4391972</v>
          </cell>
          <cell r="E14486" t="str">
            <v>57652</v>
          </cell>
        </row>
        <row r="14487">
          <cell r="C14487">
            <v>6202540</v>
          </cell>
          <cell r="D14487" t="str">
            <v>3754296</v>
          </cell>
          <cell r="E14487" t="str">
            <v>57654</v>
          </cell>
        </row>
        <row r="14488">
          <cell r="C14488">
            <v>6204727</v>
          </cell>
          <cell r="D14488" t="str">
            <v>1500898</v>
          </cell>
          <cell r="E14488" t="str">
            <v>73312</v>
          </cell>
        </row>
        <row r="14489">
          <cell r="C14489">
            <v>6204304</v>
          </cell>
          <cell r="D14489" t="str">
            <v>2447363</v>
          </cell>
          <cell r="E14489" t="str">
            <v>90748,90755,90818</v>
          </cell>
        </row>
        <row r="14490">
          <cell r="C14490">
            <v>6206350</v>
          </cell>
          <cell r="D14490" t="str">
            <v>1501858</v>
          </cell>
          <cell r="E14490" t="str">
            <v>90720,90725</v>
          </cell>
        </row>
        <row r="14491">
          <cell r="C14491">
            <v>6207373</v>
          </cell>
          <cell r="D14491" t="str">
            <v>7192669</v>
          </cell>
          <cell r="E14491" t="str">
            <v>83964,83965</v>
          </cell>
        </row>
        <row r="14492">
          <cell r="C14492">
            <v>6208410</v>
          </cell>
          <cell r="D14492" t="str">
            <v>1499666</v>
          </cell>
          <cell r="E14492" t="str">
            <v>83632</v>
          </cell>
        </row>
        <row r="14493">
          <cell r="C14493">
            <v>6209246</v>
          </cell>
          <cell r="D14493" t="str">
            <v>1499230</v>
          </cell>
          <cell r="E14493" t="str">
            <v>29184,29186</v>
          </cell>
        </row>
        <row r="14494">
          <cell r="C14494">
            <v>6211704</v>
          </cell>
          <cell r="D14494" t="str">
            <v>8914453</v>
          </cell>
          <cell r="E14494" t="str">
            <v>30952</v>
          </cell>
        </row>
        <row r="14495">
          <cell r="C14495">
            <v>6212520</v>
          </cell>
          <cell r="D14495" t="str">
            <v>4136551</v>
          </cell>
          <cell r="E14495" t="str">
            <v>126697</v>
          </cell>
        </row>
        <row r="14496">
          <cell r="C14496">
            <v>6212618</v>
          </cell>
          <cell r="D14496" t="str">
            <v>8851401</v>
          </cell>
          <cell r="E14496" t="str">
            <v>70018,73022,73074</v>
          </cell>
        </row>
        <row r="14497">
          <cell r="C14497">
            <v>6212942</v>
          </cell>
          <cell r="D14497" t="str">
            <v>1881148</v>
          </cell>
          <cell r="E14497" t="str">
            <v>43689</v>
          </cell>
        </row>
        <row r="14498">
          <cell r="C14498">
            <v>6213127</v>
          </cell>
          <cell r="D14498" t="str">
            <v>6175518</v>
          </cell>
          <cell r="E14498" t="str">
            <v>4819</v>
          </cell>
        </row>
        <row r="14499">
          <cell r="C14499">
            <v>6214521</v>
          </cell>
          <cell r="D14499" t="str">
            <v>4455284</v>
          </cell>
          <cell r="E14499" t="str">
            <v>44651</v>
          </cell>
        </row>
        <row r="14500">
          <cell r="C14500">
            <v>6215374</v>
          </cell>
          <cell r="D14500" t="str">
            <v>2083730</v>
          </cell>
          <cell r="E14500" t="str">
            <v>44652,74288</v>
          </cell>
        </row>
        <row r="14501">
          <cell r="C14501">
            <v>6215567</v>
          </cell>
          <cell r="D14501" t="str">
            <v>1497537</v>
          </cell>
          <cell r="E14501" t="str">
            <v>130392,130393</v>
          </cell>
        </row>
        <row r="14502">
          <cell r="C14502">
            <v>6215610</v>
          </cell>
          <cell r="D14502" t="str">
            <v>4391952</v>
          </cell>
          <cell r="E14502" t="str">
            <v>119259,119260,120159</v>
          </cell>
        </row>
        <row r="14503">
          <cell r="C14503">
            <v>6216076</v>
          </cell>
          <cell r="D14503" t="str">
            <v>6939490</v>
          </cell>
          <cell r="E14503" t="str">
            <v>105590</v>
          </cell>
        </row>
        <row r="14504">
          <cell r="C14504">
            <v>6216220</v>
          </cell>
          <cell r="D14504" t="str">
            <v>8275349</v>
          </cell>
          <cell r="E14504" t="str">
            <v>23800</v>
          </cell>
        </row>
        <row r="14505">
          <cell r="C14505">
            <v>6216592</v>
          </cell>
          <cell r="D14505" t="str">
            <v>1497558</v>
          </cell>
          <cell r="E14505" t="str">
            <v>105452</v>
          </cell>
        </row>
        <row r="14506">
          <cell r="C14506">
            <v>6216763</v>
          </cell>
          <cell r="D14506" t="str">
            <v>7067204</v>
          </cell>
          <cell r="E14506" t="str">
            <v>23801</v>
          </cell>
        </row>
        <row r="14507">
          <cell r="C14507">
            <v>6216889</v>
          </cell>
          <cell r="D14507" t="str">
            <v>2033981</v>
          </cell>
          <cell r="E14507" t="str">
            <v>105471,105472</v>
          </cell>
        </row>
        <row r="14508">
          <cell r="C14508">
            <v>6217035</v>
          </cell>
          <cell r="D14508" t="str">
            <v>4582377</v>
          </cell>
          <cell r="E14508" t="str">
            <v>105451</v>
          </cell>
        </row>
        <row r="14509">
          <cell r="C14509">
            <v>6217747</v>
          </cell>
          <cell r="D14509" t="str">
            <v>1498275</v>
          </cell>
          <cell r="E14509" t="str">
            <v>23802,38907</v>
          </cell>
        </row>
        <row r="14510">
          <cell r="C14510">
            <v>9633350</v>
          </cell>
          <cell r="D14510" t="str">
            <v>2245868</v>
          </cell>
          <cell r="E14510" t="str">
            <v>22560</v>
          </cell>
        </row>
        <row r="14511">
          <cell r="C14511">
            <v>6218211</v>
          </cell>
          <cell r="D14511" t="str">
            <v>2058950</v>
          </cell>
          <cell r="E14511" t="str">
            <v>105606</v>
          </cell>
        </row>
        <row r="14512">
          <cell r="C14512">
            <v>6218586</v>
          </cell>
          <cell r="D14512" t="str">
            <v>8087041</v>
          </cell>
          <cell r="E14512" t="str">
            <v>7973</v>
          </cell>
        </row>
        <row r="14513">
          <cell r="C14513">
            <v>6219331</v>
          </cell>
          <cell r="D14513" t="str">
            <v>1500077</v>
          </cell>
          <cell r="E14513" t="str">
            <v>7974</v>
          </cell>
        </row>
        <row r="14514">
          <cell r="C14514">
            <v>6219562</v>
          </cell>
          <cell r="D14514" t="str">
            <v>7066054</v>
          </cell>
          <cell r="E14514" t="str">
            <v>7975</v>
          </cell>
        </row>
        <row r="14515">
          <cell r="C14515">
            <v>6219817</v>
          </cell>
          <cell r="D14515" t="str">
            <v>6571134</v>
          </cell>
          <cell r="E14515" t="str">
            <v>7976</v>
          </cell>
        </row>
        <row r="14516">
          <cell r="C14516">
            <v>6220046</v>
          </cell>
          <cell r="D14516" t="str">
            <v>3435966</v>
          </cell>
          <cell r="E14516" t="str">
            <v>7977</v>
          </cell>
        </row>
        <row r="14517">
          <cell r="C14517">
            <v>6221072</v>
          </cell>
          <cell r="D14517" t="str">
            <v>5792939</v>
          </cell>
          <cell r="E14517" t="str">
            <v>21028,21029,69499</v>
          </cell>
        </row>
        <row r="14518">
          <cell r="C14518">
            <v>6210893</v>
          </cell>
          <cell r="D14518" t="str">
            <v>6557852</v>
          </cell>
          <cell r="E14518" t="str">
            <v>38711,42340,48820</v>
          </cell>
        </row>
        <row r="14519">
          <cell r="C14519">
            <v>8753117</v>
          </cell>
          <cell r="D14519" t="str">
            <v>6701472</v>
          </cell>
          <cell r="E14519" t="str">
            <v>69878</v>
          </cell>
        </row>
        <row r="14520">
          <cell r="C14520">
            <v>6361915</v>
          </cell>
          <cell r="D14520" t="str">
            <v>3689354</v>
          </cell>
          <cell r="E14520" t="str">
            <v>69956</v>
          </cell>
        </row>
        <row r="14521">
          <cell r="C14521">
            <v>6363008</v>
          </cell>
          <cell r="D14521" t="str">
            <v>1538876</v>
          </cell>
          <cell r="E14521" t="str">
            <v>72798,72862</v>
          </cell>
        </row>
        <row r="14522">
          <cell r="C14522">
            <v>6364224</v>
          </cell>
          <cell r="D14522" t="str">
            <v>8977265</v>
          </cell>
          <cell r="E14522" t="str">
            <v>77887</v>
          </cell>
        </row>
        <row r="14523">
          <cell r="C14523">
            <v>6364651</v>
          </cell>
          <cell r="D14523" t="str">
            <v>3320717</v>
          </cell>
          <cell r="E14523" t="str">
            <v>77884,80327</v>
          </cell>
        </row>
        <row r="14524">
          <cell r="C14524">
            <v>9077496</v>
          </cell>
          <cell r="D14524" t="str">
            <v>5868948</v>
          </cell>
          <cell r="E14524" t="str">
            <v>77888</v>
          </cell>
        </row>
        <row r="14525">
          <cell r="C14525">
            <v>6365489</v>
          </cell>
          <cell r="D14525" t="str">
            <v>5282175</v>
          </cell>
          <cell r="E14525" t="str">
            <v>77890</v>
          </cell>
        </row>
        <row r="14526">
          <cell r="C14526">
            <v>9633351</v>
          </cell>
          <cell r="D14526" t="str">
            <v>4217272</v>
          </cell>
          <cell r="E14526" t="str">
            <v>8399</v>
          </cell>
        </row>
        <row r="14527">
          <cell r="C14527">
            <v>6367808</v>
          </cell>
          <cell r="D14527" t="str">
            <v>4646472</v>
          </cell>
          <cell r="E14527" t="str">
            <v>17204</v>
          </cell>
        </row>
        <row r="14528">
          <cell r="C14528">
            <v>6368383</v>
          </cell>
          <cell r="D14528" t="str">
            <v>5982866</v>
          </cell>
          <cell r="E14528" t="str">
            <v>11512</v>
          </cell>
        </row>
        <row r="14529">
          <cell r="C14529">
            <v>6368575</v>
          </cell>
          <cell r="D14529" t="str">
            <v>1540158</v>
          </cell>
          <cell r="E14529" t="str">
            <v>124774,124776</v>
          </cell>
        </row>
        <row r="14530">
          <cell r="C14530">
            <v>6368697</v>
          </cell>
          <cell r="D14530" t="str">
            <v>7067254</v>
          </cell>
          <cell r="E14530" t="str">
            <v>11516</v>
          </cell>
        </row>
        <row r="14531">
          <cell r="C14531">
            <v>6368986</v>
          </cell>
          <cell r="D14531" t="str">
            <v>5538575</v>
          </cell>
          <cell r="E14531" t="str">
            <v>17205</v>
          </cell>
        </row>
        <row r="14532">
          <cell r="C14532">
            <v>6369913</v>
          </cell>
          <cell r="D14532" t="str">
            <v>5856012</v>
          </cell>
          <cell r="E14532" t="str">
            <v>17206</v>
          </cell>
        </row>
        <row r="14533">
          <cell r="C14533">
            <v>6371039</v>
          </cell>
          <cell r="D14533" t="str">
            <v>1540558</v>
          </cell>
          <cell r="E14533" t="str">
            <v>43538</v>
          </cell>
        </row>
        <row r="14534">
          <cell r="C14534">
            <v>6370906</v>
          </cell>
          <cell r="D14534" t="str">
            <v>1537941</v>
          </cell>
          <cell r="E14534" t="str">
            <v>104149</v>
          </cell>
        </row>
        <row r="14535">
          <cell r="C14535">
            <v>6371286</v>
          </cell>
          <cell r="D14535" t="str">
            <v>4072723</v>
          </cell>
          <cell r="E14535" t="str">
            <v>43539</v>
          </cell>
        </row>
        <row r="14536">
          <cell r="C14536">
            <v>6372106</v>
          </cell>
          <cell r="D14536" t="str">
            <v>1538571</v>
          </cell>
          <cell r="E14536" t="str">
            <v>60778,60779</v>
          </cell>
        </row>
        <row r="14537">
          <cell r="C14537">
            <v>6360308</v>
          </cell>
          <cell r="D14537" t="str">
            <v>1540813</v>
          </cell>
          <cell r="E14537" t="str">
            <v>83436,83571</v>
          </cell>
        </row>
        <row r="14538">
          <cell r="C14538">
            <v>6366526</v>
          </cell>
          <cell r="D14538" t="str">
            <v>1538702</v>
          </cell>
          <cell r="E14538" t="str">
            <v>128274,7862,7991,8291</v>
          </cell>
        </row>
        <row r="14539">
          <cell r="C14539">
            <v>6367159</v>
          </cell>
          <cell r="D14539" t="str">
            <v>2152937</v>
          </cell>
          <cell r="E14539" t="str">
            <v>11008,11624,4323</v>
          </cell>
        </row>
        <row r="14540">
          <cell r="C14540">
            <v>6367160</v>
          </cell>
          <cell r="D14540" t="str">
            <v>4582396</v>
          </cell>
          <cell r="E14540" t="str">
            <v>11409,16786</v>
          </cell>
        </row>
        <row r="14541">
          <cell r="C14541">
            <v>6367188</v>
          </cell>
          <cell r="D14541" t="str">
            <v>2356080</v>
          </cell>
          <cell r="E14541" t="str">
            <v>3782</v>
          </cell>
        </row>
        <row r="14542">
          <cell r="C14542">
            <v>6366753</v>
          </cell>
          <cell r="D14542" t="str">
            <v>1540513</v>
          </cell>
          <cell r="E14542" t="str">
            <v>10032,9613</v>
          </cell>
        </row>
        <row r="14543">
          <cell r="C14543">
            <v>6366705</v>
          </cell>
          <cell r="D14543" t="str">
            <v>5984093</v>
          </cell>
          <cell r="E14543" t="str">
            <v>9077,9176,9372</v>
          </cell>
        </row>
        <row r="14544">
          <cell r="C14544">
            <v>7951540</v>
          </cell>
          <cell r="D14544" t="str">
            <v>6939801</v>
          </cell>
          <cell r="E14544" t="str">
            <v>10093,9466</v>
          </cell>
        </row>
        <row r="14545">
          <cell r="C14545">
            <v>6367282</v>
          </cell>
          <cell r="D14545" t="str">
            <v>4201725</v>
          </cell>
          <cell r="E14545">
            <v>123103.123104</v>
          </cell>
        </row>
        <row r="14546">
          <cell r="C14546">
            <v>6221621</v>
          </cell>
          <cell r="D14546" t="str">
            <v>4455322</v>
          </cell>
          <cell r="E14546" t="str">
            <v>19480</v>
          </cell>
        </row>
        <row r="14547">
          <cell r="C14547">
            <v>6221728</v>
          </cell>
          <cell r="D14547" t="str">
            <v>8927977</v>
          </cell>
          <cell r="E14547" t="str">
            <v>19532</v>
          </cell>
        </row>
        <row r="14548">
          <cell r="C14548">
            <v>6221806</v>
          </cell>
          <cell r="D14548" t="str">
            <v>5027097</v>
          </cell>
          <cell r="E14548" t="str">
            <v>19393</v>
          </cell>
        </row>
        <row r="14549">
          <cell r="C14549">
            <v>6222940</v>
          </cell>
          <cell r="D14549" t="str">
            <v>2682194</v>
          </cell>
          <cell r="E14549" t="str">
            <v>3319</v>
          </cell>
        </row>
        <row r="14550">
          <cell r="C14550">
            <v>6223059</v>
          </cell>
          <cell r="D14550" t="str">
            <v>1517886</v>
          </cell>
          <cell r="E14550" t="str">
            <v>3344</v>
          </cell>
        </row>
        <row r="14551">
          <cell r="C14551">
            <v>6223791</v>
          </cell>
          <cell r="D14551" t="str">
            <v>6047936</v>
          </cell>
          <cell r="E14551" t="str">
            <v>3315</v>
          </cell>
        </row>
        <row r="14552">
          <cell r="C14552">
            <v>6225880</v>
          </cell>
          <cell r="D14552" t="str">
            <v>8595122</v>
          </cell>
          <cell r="E14552" t="str">
            <v>103515,103527,103529,103629,3314</v>
          </cell>
        </row>
        <row r="14553">
          <cell r="C14553">
            <v>6225881</v>
          </cell>
          <cell r="D14553" t="str">
            <v>7130420</v>
          </cell>
          <cell r="E14553" t="str">
            <v>40229,51268</v>
          </cell>
        </row>
        <row r="14554">
          <cell r="C14554">
            <v>6226400</v>
          </cell>
          <cell r="D14554" t="str">
            <v>5027397</v>
          </cell>
          <cell r="E14554" t="str">
            <v>3316</v>
          </cell>
        </row>
        <row r="14555">
          <cell r="C14555">
            <v>6226804</v>
          </cell>
          <cell r="D14555" t="str">
            <v>2391641</v>
          </cell>
          <cell r="E14555" t="str">
            <v>3233</v>
          </cell>
        </row>
        <row r="14556">
          <cell r="C14556">
            <v>6227436</v>
          </cell>
          <cell r="D14556" t="str">
            <v>8721894</v>
          </cell>
          <cell r="E14556" t="str">
            <v>43900,44534</v>
          </cell>
        </row>
        <row r="14557">
          <cell r="C14557">
            <v>6228097</v>
          </cell>
          <cell r="D14557" t="str">
            <v>5027482</v>
          </cell>
          <cell r="E14557" t="str">
            <v>12384,12424</v>
          </cell>
        </row>
        <row r="14558">
          <cell r="C14558">
            <v>6229205</v>
          </cell>
          <cell r="D14558" t="str">
            <v>2306306</v>
          </cell>
          <cell r="E14558" t="str">
            <v>6772</v>
          </cell>
        </row>
        <row r="14559">
          <cell r="C14559">
            <v>6229548</v>
          </cell>
          <cell r="D14559" t="str">
            <v>2260108</v>
          </cell>
          <cell r="E14559" t="str">
            <v>8618,8619</v>
          </cell>
        </row>
        <row r="14560">
          <cell r="C14560">
            <v>6231655</v>
          </cell>
          <cell r="D14560" t="str">
            <v>6238041</v>
          </cell>
          <cell r="E14560" t="str">
            <v>25393,29415</v>
          </cell>
        </row>
        <row r="14561">
          <cell r="C14561">
            <v>9633009</v>
          </cell>
          <cell r="D14561" t="str">
            <v>3371974</v>
          </cell>
          <cell r="E14561" t="str">
            <v>41072,73945,73946</v>
          </cell>
        </row>
        <row r="14562">
          <cell r="C14562">
            <v>6225276</v>
          </cell>
          <cell r="D14562" t="str">
            <v>8481112</v>
          </cell>
          <cell r="E14562" t="str">
            <v>3209</v>
          </cell>
        </row>
        <row r="14563">
          <cell r="C14563">
            <v>6224498</v>
          </cell>
          <cell r="D14563" t="str">
            <v>1516273</v>
          </cell>
          <cell r="E14563" t="str">
            <v>46603</v>
          </cell>
        </row>
        <row r="14564">
          <cell r="C14564">
            <v>6224483</v>
          </cell>
          <cell r="D14564" t="str">
            <v>1517917</v>
          </cell>
          <cell r="E14564" t="str">
            <v>55418</v>
          </cell>
        </row>
        <row r="14565">
          <cell r="C14565">
            <v>6225356</v>
          </cell>
          <cell r="D14565" t="str">
            <v>5792788</v>
          </cell>
          <cell r="E14565" t="str">
            <v>3421</v>
          </cell>
        </row>
        <row r="14566">
          <cell r="C14566">
            <v>6175296</v>
          </cell>
          <cell r="D14566" t="str">
            <v>1503853</v>
          </cell>
          <cell r="E14566" t="str">
            <v>89262,89297,89311,89361</v>
          </cell>
        </row>
        <row r="14567">
          <cell r="C14567">
            <v>6175579</v>
          </cell>
          <cell r="D14567" t="str">
            <v>1504514</v>
          </cell>
          <cell r="E14567" t="str">
            <v>6449</v>
          </cell>
        </row>
        <row r="14568">
          <cell r="C14568">
            <v>6176496</v>
          </cell>
          <cell r="D14568" t="str">
            <v>3818102</v>
          </cell>
          <cell r="E14568" t="str">
            <v>6448</v>
          </cell>
        </row>
        <row r="14569">
          <cell r="C14569">
            <v>6178287</v>
          </cell>
          <cell r="D14569" t="str">
            <v>4900005</v>
          </cell>
          <cell r="E14569" t="str">
            <v>13005</v>
          </cell>
        </row>
        <row r="14570">
          <cell r="C14570">
            <v>6178784</v>
          </cell>
          <cell r="D14570" t="str">
            <v>5218737</v>
          </cell>
          <cell r="E14570" t="str">
            <v>6447</v>
          </cell>
        </row>
        <row r="14571">
          <cell r="C14571">
            <v>6179131</v>
          </cell>
          <cell r="D14571" t="str">
            <v>3882527</v>
          </cell>
          <cell r="E14571" t="str">
            <v>128130</v>
          </cell>
        </row>
        <row r="14572">
          <cell r="C14572">
            <v>6179432</v>
          </cell>
          <cell r="D14572" t="str">
            <v>1493759</v>
          </cell>
          <cell r="E14572" t="str">
            <v>7168</v>
          </cell>
        </row>
        <row r="14573">
          <cell r="C14573">
            <v>6180546</v>
          </cell>
          <cell r="D14573" t="str">
            <v>4392330</v>
          </cell>
          <cell r="E14573" t="str">
            <v>7172,7175</v>
          </cell>
        </row>
        <row r="14574">
          <cell r="C14574">
            <v>6180904</v>
          </cell>
          <cell r="D14574" t="str">
            <v>7894608</v>
          </cell>
          <cell r="E14574" t="str">
            <v>24906</v>
          </cell>
        </row>
        <row r="14575">
          <cell r="C14575">
            <v>6181146</v>
          </cell>
          <cell r="D14575" t="str">
            <v>8596496</v>
          </cell>
          <cell r="E14575" t="str">
            <v>22954,23049</v>
          </cell>
        </row>
        <row r="14576">
          <cell r="C14576">
            <v>6181693</v>
          </cell>
          <cell r="D14576" t="str">
            <v>5920518</v>
          </cell>
          <cell r="E14576" t="str">
            <v>24905</v>
          </cell>
        </row>
        <row r="14577">
          <cell r="C14577">
            <v>6181970</v>
          </cell>
          <cell r="D14577" t="str">
            <v>1496098</v>
          </cell>
          <cell r="E14577" t="str">
            <v>22748</v>
          </cell>
        </row>
        <row r="14578">
          <cell r="C14578">
            <v>6182683</v>
          </cell>
          <cell r="D14578" t="str">
            <v>1494996</v>
          </cell>
          <cell r="E14578" t="str">
            <v>22731</v>
          </cell>
        </row>
        <row r="14579">
          <cell r="C14579">
            <v>6183604</v>
          </cell>
          <cell r="D14579" t="str">
            <v>5346038</v>
          </cell>
          <cell r="E14579" t="str">
            <v>22732</v>
          </cell>
        </row>
        <row r="14580">
          <cell r="C14580">
            <v>6183605</v>
          </cell>
          <cell r="D14580" t="str">
            <v>8532119</v>
          </cell>
          <cell r="E14580" t="str">
            <v>22733</v>
          </cell>
        </row>
        <row r="14581">
          <cell r="C14581">
            <v>6184458</v>
          </cell>
          <cell r="D14581" t="str">
            <v>5600929</v>
          </cell>
          <cell r="E14581" t="str">
            <v>22737</v>
          </cell>
        </row>
        <row r="14582">
          <cell r="C14582">
            <v>6185945</v>
          </cell>
          <cell r="D14582" t="str">
            <v>2681393</v>
          </cell>
          <cell r="E14582" t="str">
            <v>60790</v>
          </cell>
        </row>
        <row r="14583">
          <cell r="C14583">
            <v>6186414</v>
          </cell>
          <cell r="D14583" t="str">
            <v>8532558</v>
          </cell>
          <cell r="E14583" t="str">
            <v>59824,59959</v>
          </cell>
        </row>
        <row r="14584">
          <cell r="C14584">
            <v>6186811</v>
          </cell>
          <cell r="D14584" t="str">
            <v>3371610</v>
          </cell>
          <cell r="E14584" t="str">
            <v>60456,60577</v>
          </cell>
        </row>
        <row r="14585">
          <cell r="C14585">
            <v>6187108</v>
          </cell>
          <cell r="D14585" t="str">
            <v>6875537</v>
          </cell>
          <cell r="E14585" t="str">
            <v>77451</v>
          </cell>
        </row>
        <row r="14586">
          <cell r="C14586">
            <v>6187690</v>
          </cell>
          <cell r="D14586" t="str">
            <v>1492925</v>
          </cell>
          <cell r="E14586" t="str">
            <v>92309</v>
          </cell>
        </row>
        <row r="14587">
          <cell r="C14587">
            <v>7823106</v>
          </cell>
          <cell r="D14587" t="str">
            <v>2376778</v>
          </cell>
          <cell r="E14587" t="str">
            <v>20869,24336</v>
          </cell>
        </row>
        <row r="14588">
          <cell r="C14588">
            <v>6188666</v>
          </cell>
          <cell r="D14588" t="str">
            <v>7003479</v>
          </cell>
          <cell r="E14588" t="str">
            <v>92691</v>
          </cell>
        </row>
        <row r="14589">
          <cell r="C14589">
            <v>6188983</v>
          </cell>
          <cell r="D14589" t="str">
            <v>8023754</v>
          </cell>
          <cell r="E14589" t="str">
            <v>24385</v>
          </cell>
        </row>
        <row r="14590">
          <cell r="C14590">
            <v>6189535</v>
          </cell>
          <cell r="D14590" t="str">
            <v>2155786</v>
          </cell>
          <cell r="E14590" t="str">
            <v>30622</v>
          </cell>
        </row>
        <row r="14591">
          <cell r="C14591">
            <v>6189536</v>
          </cell>
          <cell r="D14591" t="str">
            <v>7704607</v>
          </cell>
          <cell r="E14591" t="str">
            <v>6547,6581</v>
          </cell>
        </row>
        <row r="14592">
          <cell r="C14592">
            <v>6189537</v>
          </cell>
          <cell r="D14592" t="str">
            <v>2056745</v>
          </cell>
          <cell r="E14592" t="str">
            <v>18136</v>
          </cell>
        </row>
        <row r="14593">
          <cell r="C14593">
            <v>6192283</v>
          </cell>
          <cell r="D14593" t="str">
            <v>2681726</v>
          </cell>
          <cell r="E14593" t="str">
            <v>10755</v>
          </cell>
        </row>
        <row r="14594">
          <cell r="C14594">
            <v>6192364</v>
          </cell>
          <cell r="D14594" t="str">
            <v>2357236</v>
          </cell>
          <cell r="E14594" t="str">
            <v>128072</v>
          </cell>
        </row>
        <row r="14595">
          <cell r="C14595">
            <v>6192629</v>
          </cell>
          <cell r="D14595" t="str">
            <v>2339898</v>
          </cell>
          <cell r="E14595" t="str">
            <v>111605</v>
          </cell>
        </row>
        <row r="14596">
          <cell r="C14596">
            <v>6193002</v>
          </cell>
          <cell r="D14596" t="str">
            <v>4265156</v>
          </cell>
          <cell r="E14596" t="str">
            <v>111603</v>
          </cell>
        </row>
        <row r="14597">
          <cell r="C14597">
            <v>6194442</v>
          </cell>
          <cell r="D14597" t="str">
            <v>1500340</v>
          </cell>
          <cell r="E14597" t="str">
            <v>63447</v>
          </cell>
        </row>
        <row r="14598">
          <cell r="C14598">
            <v>6194918</v>
          </cell>
          <cell r="D14598" t="str">
            <v>3434781</v>
          </cell>
          <cell r="E14598" t="str">
            <v>63446</v>
          </cell>
        </row>
        <row r="14599">
          <cell r="C14599">
            <v>6195007</v>
          </cell>
          <cell r="D14599" t="str">
            <v>8915427</v>
          </cell>
          <cell r="E14599" t="str">
            <v>111494</v>
          </cell>
        </row>
        <row r="14600">
          <cell r="C14600">
            <v>6172993</v>
          </cell>
          <cell r="D14600" t="str">
            <v>9039691</v>
          </cell>
          <cell r="E14600" t="str">
            <v>6919,6931,6937</v>
          </cell>
        </row>
        <row r="14601">
          <cell r="C14601">
            <v>6174470</v>
          </cell>
          <cell r="D14601" t="str">
            <v>1504473</v>
          </cell>
          <cell r="E14601" t="str">
            <v>14656,14658</v>
          </cell>
        </row>
        <row r="14602">
          <cell r="C14602">
            <v>6174708</v>
          </cell>
          <cell r="D14602" t="str">
            <v>4964560</v>
          </cell>
          <cell r="E14602" t="str">
            <v>12967</v>
          </cell>
        </row>
        <row r="14603">
          <cell r="C14603">
            <v>6174712</v>
          </cell>
          <cell r="D14603" t="str">
            <v>8023361</v>
          </cell>
          <cell r="E14603" t="str">
            <v>7933,7937</v>
          </cell>
        </row>
        <row r="14604">
          <cell r="C14604">
            <v>6174782</v>
          </cell>
          <cell r="D14604" t="str">
            <v>18154177</v>
          </cell>
          <cell r="E14604" t="str">
            <v>7936</v>
          </cell>
        </row>
        <row r="14605">
          <cell r="C14605">
            <v>6174779</v>
          </cell>
          <cell r="D14605" t="str">
            <v>3690738</v>
          </cell>
          <cell r="E14605" t="str">
            <v>2883</v>
          </cell>
        </row>
        <row r="14606">
          <cell r="C14606">
            <v>6174243</v>
          </cell>
          <cell r="D14606" t="str">
            <v>7958066</v>
          </cell>
          <cell r="E14606" t="str">
            <v>3187</v>
          </cell>
        </row>
        <row r="14607">
          <cell r="C14607">
            <v>6174784</v>
          </cell>
          <cell r="D14607" t="str">
            <v>2143630</v>
          </cell>
          <cell r="E14607" t="str">
            <v>13369,13446,13470</v>
          </cell>
        </row>
        <row r="14608">
          <cell r="C14608">
            <v>6174787</v>
          </cell>
          <cell r="D14608" t="str">
            <v>3754291</v>
          </cell>
          <cell r="E14608" t="str">
            <v>13495,13543,13558</v>
          </cell>
        </row>
        <row r="14609">
          <cell r="C14609">
            <v>6174582</v>
          </cell>
          <cell r="D14609" t="str">
            <v>5027007</v>
          </cell>
          <cell r="E14609" t="str">
            <v>89371,89510,89514,89629</v>
          </cell>
        </row>
        <row r="14610">
          <cell r="C14610">
            <v>6174571</v>
          </cell>
          <cell r="D14610" t="str">
            <v>4264320</v>
          </cell>
          <cell r="E14610" t="str">
            <v>7824,7826,7827</v>
          </cell>
        </row>
        <row r="14611">
          <cell r="C14611">
            <v>6174943</v>
          </cell>
          <cell r="D14611" t="str">
            <v>8596442</v>
          </cell>
          <cell r="E14611" t="str">
            <v>11889,11923,11965</v>
          </cell>
        </row>
        <row r="14612">
          <cell r="C14612">
            <v>6174993</v>
          </cell>
          <cell r="D14612" t="str">
            <v>4328522</v>
          </cell>
          <cell r="E14612" t="str">
            <v>30948</v>
          </cell>
        </row>
        <row r="14613">
          <cell r="C14613">
            <v>6432422</v>
          </cell>
          <cell r="D14613" t="str">
            <v>1547152</v>
          </cell>
          <cell r="E14613" t="str">
            <v>10296,25175</v>
          </cell>
        </row>
        <row r="14614">
          <cell r="C14614">
            <v>6432976</v>
          </cell>
          <cell r="D14614" t="str">
            <v>6952915</v>
          </cell>
          <cell r="E14614" t="str">
            <v>92338</v>
          </cell>
        </row>
        <row r="14615">
          <cell r="C14615">
            <v>6450219</v>
          </cell>
          <cell r="D14615" t="str">
            <v>3754698</v>
          </cell>
          <cell r="E14615" t="str">
            <v>41120</v>
          </cell>
        </row>
        <row r="14616">
          <cell r="C14616">
            <v>9633071</v>
          </cell>
          <cell r="D14616" t="str">
            <v>3818402</v>
          </cell>
          <cell r="E14616" t="str">
            <v>41119</v>
          </cell>
        </row>
        <row r="14617">
          <cell r="C14617">
            <v>8957775</v>
          </cell>
          <cell r="D14617" t="str">
            <v>3448025</v>
          </cell>
          <cell r="E14617" t="str">
            <v>41118</v>
          </cell>
        </row>
        <row r="14618">
          <cell r="C14618">
            <v>8210854</v>
          </cell>
          <cell r="D14618" t="str">
            <v>2094520</v>
          </cell>
          <cell r="E14618" t="str">
            <v>17397</v>
          </cell>
        </row>
        <row r="14619">
          <cell r="C14619">
            <v>6428486</v>
          </cell>
          <cell r="D14619" t="str">
            <v>7959027</v>
          </cell>
          <cell r="E14619" t="str">
            <v>12866</v>
          </cell>
        </row>
        <row r="14620">
          <cell r="C14620">
            <v>8744717</v>
          </cell>
          <cell r="D14620" t="str">
            <v>3499730</v>
          </cell>
          <cell r="E14620" t="str">
            <v>17396</v>
          </cell>
        </row>
        <row r="14621">
          <cell r="C14621">
            <v>6429433</v>
          </cell>
          <cell r="D14621" t="str">
            <v>7513584</v>
          </cell>
          <cell r="E14621" t="str">
            <v>12876</v>
          </cell>
        </row>
        <row r="14622">
          <cell r="C14622">
            <v>6429803</v>
          </cell>
          <cell r="D14622" t="str">
            <v>5410936</v>
          </cell>
          <cell r="E14622" t="str">
            <v>17392</v>
          </cell>
        </row>
        <row r="14623">
          <cell r="C14623">
            <v>6430805</v>
          </cell>
          <cell r="D14623" t="str">
            <v>1547313</v>
          </cell>
          <cell r="E14623" t="str">
            <v>40960</v>
          </cell>
        </row>
        <row r="14624">
          <cell r="C14624">
            <v>6430989</v>
          </cell>
          <cell r="D14624" t="str">
            <v>6686229</v>
          </cell>
          <cell r="E14624" t="str">
            <v>40961</v>
          </cell>
        </row>
        <row r="14625">
          <cell r="C14625">
            <v>6431145</v>
          </cell>
          <cell r="D14625" t="str">
            <v>6239315</v>
          </cell>
          <cell r="E14625" t="str">
            <v>40043,40958</v>
          </cell>
        </row>
        <row r="14626">
          <cell r="C14626">
            <v>6431782</v>
          </cell>
          <cell r="D14626" t="str">
            <v>2283988</v>
          </cell>
          <cell r="E14626" t="str">
            <v>40962</v>
          </cell>
        </row>
        <row r="14627">
          <cell r="C14627">
            <v>6434706</v>
          </cell>
          <cell r="D14627" t="str">
            <v>4086967</v>
          </cell>
          <cell r="E14627" t="str">
            <v>48509</v>
          </cell>
        </row>
        <row r="14628">
          <cell r="C14628">
            <v>6433725</v>
          </cell>
          <cell r="D14628" t="str">
            <v>8672835</v>
          </cell>
          <cell r="E14628" t="str">
            <v>64539,64542,66317,66530</v>
          </cell>
        </row>
        <row r="14629">
          <cell r="C14629">
            <v>6435571</v>
          </cell>
          <cell r="D14629" t="str">
            <v>5295060</v>
          </cell>
          <cell r="E14629" t="str">
            <v>43721</v>
          </cell>
        </row>
        <row r="14630">
          <cell r="C14630">
            <v>6438034</v>
          </cell>
          <cell r="D14630" t="str">
            <v>1841076</v>
          </cell>
          <cell r="E14630" t="str">
            <v>17346,17364</v>
          </cell>
        </row>
        <row r="14631">
          <cell r="C14631">
            <v>6438617</v>
          </cell>
          <cell r="D14631" t="str">
            <v>5232184</v>
          </cell>
          <cell r="E14631" t="str">
            <v>13549</v>
          </cell>
        </row>
        <row r="14632">
          <cell r="C14632">
            <v>6439701</v>
          </cell>
          <cell r="D14632" t="str">
            <v>5983574</v>
          </cell>
          <cell r="E14632" t="str">
            <v>74403,74404</v>
          </cell>
        </row>
        <row r="14633">
          <cell r="C14633">
            <v>6440422</v>
          </cell>
          <cell r="D14633" t="str">
            <v>7513361</v>
          </cell>
          <cell r="E14633" t="str">
            <v>74402</v>
          </cell>
        </row>
        <row r="14634">
          <cell r="C14634">
            <v>6440423</v>
          </cell>
          <cell r="D14634" t="str">
            <v>2107745</v>
          </cell>
          <cell r="E14634" t="str">
            <v>103957,103958,53722</v>
          </cell>
        </row>
        <row r="14635">
          <cell r="C14635">
            <v>6440816</v>
          </cell>
          <cell r="D14635" t="str">
            <v>5920245</v>
          </cell>
          <cell r="E14635" t="str">
            <v>71784</v>
          </cell>
        </row>
        <row r="14636">
          <cell r="C14636">
            <v>6444350</v>
          </cell>
          <cell r="D14636" t="str">
            <v>7640776</v>
          </cell>
          <cell r="E14636" t="str">
            <v>19932,19967</v>
          </cell>
        </row>
        <row r="14637">
          <cell r="C14637">
            <v>6444984</v>
          </cell>
          <cell r="D14637" t="str">
            <v>6748047</v>
          </cell>
          <cell r="E14637" t="str">
            <v>19457</v>
          </cell>
        </row>
        <row r="14638">
          <cell r="C14638">
            <v>6445641</v>
          </cell>
          <cell r="D14638" t="str">
            <v>1563827</v>
          </cell>
          <cell r="E14638" t="str">
            <v>20308</v>
          </cell>
        </row>
        <row r="14639">
          <cell r="C14639">
            <v>6446005</v>
          </cell>
          <cell r="D14639" t="str">
            <v>1564687</v>
          </cell>
          <cell r="E14639" t="str">
            <v>19230</v>
          </cell>
        </row>
        <row r="14640">
          <cell r="C14640">
            <v>6447417</v>
          </cell>
          <cell r="D14640" t="str">
            <v>1562756</v>
          </cell>
          <cell r="E14640" t="str">
            <v>19305</v>
          </cell>
        </row>
        <row r="14641">
          <cell r="C14641">
            <v>6448059</v>
          </cell>
          <cell r="D14641" t="str">
            <v>4074148</v>
          </cell>
          <cell r="E14641" t="str">
            <v>119114</v>
          </cell>
        </row>
        <row r="14642">
          <cell r="C14642">
            <v>6441922</v>
          </cell>
          <cell r="D14642" t="str">
            <v>6748734</v>
          </cell>
          <cell r="E14642" t="str">
            <v>130308,64743,64744,64746</v>
          </cell>
        </row>
        <row r="14643">
          <cell r="C14643">
            <v>6442553</v>
          </cell>
          <cell r="D14643" t="str">
            <v>3818396</v>
          </cell>
          <cell r="E14643" t="str">
            <v>40153</v>
          </cell>
        </row>
        <row r="14644">
          <cell r="C14644">
            <v>6441560</v>
          </cell>
          <cell r="D14644" t="str">
            <v>3561910</v>
          </cell>
          <cell r="E14644" t="str">
            <v>20061,20189</v>
          </cell>
        </row>
        <row r="14645">
          <cell r="C14645">
            <v>6443976</v>
          </cell>
          <cell r="D14645" t="str">
            <v>3308677</v>
          </cell>
          <cell r="E14645" t="str">
            <v>64741,64742</v>
          </cell>
        </row>
        <row r="14646">
          <cell r="C14646">
            <v>6444143</v>
          </cell>
          <cell r="D14646" t="str">
            <v>4265137</v>
          </cell>
          <cell r="E14646" t="str">
            <v>20512,20577</v>
          </cell>
        </row>
        <row r="14647">
          <cell r="C14647">
            <v>6376626</v>
          </cell>
          <cell r="D14647" t="str">
            <v>7893961</v>
          </cell>
          <cell r="E14647" t="str">
            <v>48284</v>
          </cell>
        </row>
        <row r="14648">
          <cell r="C14648">
            <v>6376896</v>
          </cell>
          <cell r="D14648" t="str">
            <v>2341391</v>
          </cell>
          <cell r="E14648" t="str">
            <v>48285</v>
          </cell>
        </row>
        <row r="14649">
          <cell r="C14649">
            <v>6376936</v>
          </cell>
          <cell r="D14649" t="str">
            <v>7831792</v>
          </cell>
          <cell r="E14649" t="str">
            <v>3466</v>
          </cell>
        </row>
        <row r="14650">
          <cell r="C14650">
            <v>6377135</v>
          </cell>
          <cell r="D14650" t="str">
            <v>1534784</v>
          </cell>
          <cell r="E14650" t="str">
            <v>3575</v>
          </cell>
        </row>
        <row r="14651">
          <cell r="C14651">
            <v>6377373</v>
          </cell>
          <cell r="D14651" t="str">
            <v>8020583</v>
          </cell>
          <cell r="E14651" t="str">
            <v>88006</v>
          </cell>
        </row>
        <row r="14652">
          <cell r="C14652">
            <v>6377634</v>
          </cell>
          <cell r="D14652" t="str">
            <v>4645308</v>
          </cell>
          <cell r="E14652" t="str">
            <v>3433</v>
          </cell>
        </row>
        <row r="14653">
          <cell r="C14653">
            <v>6378425</v>
          </cell>
          <cell r="D14653" t="str">
            <v>5728504</v>
          </cell>
          <cell r="E14653" t="str">
            <v>127928,3576</v>
          </cell>
        </row>
        <row r="14654">
          <cell r="C14654">
            <v>6378783</v>
          </cell>
          <cell r="D14654" t="str">
            <v>5282791</v>
          </cell>
          <cell r="E14654" t="str">
            <v>3406</v>
          </cell>
        </row>
        <row r="14655">
          <cell r="C14655">
            <v>6378992</v>
          </cell>
          <cell r="D14655" t="str">
            <v>8340529</v>
          </cell>
          <cell r="E14655" t="str">
            <v>48281,48283</v>
          </cell>
        </row>
        <row r="14656">
          <cell r="C14656">
            <v>6379491</v>
          </cell>
          <cell r="D14656" t="str">
            <v>7957501</v>
          </cell>
          <cell r="E14656" t="str">
            <v>14386</v>
          </cell>
        </row>
        <row r="14657">
          <cell r="C14657">
            <v>9309221</v>
          </cell>
          <cell r="D14657" t="str">
            <v>4026546</v>
          </cell>
          <cell r="E14657" t="str">
            <v>107587,124146,90295</v>
          </cell>
        </row>
        <row r="14658">
          <cell r="C14658">
            <v>6380026</v>
          </cell>
          <cell r="D14658" t="str">
            <v>5409677</v>
          </cell>
          <cell r="E14658" t="str">
            <v>14426</v>
          </cell>
        </row>
        <row r="14659">
          <cell r="C14659">
            <v>9291698</v>
          </cell>
          <cell r="D14659" t="str">
            <v>3894977</v>
          </cell>
          <cell r="E14659" t="str">
            <v>14433</v>
          </cell>
        </row>
        <row r="14660">
          <cell r="C14660">
            <v>6380399</v>
          </cell>
          <cell r="D14660" t="str">
            <v>8404621</v>
          </cell>
          <cell r="E14660" t="str">
            <v>14368</v>
          </cell>
        </row>
        <row r="14661">
          <cell r="C14661">
            <v>6380827</v>
          </cell>
          <cell r="D14661" t="str">
            <v>3435715</v>
          </cell>
          <cell r="E14661" t="str">
            <v>14377</v>
          </cell>
        </row>
        <row r="14662">
          <cell r="C14662">
            <v>9633184</v>
          </cell>
          <cell r="D14662" t="str">
            <v>8800214</v>
          </cell>
          <cell r="E14662" t="str">
            <v>14396</v>
          </cell>
        </row>
        <row r="14663">
          <cell r="C14663">
            <v>6383015</v>
          </cell>
          <cell r="D14663" t="str">
            <v>8341488</v>
          </cell>
          <cell r="E14663" t="str">
            <v>105469</v>
          </cell>
        </row>
        <row r="14664">
          <cell r="C14664">
            <v>6382324</v>
          </cell>
          <cell r="D14664" t="str">
            <v>5730179</v>
          </cell>
          <cell r="E14664" t="str">
            <v>104313,104314,81052</v>
          </cell>
        </row>
        <row r="14665">
          <cell r="C14665">
            <v>6383335</v>
          </cell>
          <cell r="D14665" t="str">
            <v>4455167</v>
          </cell>
          <cell r="E14665" t="str">
            <v>104245</v>
          </cell>
        </row>
        <row r="14666">
          <cell r="C14666">
            <v>6383443</v>
          </cell>
          <cell r="D14666" t="str">
            <v>7577462</v>
          </cell>
          <cell r="E14666" t="str">
            <v>89837</v>
          </cell>
        </row>
        <row r="14667">
          <cell r="C14667">
            <v>6384022</v>
          </cell>
          <cell r="D14667" t="str">
            <v>5155904</v>
          </cell>
          <cell r="E14667" t="str">
            <v>55427</v>
          </cell>
        </row>
        <row r="14668">
          <cell r="C14668">
            <v>6384374</v>
          </cell>
          <cell r="D14668" t="str">
            <v>8278233</v>
          </cell>
          <cell r="E14668" t="str">
            <v>55430</v>
          </cell>
        </row>
        <row r="14669">
          <cell r="C14669">
            <v>6384484</v>
          </cell>
          <cell r="D14669" t="str">
            <v>6175515</v>
          </cell>
          <cell r="E14669" t="str">
            <v>89593,89594</v>
          </cell>
        </row>
        <row r="14670">
          <cell r="C14670">
            <v>6385355</v>
          </cell>
          <cell r="D14670" t="str">
            <v>2464960</v>
          </cell>
          <cell r="E14670" t="str">
            <v>89562</v>
          </cell>
        </row>
        <row r="14671">
          <cell r="C14671">
            <v>6385549</v>
          </cell>
          <cell r="D14671" t="str">
            <v>3946376</v>
          </cell>
          <cell r="E14671" t="str">
            <v>89563,89564</v>
          </cell>
        </row>
        <row r="14672">
          <cell r="C14672">
            <v>6386029</v>
          </cell>
          <cell r="D14672" t="str">
            <v>1537565</v>
          </cell>
          <cell r="E14672" t="str">
            <v>14231</v>
          </cell>
        </row>
        <row r="14673">
          <cell r="C14673">
            <v>6386624</v>
          </cell>
          <cell r="D14673" t="str">
            <v>5856845</v>
          </cell>
          <cell r="E14673" t="str">
            <v>106028</v>
          </cell>
        </row>
        <row r="14674">
          <cell r="C14674">
            <v>8116812</v>
          </cell>
          <cell r="D14674" t="str">
            <v>2688925</v>
          </cell>
          <cell r="E14674" t="str">
            <v>14265</v>
          </cell>
        </row>
        <row r="14675">
          <cell r="C14675">
            <v>6387211</v>
          </cell>
          <cell r="D14675" t="str">
            <v>4517651</v>
          </cell>
          <cell r="E14675" t="str">
            <v>40534,40614</v>
          </cell>
        </row>
        <row r="14676">
          <cell r="C14676">
            <v>6388343</v>
          </cell>
          <cell r="D14676" t="str">
            <v>6684845</v>
          </cell>
          <cell r="E14676" t="str">
            <v>42124,42125,42127</v>
          </cell>
        </row>
        <row r="14677">
          <cell r="C14677">
            <v>6389668</v>
          </cell>
          <cell r="D14677" t="str">
            <v>5984266</v>
          </cell>
          <cell r="E14677" t="str">
            <v>42121,42123</v>
          </cell>
        </row>
        <row r="14678">
          <cell r="C14678">
            <v>6389789</v>
          </cell>
          <cell r="D14678" t="str">
            <v>1553498</v>
          </cell>
          <cell r="E14678" t="str">
            <v>24787</v>
          </cell>
        </row>
        <row r="14679">
          <cell r="C14679">
            <v>8121314</v>
          </cell>
          <cell r="D14679" t="str">
            <v>8993775</v>
          </cell>
          <cell r="E14679" t="str">
            <v>24786</v>
          </cell>
        </row>
        <row r="14680">
          <cell r="C14680">
            <v>6390299</v>
          </cell>
          <cell r="D14680" t="str">
            <v>2391259</v>
          </cell>
          <cell r="E14680" t="str">
            <v>24788</v>
          </cell>
        </row>
        <row r="14681">
          <cell r="C14681">
            <v>6390555</v>
          </cell>
          <cell r="D14681" t="str">
            <v>8596792</v>
          </cell>
          <cell r="E14681" t="str">
            <v>24785</v>
          </cell>
        </row>
        <row r="14682">
          <cell r="C14682">
            <v>6390857</v>
          </cell>
          <cell r="D14682" t="str">
            <v>4709721</v>
          </cell>
          <cell r="E14682" t="str">
            <v>17474,34819</v>
          </cell>
        </row>
        <row r="14683">
          <cell r="C14683">
            <v>6391011</v>
          </cell>
          <cell r="D14683" t="str">
            <v>8212656</v>
          </cell>
          <cell r="E14683" t="str">
            <v>26352,26353</v>
          </cell>
        </row>
        <row r="14684">
          <cell r="C14684">
            <v>6391439</v>
          </cell>
          <cell r="D14684" t="str">
            <v>4518804</v>
          </cell>
          <cell r="E14684" t="str">
            <v>17472,17473</v>
          </cell>
        </row>
        <row r="14685">
          <cell r="C14685">
            <v>6391730</v>
          </cell>
          <cell r="D14685" t="str">
            <v>2266080</v>
          </cell>
          <cell r="E14685" t="str">
            <v>26350,26351</v>
          </cell>
        </row>
        <row r="14686">
          <cell r="C14686">
            <v>8091422</v>
          </cell>
          <cell r="D14686" t="str">
            <v>5808820</v>
          </cell>
          <cell r="E14686" t="str">
            <v>25954</v>
          </cell>
        </row>
        <row r="14687">
          <cell r="C14687">
            <v>9041822</v>
          </cell>
          <cell r="D14687" t="str">
            <v>2193187</v>
          </cell>
          <cell r="E14687" t="str">
            <v>75954</v>
          </cell>
        </row>
        <row r="14688">
          <cell r="C14688">
            <v>6374873</v>
          </cell>
          <cell r="D14688" t="str">
            <v>1974450</v>
          </cell>
          <cell r="E14688" t="str">
            <v>49640,53148</v>
          </cell>
        </row>
        <row r="14689">
          <cell r="C14689">
            <v>6373508</v>
          </cell>
          <cell r="D14689" t="str">
            <v>7194655</v>
          </cell>
          <cell r="E14689" t="str">
            <v>49090</v>
          </cell>
        </row>
        <row r="14690">
          <cell r="C14690">
            <v>6374309</v>
          </cell>
          <cell r="D14690" t="str">
            <v>5983505</v>
          </cell>
          <cell r="E14690" t="str">
            <v>75904,75905,75907,75910,79285</v>
          </cell>
        </row>
        <row r="14691">
          <cell r="C14691">
            <v>6373903</v>
          </cell>
          <cell r="D14691" t="str">
            <v>5601355</v>
          </cell>
          <cell r="E14691" t="str">
            <v>108770,124131</v>
          </cell>
        </row>
        <row r="14692">
          <cell r="C14692">
            <v>6373631</v>
          </cell>
          <cell r="D14692" t="str">
            <v>6047138</v>
          </cell>
          <cell r="E14692" t="str">
            <v>109858,124140,89541</v>
          </cell>
        </row>
        <row r="14693">
          <cell r="C14693">
            <v>6376214</v>
          </cell>
          <cell r="D14693" t="str">
            <v>7895588</v>
          </cell>
          <cell r="E14693" t="str">
            <v>85069,87716</v>
          </cell>
        </row>
        <row r="14694">
          <cell r="C14694">
            <v>6374288</v>
          </cell>
          <cell r="D14694" t="str">
            <v>2000154</v>
          </cell>
          <cell r="E14694" t="str">
            <v>53388,86495</v>
          </cell>
        </row>
        <row r="14695">
          <cell r="C14695">
            <v>6392353</v>
          </cell>
          <cell r="D14695" t="str">
            <v>8849939</v>
          </cell>
          <cell r="E14695" t="str">
            <v>105814,108689</v>
          </cell>
        </row>
        <row r="14696">
          <cell r="C14696">
            <v>6392441</v>
          </cell>
          <cell r="D14696" t="str">
            <v>7704608</v>
          </cell>
          <cell r="E14696" t="str">
            <v>27153,30081,38810</v>
          </cell>
        </row>
        <row r="14697">
          <cell r="C14697">
            <v>6319621</v>
          </cell>
          <cell r="D14697" t="str">
            <v>1527580</v>
          </cell>
          <cell r="E14697" t="str">
            <v>104777,104778</v>
          </cell>
        </row>
        <row r="14698">
          <cell r="C14698">
            <v>6320003</v>
          </cell>
          <cell r="D14698" t="str">
            <v>8977227</v>
          </cell>
          <cell r="E14698" t="str">
            <v>51263</v>
          </cell>
        </row>
        <row r="14699">
          <cell r="C14699">
            <v>6320456</v>
          </cell>
          <cell r="D14699" t="str">
            <v>5665825</v>
          </cell>
          <cell r="E14699" t="str">
            <v>64552</v>
          </cell>
        </row>
        <row r="14700">
          <cell r="C14700">
            <v>6321003</v>
          </cell>
          <cell r="D14700" t="str">
            <v>4340727</v>
          </cell>
          <cell r="E14700" t="str">
            <v>64551</v>
          </cell>
        </row>
        <row r="14701">
          <cell r="C14701">
            <v>6321730</v>
          </cell>
          <cell r="D14701" t="str">
            <v>7895527</v>
          </cell>
          <cell r="E14701" t="str">
            <v>52763</v>
          </cell>
        </row>
        <row r="14702">
          <cell r="C14702">
            <v>6321731</v>
          </cell>
          <cell r="D14702" t="str">
            <v>6111780</v>
          </cell>
          <cell r="E14702" t="str">
            <v>52751</v>
          </cell>
        </row>
        <row r="14703">
          <cell r="C14703">
            <v>6321791</v>
          </cell>
          <cell r="D14703" t="str">
            <v>5345916</v>
          </cell>
          <cell r="E14703" t="str">
            <v>86076</v>
          </cell>
        </row>
        <row r="14704">
          <cell r="C14704">
            <v>6322305</v>
          </cell>
          <cell r="D14704" t="str">
            <v>1524387</v>
          </cell>
          <cell r="E14704" t="str">
            <v>86079</v>
          </cell>
        </row>
        <row r="14705">
          <cell r="C14705">
            <v>6322999</v>
          </cell>
          <cell r="D14705" t="str">
            <v>2058267</v>
          </cell>
          <cell r="E14705" t="str">
            <v>86074</v>
          </cell>
        </row>
        <row r="14706">
          <cell r="C14706">
            <v>6323129</v>
          </cell>
          <cell r="D14706" t="str">
            <v>1523756</v>
          </cell>
          <cell r="E14706" t="str">
            <v>86075</v>
          </cell>
        </row>
        <row r="14707">
          <cell r="C14707">
            <v>6323744</v>
          </cell>
          <cell r="D14707" t="str">
            <v>1522484</v>
          </cell>
          <cell r="E14707" t="str">
            <v>52328,66266</v>
          </cell>
        </row>
        <row r="14708">
          <cell r="C14708">
            <v>6324562</v>
          </cell>
          <cell r="D14708" t="str">
            <v>3499279</v>
          </cell>
          <cell r="E14708" t="str">
            <v>52325,66433</v>
          </cell>
        </row>
        <row r="14709">
          <cell r="C14709">
            <v>6326917</v>
          </cell>
          <cell r="D14709" t="str">
            <v>6748077</v>
          </cell>
          <cell r="E14709" t="str">
            <v>124985,25482,25483</v>
          </cell>
        </row>
        <row r="14710">
          <cell r="C14710">
            <v>6327317</v>
          </cell>
          <cell r="D14710" t="str">
            <v>4074476</v>
          </cell>
          <cell r="E14710" t="str">
            <v>53181</v>
          </cell>
        </row>
        <row r="14711">
          <cell r="C14711">
            <v>6329317</v>
          </cell>
          <cell r="D14711" t="str">
            <v>1523229</v>
          </cell>
          <cell r="E14711" t="str">
            <v>108788,22795,25476</v>
          </cell>
        </row>
        <row r="14712">
          <cell r="C14712">
            <v>6329476</v>
          </cell>
          <cell r="D14712" t="str">
            <v>6494918</v>
          </cell>
          <cell r="E14712" t="str">
            <v>75328,75429</v>
          </cell>
        </row>
        <row r="14713">
          <cell r="C14713">
            <v>6329756</v>
          </cell>
          <cell r="D14713" t="str">
            <v>8531170</v>
          </cell>
          <cell r="E14713" t="str">
            <v>60326</v>
          </cell>
        </row>
        <row r="14714">
          <cell r="C14714">
            <v>6330151</v>
          </cell>
          <cell r="D14714" t="str">
            <v>7704292</v>
          </cell>
          <cell r="E14714" t="str">
            <v>90218</v>
          </cell>
        </row>
        <row r="14715">
          <cell r="C14715">
            <v>6330409</v>
          </cell>
          <cell r="D14715" t="str">
            <v>6048399</v>
          </cell>
          <cell r="E14715" t="str">
            <v>60324</v>
          </cell>
        </row>
        <row r="14716">
          <cell r="C14716">
            <v>8073384</v>
          </cell>
          <cell r="D14716" t="str">
            <v>6175199</v>
          </cell>
          <cell r="E14716" t="str">
            <v>88039</v>
          </cell>
        </row>
        <row r="14717">
          <cell r="C14717">
            <v>6332043</v>
          </cell>
          <cell r="D14717" t="str">
            <v>1522594</v>
          </cell>
          <cell r="E14717" t="str">
            <v>25478,25480,25481</v>
          </cell>
        </row>
        <row r="14718">
          <cell r="C14718">
            <v>6332605</v>
          </cell>
          <cell r="D14718" t="str">
            <v>6447731</v>
          </cell>
          <cell r="E14718" t="str">
            <v>8321,88037</v>
          </cell>
        </row>
        <row r="14719">
          <cell r="C14719">
            <v>6333408</v>
          </cell>
          <cell r="D14719" t="str">
            <v>2346489</v>
          </cell>
          <cell r="E14719" t="str">
            <v>20718,21525</v>
          </cell>
        </row>
        <row r="14720">
          <cell r="C14720">
            <v>6333867</v>
          </cell>
          <cell r="D14720" t="str">
            <v>6112109</v>
          </cell>
          <cell r="E14720" t="str">
            <v>20558</v>
          </cell>
        </row>
        <row r="14721">
          <cell r="C14721">
            <v>6334510</v>
          </cell>
          <cell r="D14721" t="str">
            <v>6174908</v>
          </cell>
          <cell r="E14721" t="str">
            <v>103387,103388,103389</v>
          </cell>
        </row>
        <row r="14722">
          <cell r="C14722">
            <v>8496569</v>
          </cell>
          <cell r="D14722" t="str">
            <v>4214486</v>
          </cell>
          <cell r="E14722" t="str">
            <v>22190,22191</v>
          </cell>
        </row>
        <row r="14723">
          <cell r="C14723">
            <v>6335476</v>
          </cell>
          <cell r="D14723" t="str">
            <v>6239232</v>
          </cell>
          <cell r="E14723" t="str">
            <v>87376,87377</v>
          </cell>
        </row>
        <row r="14724">
          <cell r="C14724">
            <v>6335751</v>
          </cell>
          <cell r="D14724" t="str">
            <v>2163020</v>
          </cell>
          <cell r="E14724" t="str">
            <v>85994</v>
          </cell>
        </row>
        <row r="14725">
          <cell r="C14725">
            <v>6336470</v>
          </cell>
          <cell r="D14725" t="str">
            <v>7449423</v>
          </cell>
          <cell r="E14725" t="str">
            <v>85970</v>
          </cell>
        </row>
        <row r="14726">
          <cell r="C14726">
            <v>6336664</v>
          </cell>
          <cell r="D14726" t="str">
            <v>7003808</v>
          </cell>
          <cell r="E14726" t="str">
            <v>85881</v>
          </cell>
        </row>
        <row r="14727">
          <cell r="C14727">
            <v>6325247</v>
          </cell>
          <cell r="D14727" t="str">
            <v>5345071</v>
          </cell>
          <cell r="E14727" t="str">
            <v>53183,53184</v>
          </cell>
        </row>
        <row r="14728">
          <cell r="C14728">
            <v>6325248</v>
          </cell>
          <cell r="D14728" t="str">
            <v>3371463</v>
          </cell>
          <cell r="E14728" t="str">
            <v>18461,18498</v>
          </cell>
        </row>
        <row r="14729">
          <cell r="C14729">
            <v>6325173</v>
          </cell>
          <cell r="D14729" t="str">
            <v>1524837</v>
          </cell>
          <cell r="E14729" t="str">
            <v>70140</v>
          </cell>
        </row>
        <row r="14730">
          <cell r="C14730">
            <v>6325854</v>
          </cell>
          <cell r="D14730" t="str">
            <v>4963167</v>
          </cell>
          <cell r="E14730" t="str">
            <v>53187,53188</v>
          </cell>
        </row>
        <row r="14731">
          <cell r="C14731">
            <v>6326309</v>
          </cell>
          <cell r="D14731" t="str">
            <v>3563621</v>
          </cell>
          <cell r="E14731" t="str">
            <v>27316</v>
          </cell>
        </row>
        <row r="14732">
          <cell r="C14732">
            <v>6326341</v>
          </cell>
          <cell r="D14732" t="str">
            <v>4201407</v>
          </cell>
          <cell r="E14732" t="str">
            <v>53411</v>
          </cell>
        </row>
        <row r="14733">
          <cell r="C14733">
            <v>6325647</v>
          </cell>
          <cell r="D14733" t="str">
            <v>7512141</v>
          </cell>
          <cell r="E14733" t="str">
            <v>53296,74052,74053</v>
          </cell>
        </row>
        <row r="14734">
          <cell r="C14734">
            <v>6346288</v>
          </cell>
          <cell r="D14734" t="str">
            <v>7768258</v>
          </cell>
          <cell r="E14734" t="str">
            <v>72360,72361</v>
          </cell>
        </row>
        <row r="14735">
          <cell r="C14735">
            <v>6346826</v>
          </cell>
          <cell r="D14735" t="str">
            <v>2312588</v>
          </cell>
          <cell r="E14735" t="str">
            <v>48614</v>
          </cell>
        </row>
        <row r="14736">
          <cell r="C14736">
            <v>6347982</v>
          </cell>
          <cell r="D14736" t="str">
            <v>2687418</v>
          </cell>
          <cell r="E14736" t="str">
            <v>61662,68715</v>
          </cell>
        </row>
        <row r="14737">
          <cell r="C14737">
            <v>6348371</v>
          </cell>
          <cell r="D14737" t="str">
            <v>4264840</v>
          </cell>
          <cell r="E14737" t="str">
            <v>61875</v>
          </cell>
        </row>
        <row r="14738">
          <cell r="C14738">
            <v>6349762</v>
          </cell>
          <cell r="D14738" t="str">
            <v>2244955</v>
          </cell>
          <cell r="E14738" t="str">
            <v>79144</v>
          </cell>
        </row>
        <row r="14739">
          <cell r="C14739">
            <v>6350402</v>
          </cell>
          <cell r="D14739" t="str">
            <v>5155694</v>
          </cell>
          <cell r="E14739" t="str">
            <v>87822</v>
          </cell>
        </row>
        <row r="14740">
          <cell r="C14740">
            <v>6351602</v>
          </cell>
          <cell r="D14740" t="str">
            <v>3818810</v>
          </cell>
          <cell r="E14740" t="str">
            <v>69539,90536</v>
          </cell>
        </row>
        <row r="14741">
          <cell r="C14741">
            <v>6356380</v>
          </cell>
          <cell r="D14741" t="str">
            <v>6303616</v>
          </cell>
          <cell r="E14741" t="str">
            <v>85105</v>
          </cell>
        </row>
        <row r="14742">
          <cell r="C14742">
            <v>6356784</v>
          </cell>
          <cell r="D14742" t="str">
            <v>2130025</v>
          </cell>
          <cell r="E14742" t="str">
            <v>85087</v>
          </cell>
        </row>
        <row r="14743">
          <cell r="C14743">
            <v>6357159</v>
          </cell>
          <cell r="D14743" t="str">
            <v>2043854</v>
          </cell>
          <cell r="E14743" t="str">
            <v>84983</v>
          </cell>
        </row>
        <row r="14744">
          <cell r="C14744">
            <v>6357418</v>
          </cell>
          <cell r="D14744" t="str">
            <v>2421800</v>
          </cell>
          <cell r="E14744" t="str">
            <v>89981</v>
          </cell>
        </row>
        <row r="14745">
          <cell r="C14745">
            <v>6358173</v>
          </cell>
          <cell r="D14745" t="str">
            <v>3563321</v>
          </cell>
          <cell r="E14745" t="str">
            <v>85035</v>
          </cell>
        </row>
        <row r="14746">
          <cell r="C14746">
            <v>6358310</v>
          </cell>
          <cell r="D14746" t="str">
            <v>3499747</v>
          </cell>
          <cell r="E14746" t="str">
            <v>69465</v>
          </cell>
        </row>
        <row r="14747">
          <cell r="C14747">
            <v>6359102</v>
          </cell>
          <cell r="D14747" t="str">
            <v>4518504</v>
          </cell>
          <cell r="E14747" t="str">
            <v>73690,73692</v>
          </cell>
        </row>
        <row r="14748">
          <cell r="C14748">
            <v>6359344</v>
          </cell>
          <cell r="D14748" t="str">
            <v>2315862</v>
          </cell>
          <cell r="E14748" t="str">
            <v>69464</v>
          </cell>
        </row>
        <row r="14749">
          <cell r="C14749">
            <v>6360029</v>
          </cell>
          <cell r="D14749" t="str">
            <v>6175240</v>
          </cell>
          <cell r="E14749" t="str">
            <v>52659,69461</v>
          </cell>
        </row>
        <row r="14750">
          <cell r="C14750">
            <v>6353642</v>
          </cell>
          <cell r="D14750" t="str">
            <v>8915154</v>
          </cell>
          <cell r="E14750" t="str">
            <v>4509,6143</v>
          </cell>
        </row>
        <row r="14751">
          <cell r="C14751">
            <v>6354413</v>
          </cell>
          <cell r="D14751" t="str">
            <v>5091767</v>
          </cell>
          <cell r="E14751" t="str">
            <v>89821</v>
          </cell>
        </row>
        <row r="14752">
          <cell r="C14752">
            <v>6355663</v>
          </cell>
          <cell r="D14752" t="str">
            <v>9041725</v>
          </cell>
          <cell r="E14752" t="str">
            <v>88270</v>
          </cell>
        </row>
        <row r="14753">
          <cell r="C14753">
            <v>6355734</v>
          </cell>
          <cell r="D14753" t="str">
            <v>3372235</v>
          </cell>
          <cell r="E14753" t="str">
            <v>88258</v>
          </cell>
        </row>
        <row r="14754">
          <cell r="C14754">
            <v>6353153</v>
          </cell>
          <cell r="D14754" t="str">
            <v>7066993</v>
          </cell>
          <cell r="E14754" t="str">
            <v>25105</v>
          </cell>
        </row>
        <row r="14755">
          <cell r="C14755">
            <v>6353204</v>
          </cell>
          <cell r="D14755" t="str">
            <v>2262001</v>
          </cell>
          <cell r="E14755" t="str">
            <v>25106</v>
          </cell>
        </row>
        <row r="14756">
          <cell r="C14756">
            <v>6416397</v>
          </cell>
          <cell r="D14756" t="str">
            <v>2502311</v>
          </cell>
          <cell r="E14756" t="str">
            <v>34645</v>
          </cell>
        </row>
        <row r="14757">
          <cell r="C14757">
            <v>6417025</v>
          </cell>
          <cell r="D14757" t="str">
            <v>3308750</v>
          </cell>
          <cell r="E14757" t="str">
            <v>34647</v>
          </cell>
        </row>
        <row r="14758">
          <cell r="C14758">
            <v>6417332</v>
          </cell>
          <cell r="D14758" t="str">
            <v>8023138</v>
          </cell>
          <cell r="E14758" t="str">
            <v>34648</v>
          </cell>
        </row>
        <row r="14759">
          <cell r="C14759">
            <v>8037482</v>
          </cell>
          <cell r="D14759" t="str">
            <v>8804766</v>
          </cell>
          <cell r="E14759" t="str">
            <v>34649,35056</v>
          </cell>
        </row>
        <row r="14760">
          <cell r="C14760">
            <v>6418253</v>
          </cell>
          <cell r="D14760" t="str">
            <v>5410082</v>
          </cell>
          <cell r="E14760" t="str">
            <v>40833</v>
          </cell>
        </row>
        <row r="14761">
          <cell r="C14761">
            <v>6418552</v>
          </cell>
          <cell r="D14761" t="str">
            <v>5091778</v>
          </cell>
          <cell r="E14761" t="str">
            <v>34650</v>
          </cell>
        </row>
        <row r="14762">
          <cell r="C14762">
            <v>6419024</v>
          </cell>
          <cell r="D14762" t="str">
            <v>8023109</v>
          </cell>
          <cell r="E14762" t="str">
            <v>35282,41449</v>
          </cell>
        </row>
        <row r="14763">
          <cell r="C14763">
            <v>6419148</v>
          </cell>
          <cell r="D14763" t="str">
            <v>4964229</v>
          </cell>
          <cell r="E14763" t="str">
            <v>41385</v>
          </cell>
        </row>
        <row r="14764">
          <cell r="C14764">
            <v>6419253</v>
          </cell>
          <cell r="D14764" t="str">
            <v>7958803</v>
          </cell>
          <cell r="E14764" t="str">
            <v>41089</v>
          </cell>
        </row>
        <row r="14765">
          <cell r="C14765">
            <v>6419473</v>
          </cell>
          <cell r="D14765" t="str">
            <v>8723625</v>
          </cell>
          <cell r="E14765" t="str">
            <v>42527</v>
          </cell>
        </row>
        <row r="14766">
          <cell r="C14766">
            <v>6420162</v>
          </cell>
          <cell r="D14766" t="str">
            <v>7385226</v>
          </cell>
          <cell r="E14766" t="str">
            <v>59858</v>
          </cell>
        </row>
        <row r="14767">
          <cell r="C14767">
            <v>6420943</v>
          </cell>
          <cell r="D14767" t="str">
            <v>6685380</v>
          </cell>
          <cell r="E14767" t="str">
            <v>10295,59737</v>
          </cell>
        </row>
        <row r="14768">
          <cell r="C14768">
            <v>6421175</v>
          </cell>
          <cell r="D14768" t="str">
            <v>9041077</v>
          </cell>
          <cell r="E14768" t="str">
            <v>79338</v>
          </cell>
        </row>
        <row r="14769">
          <cell r="C14769">
            <v>6421331</v>
          </cell>
          <cell r="D14769" t="str">
            <v>2060571</v>
          </cell>
          <cell r="E14769" t="str">
            <v>3318</v>
          </cell>
        </row>
        <row r="14770">
          <cell r="C14770">
            <v>6421757</v>
          </cell>
          <cell r="D14770" t="str">
            <v>2471677</v>
          </cell>
          <cell r="E14770" t="str">
            <v>10373</v>
          </cell>
        </row>
        <row r="14771">
          <cell r="C14771">
            <v>6421796</v>
          </cell>
          <cell r="D14771" t="str">
            <v>7004197</v>
          </cell>
          <cell r="E14771" t="str">
            <v>3321</v>
          </cell>
        </row>
        <row r="14772">
          <cell r="C14772">
            <v>6422547</v>
          </cell>
          <cell r="D14772" t="str">
            <v>8468613</v>
          </cell>
          <cell r="E14772" t="str">
            <v>53387,53558</v>
          </cell>
        </row>
        <row r="14773">
          <cell r="C14773">
            <v>6422746</v>
          </cell>
          <cell r="D14773" t="str">
            <v>8023093</v>
          </cell>
          <cell r="E14773" t="str">
            <v>40776</v>
          </cell>
        </row>
        <row r="14774">
          <cell r="C14774">
            <v>6422903</v>
          </cell>
          <cell r="D14774" t="str">
            <v>4265160</v>
          </cell>
          <cell r="E14774" t="str">
            <v>29070</v>
          </cell>
        </row>
        <row r="14775">
          <cell r="C14775">
            <v>6423002</v>
          </cell>
          <cell r="D14775" t="str">
            <v>2079318</v>
          </cell>
          <cell r="E14775" t="str">
            <v>120229</v>
          </cell>
        </row>
        <row r="14776">
          <cell r="C14776">
            <v>6423099</v>
          </cell>
          <cell r="D14776" t="str">
            <v>7321273</v>
          </cell>
          <cell r="E14776" t="str">
            <v>29071</v>
          </cell>
        </row>
        <row r="14777">
          <cell r="C14777">
            <v>6423460</v>
          </cell>
          <cell r="D14777" t="str">
            <v>1550403</v>
          </cell>
          <cell r="E14777" t="str">
            <v>29072</v>
          </cell>
        </row>
        <row r="14778">
          <cell r="C14778">
            <v>9633353</v>
          </cell>
          <cell r="D14778" t="str">
            <v>4530912</v>
          </cell>
          <cell r="E14778" t="str">
            <v>55158,74890</v>
          </cell>
        </row>
        <row r="14779">
          <cell r="C14779">
            <v>6424387</v>
          </cell>
          <cell r="D14779" t="str">
            <v>5792038</v>
          </cell>
          <cell r="E14779" t="str">
            <v>42012</v>
          </cell>
        </row>
        <row r="14780">
          <cell r="C14780">
            <v>6424475</v>
          </cell>
          <cell r="D14780" t="str">
            <v>8277683</v>
          </cell>
          <cell r="E14780" t="str">
            <v>54347,74885</v>
          </cell>
        </row>
        <row r="14781">
          <cell r="C14781">
            <v>6425071</v>
          </cell>
          <cell r="D14781" t="str">
            <v>1547415</v>
          </cell>
          <cell r="E14781" t="str">
            <v>53252,53288</v>
          </cell>
        </row>
        <row r="14782">
          <cell r="C14782">
            <v>6427410</v>
          </cell>
          <cell r="D14782" t="str">
            <v>6621516</v>
          </cell>
          <cell r="E14782" t="str">
            <v>60859</v>
          </cell>
        </row>
        <row r="14783">
          <cell r="C14783">
            <v>6426768</v>
          </cell>
          <cell r="D14783" t="str">
            <v>2166662</v>
          </cell>
          <cell r="E14783" t="str">
            <v>49648,82479</v>
          </cell>
        </row>
        <row r="14784">
          <cell r="C14784">
            <v>6428116</v>
          </cell>
          <cell r="D14784" t="str">
            <v>7386399</v>
          </cell>
          <cell r="E14784" t="str">
            <v>49358</v>
          </cell>
        </row>
        <row r="14785">
          <cell r="C14785">
            <v>6415470</v>
          </cell>
          <cell r="D14785" t="str">
            <v>5984222</v>
          </cell>
          <cell r="E14785" t="str">
            <v>44542</v>
          </cell>
        </row>
        <row r="14786">
          <cell r="C14786">
            <v>6415563</v>
          </cell>
          <cell r="D14786" t="str">
            <v>2171857</v>
          </cell>
          <cell r="E14786" t="str">
            <v>75369</v>
          </cell>
        </row>
        <row r="14787">
          <cell r="C14787">
            <v>6415631</v>
          </cell>
          <cell r="D14787" t="str">
            <v>2277545</v>
          </cell>
          <cell r="E14787" t="str">
            <v>40631</v>
          </cell>
        </row>
        <row r="14788">
          <cell r="C14788">
            <v>6415809</v>
          </cell>
          <cell r="D14788" t="str">
            <v>5984452</v>
          </cell>
          <cell r="E14788" t="str">
            <v>27569</v>
          </cell>
        </row>
        <row r="14789">
          <cell r="C14789">
            <v>6415820</v>
          </cell>
          <cell r="D14789" t="str">
            <v>2280059</v>
          </cell>
          <cell r="E14789" t="str">
            <v>27201,43958</v>
          </cell>
        </row>
        <row r="14790">
          <cell r="C14790">
            <v>6409914</v>
          </cell>
          <cell r="D14790" t="str">
            <v>8722161</v>
          </cell>
          <cell r="E14790" t="str">
            <v>30908</v>
          </cell>
        </row>
        <row r="14791">
          <cell r="C14791">
            <v>6410538</v>
          </cell>
          <cell r="D14791" t="str">
            <v>8722251</v>
          </cell>
          <cell r="E14791" t="str">
            <v>111481,111487,111500,111502</v>
          </cell>
        </row>
        <row r="14792">
          <cell r="C14792">
            <v>6415966</v>
          </cell>
          <cell r="D14792" t="str">
            <v>8787832</v>
          </cell>
          <cell r="E14792" t="str">
            <v>44623,44628</v>
          </cell>
        </row>
        <row r="14793">
          <cell r="C14793">
            <v>6409877</v>
          </cell>
          <cell r="D14793" t="str">
            <v>7576920</v>
          </cell>
          <cell r="E14793" t="str">
            <v>44673</v>
          </cell>
        </row>
        <row r="14794">
          <cell r="C14794">
            <v>6416006</v>
          </cell>
          <cell r="D14794" t="str">
            <v>7703970</v>
          </cell>
          <cell r="E14794" t="str">
            <v>13062</v>
          </cell>
        </row>
        <row r="14795">
          <cell r="C14795">
            <v>6416015</v>
          </cell>
          <cell r="D14795" t="str">
            <v>2177026</v>
          </cell>
          <cell r="E14795" t="str">
            <v>123133,123135,123136,35219,44679,44719</v>
          </cell>
        </row>
        <row r="14796">
          <cell r="C14796">
            <v>6416020</v>
          </cell>
          <cell r="D14796" t="str">
            <v>5793211</v>
          </cell>
          <cell r="E14796" t="str">
            <v>26548,26567</v>
          </cell>
        </row>
        <row r="14797">
          <cell r="C14797">
            <v>6676347</v>
          </cell>
          <cell r="D14797" t="str">
            <v>4329825</v>
          </cell>
          <cell r="E14797" t="str">
            <v>70293,70294</v>
          </cell>
        </row>
        <row r="14798">
          <cell r="C14798">
            <v>6676801</v>
          </cell>
          <cell r="D14798" t="str">
            <v>7578523</v>
          </cell>
          <cell r="E14798" t="str">
            <v>5762</v>
          </cell>
        </row>
        <row r="14799">
          <cell r="C14799">
            <v>6677455</v>
          </cell>
          <cell r="D14799" t="str">
            <v>6814194</v>
          </cell>
          <cell r="E14799" t="str">
            <v>7463,7464</v>
          </cell>
        </row>
        <row r="14800">
          <cell r="C14800">
            <v>6677865</v>
          </cell>
          <cell r="D14800" t="str">
            <v>8279603</v>
          </cell>
          <cell r="E14800" t="str">
            <v>130109</v>
          </cell>
        </row>
        <row r="14801">
          <cell r="C14801">
            <v>6527310</v>
          </cell>
          <cell r="D14801" t="str">
            <v>2360189</v>
          </cell>
          <cell r="E14801" t="str">
            <v>75388,75389</v>
          </cell>
        </row>
        <row r="14802">
          <cell r="C14802">
            <v>6528259</v>
          </cell>
          <cell r="D14802" t="str">
            <v>8469185</v>
          </cell>
          <cell r="E14802" t="str">
            <v>60882</v>
          </cell>
        </row>
        <row r="14803">
          <cell r="C14803">
            <v>6528605</v>
          </cell>
          <cell r="D14803" t="str">
            <v>4139268</v>
          </cell>
          <cell r="E14803" t="str">
            <v>75500</v>
          </cell>
        </row>
        <row r="14804">
          <cell r="C14804">
            <v>6528510</v>
          </cell>
          <cell r="D14804" t="str">
            <v>7069854</v>
          </cell>
          <cell r="E14804" t="str">
            <v>60879</v>
          </cell>
        </row>
        <row r="14805">
          <cell r="C14805">
            <v>6529082</v>
          </cell>
          <cell r="D14805" t="str">
            <v>1573465</v>
          </cell>
          <cell r="E14805" t="str">
            <v>60880</v>
          </cell>
        </row>
        <row r="14806">
          <cell r="C14806">
            <v>6529680</v>
          </cell>
          <cell r="D14806" t="str">
            <v>4774203</v>
          </cell>
          <cell r="E14806" t="str">
            <v>75509,75510</v>
          </cell>
        </row>
        <row r="14807">
          <cell r="C14807">
            <v>6529897</v>
          </cell>
          <cell r="D14807" t="str">
            <v>3628883</v>
          </cell>
          <cell r="E14807" t="str">
            <v>89606,89607</v>
          </cell>
        </row>
        <row r="14808">
          <cell r="C14808">
            <v>6679762</v>
          </cell>
          <cell r="D14808" t="str">
            <v>3819888</v>
          </cell>
          <cell r="E14808" t="str">
            <v>124413</v>
          </cell>
        </row>
        <row r="14809">
          <cell r="C14809">
            <v>6679928</v>
          </cell>
          <cell r="D14809" t="str">
            <v>2298027</v>
          </cell>
          <cell r="E14809" t="str">
            <v>26306,26325</v>
          </cell>
        </row>
        <row r="14810">
          <cell r="C14810">
            <v>6679937</v>
          </cell>
          <cell r="D14810" t="str">
            <v>6876454</v>
          </cell>
          <cell r="E14810" t="str">
            <v>124415</v>
          </cell>
        </row>
        <row r="14811">
          <cell r="C14811">
            <v>6680392</v>
          </cell>
          <cell r="D14811" t="str">
            <v>2469863</v>
          </cell>
          <cell r="E14811" t="str">
            <v>26401</v>
          </cell>
        </row>
        <row r="14812">
          <cell r="C14812">
            <v>6530034</v>
          </cell>
          <cell r="D14812" t="str">
            <v>6495617</v>
          </cell>
          <cell r="E14812" t="str">
            <v>31401</v>
          </cell>
        </row>
        <row r="14813">
          <cell r="C14813">
            <v>6530411</v>
          </cell>
          <cell r="D14813" t="str">
            <v>6814204</v>
          </cell>
          <cell r="E14813" t="str">
            <v>34909</v>
          </cell>
        </row>
        <row r="14814">
          <cell r="C14814">
            <v>6530436</v>
          </cell>
          <cell r="D14814" t="str">
            <v>5092653</v>
          </cell>
          <cell r="E14814" t="str">
            <v>34860</v>
          </cell>
        </row>
        <row r="14815">
          <cell r="C14815">
            <v>6530957</v>
          </cell>
          <cell r="D14815" t="str">
            <v>7578268</v>
          </cell>
          <cell r="E14815" t="str">
            <v>41648,41650</v>
          </cell>
        </row>
        <row r="14816">
          <cell r="C14816">
            <v>6530971</v>
          </cell>
          <cell r="D14816" t="str">
            <v>7005960</v>
          </cell>
          <cell r="E14816" t="str">
            <v>34949</v>
          </cell>
        </row>
        <row r="14817">
          <cell r="C14817">
            <v>6531191</v>
          </cell>
          <cell r="D14817" t="str">
            <v>6240343</v>
          </cell>
          <cell r="E14817" t="str">
            <v>31800</v>
          </cell>
        </row>
        <row r="14818">
          <cell r="C14818">
            <v>6600211</v>
          </cell>
          <cell r="D14818" t="str">
            <v>3437380</v>
          </cell>
          <cell r="E14818" t="str">
            <v>3499</v>
          </cell>
        </row>
        <row r="14819">
          <cell r="C14819">
            <v>6600031</v>
          </cell>
          <cell r="D14819" t="str">
            <v>4583496</v>
          </cell>
          <cell r="E14819" t="str">
            <v>9813</v>
          </cell>
        </row>
        <row r="14820">
          <cell r="C14820">
            <v>6600348</v>
          </cell>
          <cell r="D14820" t="str">
            <v>5987390</v>
          </cell>
          <cell r="E14820" t="str">
            <v>9818</v>
          </cell>
        </row>
        <row r="14821">
          <cell r="C14821">
            <v>6600375</v>
          </cell>
          <cell r="D14821" t="str">
            <v>9042810</v>
          </cell>
          <cell r="E14821" t="str">
            <v>9817</v>
          </cell>
        </row>
        <row r="14822">
          <cell r="C14822">
            <v>6532391</v>
          </cell>
          <cell r="D14822" t="str">
            <v>2039498</v>
          </cell>
          <cell r="E14822" t="str">
            <v>25469</v>
          </cell>
        </row>
        <row r="14823">
          <cell r="C14823">
            <v>6532416</v>
          </cell>
          <cell r="D14823" t="str">
            <v>2440472</v>
          </cell>
          <cell r="E14823" t="str">
            <v>25570</v>
          </cell>
        </row>
        <row r="14824">
          <cell r="C14824">
            <v>6532545</v>
          </cell>
          <cell r="D14824" t="str">
            <v>1569297</v>
          </cell>
          <cell r="E14824" t="str">
            <v>25356</v>
          </cell>
        </row>
        <row r="14825">
          <cell r="C14825">
            <v>6532704</v>
          </cell>
          <cell r="D14825" t="str">
            <v>6049226</v>
          </cell>
          <cell r="E14825" t="str">
            <v>34273,34274</v>
          </cell>
        </row>
        <row r="14826">
          <cell r="C14826">
            <v>6533687</v>
          </cell>
          <cell r="D14826" t="str">
            <v>4393590</v>
          </cell>
          <cell r="E14826" t="str">
            <v>21274,21275</v>
          </cell>
        </row>
        <row r="14827">
          <cell r="C14827">
            <v>6604579</v>
          </cell>
          <cell r="D14827" t="str">
            <v>2430114</v>
          </cell>
          <cell r="E14827" t="str">
            <v>21648</v>
          </cell>
        </row>
        <row r="14828">
          <cell r="C14828">
            <v>6605163</v>
          </cell>
          <cell r="D14828" t="str">
            <v>9042809</v>
          </cell>
          <cell r="E14828" t="str">
            <v>17792</v>
          </cell>
        </row>
        <row r="14829">
          <cell r="C14829">
            <v>6605164</v>
          </cell>
          <cell r="D14829" t="str">
            <v>2282576</v>
          </cell>
          <cell r="E14829" t="str">
            <v>17793</v>
          </cell>
        </row>
        <row r="14830">
          <cell r="C14830">
            <v>6679233</v>
          </cell>
          <cell r="D14830" t="str">
            <v>6687039</v>
          </cell>
          <cell r="E14830" t="str">
            <v>26829</v>
          </cell>
        </row>
        <row r="14831">
          <cell r="C14831">
            <v>6679043</v>
          </cell>
          <cell r="D14831" t="str">
            <v>4519596</v>
          </cell>
          <cell r="E14831" t="str">
            <v>62339,62341</v>
          </cell>
        </row>
        <row r="14832">
          <cell r="C14832">
            <v>6678816</v>
          </cell>
          <cell r="D14832" t="str">
            <v>5922145</v>
          </cell>
          <cell r="E14832" t="str">
            <v>26302</v>
          </cell>
        </row>
        <row r="14833">
          <cell r="C14833">
            <v>6679301</v>
          </cell>
          <cell r="D14833" t="str">
            <v>8789521</v>
          </cell>
          <cell r="E14833" t="str">
            <v>26471</v>
          </cell>
        </row>
        <row r="14834">
          <cell r="C14834">
            <v>6679320</v>
          </cell>
          <cell r="D14834" t="str">
            <v>4075271</v>
          </cell>
          <cell r="E14834" t="str">
            <v>26301</v>
          </cell>
        </row>
        <row r="14835">
          <cell r="C14835">
            <v>6679381</v>
          </cell>
          <cell r="D14835" t="str">
            <v>3947487</v>
          </cell>
          <cell r="E14835" t="str">
            <v>75615</v>
          </cell>
        </row>
        <row r="14836">
          <cell r="C14836">
            <v>6678656</v>
          </cell>
          <cell r="D14836" t="str">
            <v>4965860</v>
          </cell>
          <cell r="E14836" t="str">
            <v>27991</v>
          </cell>
        </row>
        <row r="14837">
          <cell r="C14837">
            <v>6679418</v>
          </cell>
          <cell r="D14837" t="str">
            <v>7386911</v>
          </cell>
          <cell r="E14837" t="str">
            <v>26300</v>
          </cell>
        </row>
        <row r="14838">
          <cell r="C14838">
            <v>6678870</v>
          </cell>
          <cell r="D14838" t="str">
            <v>4901573</v>
          </cell>
          <cell r="E14838" t="str">
            <v>73684,73685,73707</v>
          </cell>
        </row>
        <row r="14839">
          <cell r="C14839">
            <v>6601025</v>
          </cell>
          <cell r="D14839" t="str">
            <v>8916805</v>
          </cell>
          <cell r="E14839" t="str">
            <v>126875,93059</v>
          </cell>
        </row>
        <row r="14840">
          <cell r="C14840">
            <v>6600755</v>
          </cell>
          <cell r="D14840" t="str">
            <v>8087644</v>
          </cell>
          <cell r="E14840" t="str">
            <v>59935,59936,59937</v>
          </cell>
        </row>
        <row r="14841">
          <cell r="C14841">
            <v>6601417</v>
          </cell>
          <cell r="D14841" t="str">
            <v>1601759</v>
          </cell>
          <cell r="E14841" t="str">
            <v>35274</v>
          </cell>
        </row>
        <row r="14842">
          <cell r="C14842">
            <v>6601867</v>
          </cell>
          <cell r="D14842" t="str">
            <v>5476010</v>
          </cell>
          <cell r="E14842" t="str">
            <v>5629</v>
          </cell>
        </row>
        <row r="14843">
          <cell r="C14843">
            <v>6601246</v>
          </cell>
          <cell r="D14843" t="str">
            <v>6813543</v>
          </cell>
          <cell r="E14843" t="str">
            <v>75617</v>
          </cell>
        </row>
        <row r="14844">
          <cell r="C14844">
            <v>6602179</v>
          </cell>
          <cell r="D14844" t="str">
            <v>6113383</v>
          </cell>
          <cell r="E14844" t="str">
            <v>35273,66274,7796</v>
          </cell>
        </row>
        <row r="14845">
          <cell r="C14845">
            <v>6600999</v>
          </cell>
          <cell r="D14845" t="str">
            <v>1599122</v>
          </cell>
          <cell r="E14845" t="str">
            <v>66767,69260,69368,69369,69375</v>
          </cell>
        </row>
        <row r="14846">
          <cell r="C14846">
            <v>6601241</v>
          </cell>
          <cell r="D14846" t="str">
            <v>1901259</v>
          </cell>
          <cell r="E14846" t="str">
            <v>31503,31558</v>
          </cell>
        </row>
        <row r="14847">
          <cell r="C14847">
            <v>6602345</v>
          </cell>
          <cell r="D14847" t="str">
            <v>2098605</v>
          </cell>
          <cell r="E14847" t="str">
            <v>35272,35276</v>
          </cell>
        </row>
        <row r="14848">
          <cell r="C14848">
            <v>1450575</v>
          </cell>
          <cell r="D14848" t="str">
            <v>7222100</v>
          </cell>
          <cell r="E14848" t="str">
            <v>84293</v>
          </cell>
        </row>
        <row r="14849">
          <cell r="C14849">
            <v>1450779</v>
          </cell>
          <cell r="D14849" t="str">
            <v>526701</v>
          </cell>
          <cell r="E14849" t="str">
            <v>86967,86968</v>
          </cell>
        </row>
        <row r="14850">
          <cell r="C14850">
            <v>1451107</v>
          </cell>
          <cell r="D14850" t="str">
            <v>8306501</v>
          </cell>
          <cell r="E14850" t="str">
            <v>85201</v>
          </cell>
        </row>
        <row r="14851">
          <cell r="C14851">
            <v>1451403</v>
          </cell>
          <cell r="D14851" t="str">
            <v>4928967</v>
          </cell>
          <cell r="E14851" t="str">
            <v>88388</v>
          </cell>
        </row>
        <row r="14852">
          <cell r="C14852">
            <v>1467928</v>
          </cell>
          <cell r="D14852" t="str">
            <v>8688382</v>
          </cell>
          <cell r="E14852" t="str">
            <v>74731</v>
          </cell>
        </row>
        <row r="14853">
          <cell r="C14853">
            <v>1468431</v>
          </cell>
          <cell r="D14853" t="str">
            <v>3719260</v>
          </cell>
          <cell r="E14853" t="str">
            <v>83644,83645</v>
          </cell>
        </row>
        <row r="14854">
          <cell r="C14854">
            <v>8002052</v>
          </cell>
          <cell r="D14854" t="str">
            <v>5484807</v>
          </cell>
          <cell r="E14854" t="str">
            <v>27797,27816</v>
          </cell>
        </row>
        <row r="14855">
          <cell r="C14855">
            <v>1452688</v>
          </cell>
          <cell r="D14855" t="str">
            <v>4229789</v>
          </cell>
          <cell r="E14855" t="str">
            <v>12110</v>
          </cell>
        </row>
        <row r="14856">
          <cell r="C14856">
            <v>1454224</v>
          </cell>
          <cell r="D14856" t="str">
            <v>6076427</v>
          </cell>
          <cell r="E14856" t="str">
            <v>86673,86674</v>
          </cell>
        </row>
        <row r="14857">
          <cell r="C14857">
            <v>1454533</v>
          </cell>
          <cell r="D14857" t="str">
            <v>4992746</v>
          </cell>
          <cell r="E14857" t="str">
            <v>26295</v>
          </cell>
        </row>
        <row r="14858">
          <cell r="C14858">
            <v>1470876</v>
          </cell>
          <cell r="D14858" t="str">
            <v>4864674</v>
          </cell>
          <cell r="E14858" t="str">
            <v>75110,79272</v>
          </cell>
        </row>
        <row r="14859">
          <cell r="C14859">
            <v>1456929</v>
          </cell>
          <cell r="D14859" t="str">
            <v>8051456</v>
          </cell>
          <cell r="E14859" t="str">
            <v>32098</v>
          </cell>
        </row>
        <row r="14860">
          <cell r="C14860">
            <v>1457333</v>
          </cell>
          <cell r="D14860" t="str">
            <v>5566667</v>
          </cell>
          <cell r="E14860" t="str">
            <v>32097</v>
          </cell>
        </row>
        <row r="14861">
          <cell r="C14861">
            <v>1449550</v>
          </cell>
          <cell r="D14861" t="str">
            <v>8051182</v>
          </cell>
          <cell r="E14861" t="str">
            <v>34203</v>
          </cell>
        </row>
        <row r="14862">
          <cell r="C14862">
            <v>1474316</v>
          </cell>
          <cell r="D14862" t="str">
            <v>5247684</v>
          </cell>
          <cell r="E14862" t="str">
            <v>35250</v>
          </cell>
        </row>
        <row r="14863">
          <cell r="C14863">
            <v>1474035</v>
          </cell>
          <cell r="D14863" t="str">
            <v>2313941</v>
          </cell>
          <cell r="E14863" t="str">
            <v>35249</v>
          </cell>
        </row>
        <row r="14864">
          <cell r="C14864">
            <v>1474094</v>
          </cell>
          <cell r="D14864" t="str">
            <v>4929018</v>
          </cell>
          <cell r="E14864" t="str">
            <v>35030</v>
          </cell>
        </row>
        <row r="14865">
          <cell r="C14865">
            <v>1475216</v>
          </cell>
          <cell r="D14865" t="str">
            <v>6395772</v>
          </cell>
          <cell r="E14865" t="str">
            <v>35251</v>
          </cell>
        </row>
        <row r="14866">
          <cell r="C14866">
            <v>1452193</v>
          </cell>
          <cell r="D14866" t="str">
            <v>8879622</v>
          </cell>
          <cell r="E14866" t="str">
            <v>26845,30923</v>
          </cell>
        </row>
        <row r="14867">
          <cell r="C14867">
            <v>1452163</v>
          </cell>
          <cell r="D14867" t="str">
            <v>5757620</v>
          </cell>
          <cell r="E14867" t="str">
            <v>85739,85828,85918</v>
          </cell>
        </row>
        <row r="14868">
          <cell r="C14868">
            <v>8177571</v>
          </cell>
          <cell r="D14868" t="str">
            <v>2244164</v>
          </cell>
          <cell r="E14868" t="str">
            <v>86111</v>
          </cell>
        </row>
        <row r="14869">
          <cell r="C14869">
            <v>1453574</v>
          </cell>
          <cell r="D14869" t="str">
            <v>526750</v>
          </cell>
          <cell r="E14869" t="str">
            <v>86670,86672</v>
          </cell>
        </row>
        <row r="14870">
          <cell r="C14870">
            <v>1456371</v>
          </cell>
          <cell r="D14870" t="str">
            <v>7350181</v>
          </cell>
          <cell r="E14870" t="str">
            <v>32096</v>
          </cell>
        </row>
        <row r="14871">
          <cell r="C14871">
            <v>1455900</v>
          </cell>
          <cell r="D14871" t="str">
            <v>6395577</v>
          </cell>
          <cell r="E14871" t="str">
            <v>126147,84523</v>
          </cell>
        </row>
        <row r="14872">
          <cell r="C14872">
            <v>1455358</v>
          </cell>
          <cell r="D14872" t="str">
            <v>7669178</v>
          </cell>
          <cell r="E14872" t="str">
            <v>105550,108773,114653,114654,85880,86476,86691</v>
          </cell>
        </row>
        <row r="14873">
          <cell r="C14873">
            <v>1455689</v>
          </cell>
          <cell r="D14873" t="str">
            <v>4292799</v>
          </cell>
          <cell r="E14873" t="str">
            <v>31586,32091</v>
          </cell>
        </row>
        <row r="14874">
          <cell r="C14874">
            <v>1456638</v>
          </cell>
          <cell r="D14874" t="str">
            <v>7923915</v>
          </cell>
          <cell r="E14874" t="str">
            <v>106443,27033</v>
          </cell>
        </row>
        <row r="14875">
          <cell r="C14875">
            <v>1455649</v>
          </cell>
          <cell r="D14875" t="str">
            <v>7477861</v>
          </cell>
          <cell r="E14875" t="str">
            <v>31587,32092</v>
          </cell>
        </row>
        <row r="14876">
          <cell r="C14876">
            <v>1456701</v>
          </cell>
          <cell r="D14876" t="str">
            <v>2351849</v>
          </cell>
          <cell r="E14876" t="str">
            <v>41428</v>
          </cell>
        </row>
        <row r="14877">
          <cell r="C14877">
            <v>1449436</v>
          </cell>
          <cell r="D14877" t="str">
            <v>4610868</v>
          </cell>
          <cell r="E14877" t="str">
            <v>47006,47007</v>
          </cell>
        </row>
        <row r="14878">
          <cell r="C14878">
            <v>6651792</v>
          </cell>
          <cell r="D14878" t="str">
            <v>6304040</v>
          </cell>
          <cell r="E14878" t="str">
            <v>12945</v>
          </cell>
        </row>
        <row r="14879">
          <cell r="C14879">
            <v>6651884</v>
          </cell>
          <cell r="D14879" t="str">
            <v>7069342</v>
          </cell>
          <cell r="E14879" t="str">
            <v>12946</v>
          </cell>
        </row>
        <row r="14880">
          <cell r="C14880">
            <v>6652374</v>
          </cell>
          <cell r="D14880" t="str">
            <v>2289218</v>
          </cell>
          <cell r="E14880" t="str">
            <v>12947</v>
          </cell>
        </row>
        <row r="14881">
          <cell r="C14881">
            <v>6680846</v>
          </cell>
          <cell r="D14881" t="str">
            <v>7259278</v>
          </cell>
          <cell r="E14881" t="str">
            <v>16954</v>
          </cell>
        </row>
        <row r="14882">
          <cell r="C14882">
            <v>6681340</v>
          </cell>
          <cell r="D14882" t="str">
            <v>6878617</v>
          </cell>
          <cell r="E14882" t="str">
            <v>19444</v>
          </cell>
        </row>
        <row r="14883">
          <cell r="C14883">
            <v>6681455</v>
          </cell>
          <cell r="D14883" t="str">
            <v>4392856</v>
          </cell>
          <cell r="E14883" t="str">
            <v>19445</v>
          </cell>
        </row>
        <row r="14884">
          <cell r="C14884">
            <v>6537258</v>
          </cell>
          <cell r="D14884" t="str">
            <v>2436977</v>
          </cell>
          <cell r="E14884" t="str">
            <v>119520</v>
          </cell>
        </row>
        <row r="14885">
          <cell r="C14885">
            <v>6537474</v>
          </cell>
          <cell r="D14885" t="str">
            <v>8864375</v>
          </cell>
          <cell r="E14885" t="str">
            <v>40877</v>
          </cell>
        </row>
        <row r="14886">
          <cell r="C14886">
            <v>6537490</v>
          </cell>
          <cell r="D14886" t="str">
            <v>2246928</v>
          </cell>
          <cell r="E14886" t="str">
            <v>31031</v>
          </cell>
        </row>
        <row r="14887">
          <cell r="C14887">
            <v>6537648</v>
          </cell>
          <cell r="D14887" t="str">
            <v>2436990</v>
          </cell>
          <cell r="E14887" t="str">
            <v>40933</v>
          </cell>
        </row>
        <row r="14888">
          <cell r="C14888">
            <v>6538169</v>
          </cell>
          <cell r="D14888" t="str">
            <v>3564994</v>
          </cell>
          <cell r="E14888" t="str">
            <v>34201</v>
          </cell>
        </row>
        <row r="14889">
          <cell r="C14889">
            <v>6538242</v>
          </cell>
          <cell r="D14889" t="str">
            <v>4266368</v>
          </cell>
          <cell r="E14889" t="str">
            <v>39771</v>
          </cell>
        </row>
        <row r="14890">
          <cell r="C14890">
            <v>6538530</v>
          </cell>
          <cell r="D14890" t="str">
            <v>8406256</v>
          </cell>
          <cell r="E14890" t="str">
            <v>44672</v>
          </cell>
        </row>
        <row r="14891">
          <cell r="C14891">
            <v>6538827</v>
          </cell>
          <cell r="D14891" t="str">
            <v>1568482</v>
          </cell>
          <cell r="E14891" t="str">
            <v>77889,77911</v>
          </cell>
        </row>
        <row r="14892">
          <cell r="C14892">
            <v>6540049</v>
          </cell>
          <cell r="D14892" t="str">
            <v>8724763</v>
          </cell>
          <cell r="E14892" t="str">
            <v>59622,59668</v>
          </cell>
        </row>
        <row r="14893">
          <cell r="C14893">
            <v>6540399</v>
          </cell>
          <cell r="D14893" t="str">
            <v>8915887</v>
          </cell>
          <cell r="E14893" t="str">
            <v>48702</v>
          </cell>
        </row>
        <row r="14894">
          <cell r="C14894">
            <v>6540524</v>
          </cell>
          <cell r="D14894" t="str">
            <v>8342844</v>
          </cell>
          <cell r="E14894" t="str">
            <v>48502</v>
          </cell>
        </row>
        <row r="14895">
          <cell r="C14895">
            <v>6653269</v>
          </cell>
          <cell r="D14895" t="str">
            <v>7194880</v>
          </cell>
          <cell r="E14895" t="str">
            <v>74920,74946</v>
          </cell>
        </row>
        <row r="14896">
          <cell r="C14896">
            <v>6653300</v>
          </cell>
          <cell r="D14896" t="str">
            <v>1595172</v>
          </cell>
          <cell r="E14896" t="str">
            <v>107714</v>
          </cell>
        </row>
        <row r="14897">
          <cell r="C14897">
            <v>6656623</v>
          </cell>
          <cell r="D14897" t="str">
            <v>6751136</v>
          </cell>
          <cell r="E14897" t="str">
            <v>59596</v>
          </cell>
        </row>
        <row r="14898">
          <cell r="C14898">
            <v>6656826</v>
          </cell>
          <cell r="D14898" t="str">
            <v>1595764</v>
          </cell>
          <cell r="E14898" t="str">
            <v>59590</v>
          </cell>
        </row>
        <row r="14899">
          <cell r="C14899">
            <v>6657123</v>
          </cell>
          <cell r="D14899" t="str">
            <v>2062605</v>
          </cell>
          <cell r="E14899" t="str">
            <v>60206</v>
          </cell>
        </row>
        <row r="14900">
          <cell r="C14900">
            <v>6657223</v>
          </cell>
          <cell r="D14900" t="str">
            <v>2424450</v>
          </cell>
          <cell r="E14900" t="str">
            <v>56017</v>
          </cell>
        </row>
        <row r="14901">
          <cell r="C14901">
            <v>6657361</v>
          </cell>
          <cell r="D14901" t="str">
            <v>4647587</v>
          </cell>
          <cell r="E14901" t="str">
            <v>105252,105263,105272,106010</v>
          </cell>
        </row>
        <row r="14902">
          <cell r="C14902">
            <v>6658062</v>
          </cell>
          <cell r="D14902" t="str">
            <v>8471321</v>
          </cell>
          <cell r="E14902" t="str">
            <v>64992</v>
          </cell>
        </row>
        <row r="14903">
          <cell r="C14903">
            <v>6658144</v>
          </cell>
          <cell r="D14903" t="str">
            <v>8023437</v>
          </cell>
          <cell r="E14903" t="str">
            <v>66135</v>
          </cell>
        </row>
        <row r="14904">
          <cell r="C14904">
            <v>6660153</v>
          </cell>
          <cell r="D14904" t="str">
            <v>3884308</v>
          </cell>
          <cell r="E14904" t="str">
            <v>31014</v>
          </cell>
        </row>
        <row r="14905">
          <cell r="C14905">
            <v>6684879</v>
          </cell>
          <cell r="D14905" t="str">
            <v>5092581</v>
          </cell>
          <cell r="E14905" t="str">
            <v>42805</v>
          </cell>
        </row>
        <row r="14906">
          <cell r="C14906">
            <v>6685098</v>
          </cell>
          <cell r="D14906" t="str">
            <v>2182913</v>
          </cell>
          <cell r="E14906" t="str">
            <v>109013,109037</v>
          </cell>
        </row>
        <row r="14907">
          <cell r="C14907">
            <v>6685641</v>
          </cell>
          <cell r="D14907" t="str">
            <v>2150859</v>
          </cell>
          <cell r="E14907" t="str">
            <v>108814</v>
          </cell>
        </row>
        <row r="14908">
          <cell r="C14908">
            <v>7769191</v>
          </cell>
          <cell r="D14908" t="str">
            <v>4786188</v>
          </cell>
          <cell r="E14908" t="str">
            <v>53651,53718</v>
          </cell>
        </row>
        <row r="14909">
          <cell r="C14909">
            <v>6542593</v>
          </cell>
          <cell r="D14909" t="str">
            <v>7960194</v>
          </cell>
          <cell r="E14909" t="str">
            <v>129048</v>
          </cell>
        </row>
        <row r="14910">
          <cell r="C14910">
            <v>6543017</v>
          </cell>
          <cell r="D14910" t="str">
            <v>18154079</v>
          </cell>
          <cell r="E14910" t="str">
            <v>128755</v>
          </cell>
        </row>
        <row r="14911">
          <cell r="C14911">
            <v>6543034</v>
          </cell>
          <cell r="D14911" t="str">
            <v>2337662</v>
          </cell>
          <cell r="E14911" t="str">
            <v>53902,54098,55686</v>
          </cell>
        </row>
        <row r="14912">
          <cell r="C14912">
            <v>6543082</v>
          </cell>
          <cell r="D14912" t="str">
            <v>3501545</v>
          </cell>
          <cell r="E14912" t="str">
            <v>129047</v>
          </cell>
        </row>
        <row r="14913">
          <cell r="C14913">
            <v>6650842</v>
          </cell>
          <cell r="D14913" t="str">
            <v>5349201</v>
          </cell>
          <cell r="E14913" t="str">
            <v>27365</v>
          </cell>
        </row>
        <row r="14914">
          <cell r="C14914">
            <v>6651103</v>
          </cell>
          <cell r="D14914" t="str">
            <v>7195730</v>
          </cell>
          <cell r="E14914" t="str">
            <v>27511</v>
          </cell>
        </row>
        <row r="14915">
          <cell r="C14915">
            <v>6651113</v>
          </cell>
          <cell r="D14915" t="str">
            <v>6049475</v>
          </cell>
          <cell r="E14915" t="str">
            <v>109235,109242</v>
          </cell>
        </row>
        <row r="14916">
          <cell r="C14916">
            <v>9633051</v>
          </cell>
          <cell r="D14916" t="str">
            <v>2070779</v>
          </cell>
          <cell r="E14916" t="str">
            <v>59896</v>
          </cell>
        </row>
        <row r="14917">
          <cell r="C14917">
            <v>8321064</v>
          </cell>
          <cell r="D14917" t="str">
            <v>3448703</v>
          </cell>
          <cell r="E14917" t="str">
            <v>86237</v>
          </cell>
        </row>
        <row r="14918">
          <cell r="C14918">
            <v>6659173</v>
          </cell>
          <cell r="D14918" t="str">
            <v>3819891</v>
          </cell>
          <cell r="E14918" t="str">
            <v>31399,31400,40127</v>
          </cell>
        </row>
        <row r="14919">
          <cell r="C14919">
            <v>6659193</v>
          </cell>
          <cell r="D14919" t="str">
            <v>5220565</v>
          </cell>
          <cell r="E14919" t="str">
            <v>31009</v>
          </cell>
        </row>
        <row r="14920">
          <cell r="C14920">
            <v>6658916</v>
          </cell>
          <cell r="D14920" t="str">
            <v>6877202</v>
          </cell>
          <cell r="E14920" t="str">
            <v>105223,126833</v>
          </cell>
        </row>
        <row r="14921">
          <cell r="C14921">
            <v>6683626</v>
          </cell>
          <cell r="D14921" t="str">
            <v>5730642</v>
          </cell>
          <cell r="E14921" t="str">
            <v>108815</v>
          </cell>
        </row>
        <row r="14922">
          <cell r="C14922">
            <v>6682848</v>
          </cell>
          <cell r="D14922" t="str">
            <v>1603519</v>
          </cell>
          <cell r="E14922" t="str">
            <v>108812</v>
          </cell>
        </row>
        <row r="14923">
          <cell r="C14923">
            <v>6682587</v>
          </cell>
          <cell r="D14923" t="str">
            <v>3821842</v>
          </cell>
          <cell r="E14923" t="str">
            <v>44511</v>
          </cell>
        </row>
        <row r="14924">
          <cell r="C14924">
            <v>9394167</v>
          </cell>
          <cell r="D14924" t="str">
            <v>6952718</v>
          </cell>
          <cell r="E14924" t="str">
            <v>56524,59563</v>
          </cell>
        </row>
        <row r="14925">
          <cell r="C14925">
            <v>6682833</v>
          </cell>
          <cell r="D14925" t="str">
            <v>3448760</v>
          </cell>
          <cell r="E14925" t="str">
            <v>72923,72924,73032,73053</v>
          </cell>
        </row>
        <row r="14926">
          <cell r="C14926">
            <v>6683959</v>
          </cell>
          <cell r="D14926" t="str">
            <v>5921898</v>
          </cell>
          <cell r="E14926" t="str">
            <v>61596</v>
          </cell>
        </row>
        <row r="14927">
          <cell r="C14927">
            <v>6560848</v>
          </cell>
          <cell r="D14927" t="str">
            <v>2136900</v>
          </cell>
          <cell r="E14927" t="str">
            <v>75071,75326</v>
          </cell>
        </row>
        <row r="14928">
          <cell r="C14928">
            <v>6561147</v>
          </cell>
          <cell r="D14928" t="str">
            <v>5921384</v>
          </cell>
          <cell r="E14928" t="str">
            <v>75073,75325</v>
          </cell>
        </row>
        <row r="14929">
          <cell r="C14929">
            <v>6561612</v>
          </cell>
          <cell r="D14929" t="str">
            <v>1578028</v>
          </cell>
          <cell r="E14929" t="str">
            <v>75072,75327</v>
          </cell>
        </row>
        <row r="14930">
          <cell r="C14930">
            <v>6664030</v>
          </cell>
          <cell r="D14930" t="str">
            <v>4393593</v>
          </cell>
          <cell r="E14930" t="str">
            <v>4542</v>
          </cell>
        </row>
        <row r="14931">
          <cell r="C14931">
            <v>6664032</v>
          </cell>
          <cell r="D14931" t="str">
            <v>6431879</v>
          </cell>
          <cell r="E14931" t="str">
            <v>8642</v>
          </cell>
        </row>
        <row r="14932">
          <cell r="C14932">
            <v>6664244</v>
          </cell>
          <cell r="D14932" t="str">
            <v>5474691</v>
          </cell>
          <cell r="E14932" t="str">
            <v>119750</v>
          </cell>
        </row>
        <row r="14933">
          <cell r="C14933">
            <v>6664306</v>
          </cell>
          <cell r="D14933" t="str">
            <v>3691657</v>
          </cell>
          <cell r="E14933" t="str">
            <v>8638</v>
          </cell>
        </row>
        <row r="14934">
          <cell r="C14934">
            <v>6664730</v>
          </cell>
          <cell r="D14934" t="str">
            <v>1609797</v>
          </cell>
          <cell r="E14934" t="str">
            <v>5236</v>
          </cell>
        </row>
        <row r="14935">
          <cell r="C14935">
            <v>6664973</v>
          </cell>
          <cell r="D14935" t="str">
            <v>8025079</v>
          </cell>
          <cell r="E14935" t="str">
            <v>8639</v>
          </cell>
        </row>
        <row r="14936">
          <cell r="C14936">
            <v>6665698</v>
          </cell>
          <cell r="D14936" t="str">
            <v>1609815</v>
          </cell>
          <cell r="E14936" t="str">
            <v>70520,70521</v>
          </cell>
        </row>
        <row r="14937">
          <cell r="C14937">
            <v>6561688</v>
          </cell>
          <cell r="D14937" t="str">
            <v>3691911</v>
          </cell>
          <cell r="E14937" t="str">
            <v>86383</v>
          </cell>
        </row>
        <row r="14938">
          <cell r="C14938">
            <v>6561969</v>
          </cell>
          <cell r="D14938" t="str">
            <v>8597846</v>
          </cell>
          <cell r="E14938" t="str">
            <v>85048,85153</v>
          </cell>
        </row>
        <row r="14939">
          <cell r="C14939">
            <v>6561981</v>
          </cell>
          <cell r="D14939" t="str">
            <v>2448243</v>
          </cell>
          <cell r="E14939" t="str">
            <v>86390</v>
          </cell>
        </row>
        <row r="14940">
          <cell r="C14940">
            <v>6562078</v>
          </cell>
          <cell r="D14940" t="str">
            <v>6304233</v>
          </cell>
          <cell r="E14940" t="str">
            <v>86387</v>
          </cell>
        </row>
        <row r="14941">
          <cell r="C14941">
            <v>6562383</v>
          </cell>
          <cell r="D14941" t="str">
            <v>2254235</v>
          </cell>
          <cell r="E14941" t="str">
            <v>86389</v>
          </cell>
        </row>
        <row r="14942">
          <cell r="C14942">
            <v>6562888</v>
          </cell>
          <cell r="D14942" t="str">
            <v>8215203</v>
          </cell>
          <cell r="E14942" t="str">
            <v>105771,105772</v>
          </cell>
        </row>
        <row r="14943">
          <cell r="C14943">
            <v>6563712</v>
          </cell>
          <cell r="D14943" t="str">
            <v>2454443</v>
          </cell>
          <cell r="E14943" t="str">
            <v>56443,56652</v>
          </cell>
        </row>
        <row r="14944">
          <cell r="C14944">
            <v>6563906</v>
          </cell>
          <cell r="D14944" t="str">
            <v>3437205</v>
          </cell>
          <cell r="E14944" t="str">
            <v>55544,55957</v>
          </cell>
        </row>
        <row r="14945">
          <cell r="C14945">
            <v>6564250</v>
          </cell>
          <cell r="D14945" t="str">
            <v>5730951</v>
          </cell>
          <cell r="E14945" t="str">
            <v>60218,73455</v>
          </cell>
        </row>
        <row r="14946">
          <cell r="C14946">
            <v>6577301</v>
          </cell>
          <cell r="D14946" t="str">
            <v>8342922</v>
          </cell>
          <cell r="E14946" t="str">
            <v>41968</v>
          </cell>
        </row>
        <row r="14947">
          <cell r="C14947">
            <v>6577789</v>
          </cell>
          <cell r="D14947" t="str">
            <v>2095331</v>
          </cell>
          <cell r="E14947" t="str">
            <v>42872</v>
          </cell>
        </row>
        <row r="14948">
          <cell r="C14948">
            <v>6578081</v>
          </cell>
          <cell r="D14948" t="str">
            <v>1584036</v>
          </cell>
          <cell r="E14948" t="str">
            <v>61523,68352</v>
          </cell>
        </row>
        <row r="14949">
          <cell r="C14949">
            <v>6578849</v>
          </cell>
          <cell r="D14949" t="str">
            <v>6558524</v>
          </cell>
          <cell r="E14949" t="str">
            <v>60208,60982</v>
          </cell>
        </row>
        <row r="14950">
          <cell r="C14950">
            <v>9531172</v>
          </cell>
          <cell r="D14950" t="str">
            <v>2975374</v>
          </cell>
          <cell r="E14950" t="str">
            <v>15660</v>
          </cell>
        </row>
        <row r="14951">
          <cell r="C14951">
            <v>6667635</v>
          </cell>
          <cell r="D14951" t="str">
            <v>4329516</v>
          </cell>
          <cell r="E14951" t="str">
            <v>15661</v>
          </cell>
        </row>
        <row r="14952">
          <cell r="C14952">
            <v>6667253</v>
          </cell>
          <cell r="D14952" t="str">
            <v>5156867</v>
          </cell>
          <cell r="E14952" t="str">
            <v>112205</v>
          </cell>
        </row>
        <row r="14953">
          <cell r="C14953">
            <v>6668116</v>
          </cell>
          <cell r="D14953" t="str">
            <v>6558864</v>
          </cell>
          <cell r="E14953" t="str">
            <v>15659</v>
          </cell>
        </row>
        <row r="14954">
          <cell r="C14954">
            <v>6579434</v>
          </cell>
          <cell r="D14954" t="str">
            <v>4901289</v>
          </cell>
          <cell r="E14954" t="str">
            <v>75378</v>
          </cell>
        </row>
        <row r="14955">
          <cell r="C14955">
            <v>6579719</v>
          </cell>
          <cell r="D14955" t="str">
            <v>7768971</v>
          </cell>
          <cell r="E14955" t="str">
            <v>75377</v>
          </cell>
        </row>
        <row r="14956">
          <cell r="C14956">
            <v>6580118</v>
          </cell>
          <cell r="D14956" t="str">
            <v>2178279</v>
          </cell>
          <cell r="E14956" t="str">
            <v>75375</v>
          </cell>
        </row>
        <row r="14957">
          <cell r="C14957">
            <v>6580706</v>
          </cell>
          <cell r="D14957" t="str">
            <v>6304752</v>
          </cell>
          <cell r="E14957" t="str">
            <v>15157,15221</v>
          </cell>
        </row>
        <row r="14958">
          <cell r="C14958">
            <v>6581270</v>
          </cell>
          <cell r="D14958" t="str">
            <v>7643231</v>
          </cell>
          <cell r="E14958" t="str">
            <v>5062</v>
          </cell>
        </row>
        <row r="14959">
          <cell r="C14959">
            <v>6581454</v>
          </cell>
          <cell r="D14959" t="str">
            <v>5159040</v>
          </cell>
          <cell r="E14959" t="str">
            <v>5061</v>
          </cell>
        </row>
        <row r="14960">
          <cell r="C14960">
            <v>6581773</v>
          </cell>
          <cell r="D14960" t="str">
            <v>2456371</v>
          </cell>
          <cell r="E14960" t="str">
            <v>17499</v>
          </cell>
        </row>
        <row r="14961">
          <cell r="C14961">
            <v>6582098</v>
          </cell>
          <cell r="D14961" t="str">
            <v>7450796</v>
          </cell>
          <cell r="E14961" t="str">
            <v>49603,49604</v>
          </cell>
        </row>
        <row r="14962">
          <cell r="C14962">
            <v>6566384</v>
          </cell>
          <cell r="D14962" t="str">
            <v>2286254</v>
          </cell>
          <cell r="E14962" t="str">
            <v>44017,44019</v>
          </cell>
        </row>
        <row r="14963">
          <cell r="C14963">
            <v>6669855</v>
          </cell>
          <cell r="D14963" t="str">
            <v>7770463</v>
          </cell>
          <cell r="E14963" t="str">
            <v>88209</v>
          </cell>
        </row>
        <row r="14964">
          <cell r="C14964">
            <v>6670903</v>
          </cell>
          <cell r="D14964" t="str">
            <v>3819832</v>
          </cell>
          <cell r="E14964" t="str">
            <v>84416,84417</v>
          </cell>
        </row>
        <row r="14965">
          <cell r="C14965">
            <v>6671664</v>
          </cell>
          <cell r="D14965" t="str">
            <v>2184373</v>
          </cell>
          <cell r="E14965" t="str">
            <v>79931,84491</v>
          </cell>
        </row>
        <row r="14966">
          <cell r="C14966">
            <v>6671988</v>
          </cell>
          <cell r="D14966" t="str">
            <v>5539394</v>
          </cell>
          <cell r="E14966" t="str">
            <v>88208</v>
          </cell>
        </row>
        <row r="14967">
          <cell r="C14967">
            <v>6672255</v>
          </cell>
          <cell r="D14967" t="str">
            <v>8470278</v>
          </cell>
          <cell r="E14967" t="str">
            <v>64922</v>
          </cell>
        </row>
        <row r="14968">
          <cell r="C14968">
            <v>6672697</v>
          </cell>
          <cell r="D14968" t="str">
            <v>2466740</v>
          </cell>
          <cell r="E14968" t="str">
            <v>80053,80149</v>
          </cell>
        </row>
        <row r="14969">
          <cell r="C14969">
            <v>6672771</v>
          </cell>
          <cell r="D14969" t="str">
            <v>2131588</v>
          </cell>
          <cell r="E14969" t="str">
            <v>88207</v>
          </cell>
        </row>
        <row r="14970">
          <cell r="C14970">
            <v>6672967</v>
          </cell>
          <cell r="D14970" t="str">
            <v>7578110</v>
          </cell>
          <cell r="E14970" t="str">
            <v>79263</v>
          </cell>
        </row>
        <row r="14971">
          <cell r="C14971">
            <v>6673452</v>
          </cell>
          <cell r="D14971" t="str">
            <v>2259105</v>
          </cell>
          <cell r="E14971" t="str">
            <v>50264</v>
          </cell>
        </row>
        <row r="14972">
          <cell r="C14972">
            <v>6673702</v>
          </cell>
          <cell r="D14972" t="str">
            <v>2033968</v>
          </cell>
          <cell r="E14972" t="str">
            <v>50265</v>
          </cell>
        </row>
        <row r="14973">
          <cell r="C14973">
            <v>6674324</v>
          </cell>
          <cell r="D14973" t="str">
            <v>7578178</v>
          </cell>
          <cell r="E14973" t="str">
            <v>74214,74216</v>
          </cell>
        </row>
        <row r="14974">
          <cell r="C14974">
            <v>7819044</v>
          </cell>
          <cell r="D14974" t="str">
            <v>2454798</v>
          </cell>
          <cell r="E14974" t="str">
            <v>74223</v>
          </cell>
        </row>
        <row r="14975">
          <cell r="C14975">
            <v>6674866</v>
          </cell>
          <cell r="D14975" t="str">
            <v>8740694</v>
          </cell>
          <cell r="E14975" t="str">
            <v>50263</v>
          </cell>
        </row>
        <row r="14976">
          <cell r="C14976">
            <v>6675238</v>
          </cell>
          <cell r="D14976" t="str">
            <v>2232210</v>
          </cell>
          <cell r="E14976" t="str">
            <v>91151</v>
          </cell>
        </row>
        <row r="14977">
          <cell r="C14977">
            <v>6676116</v>
          </cell>
          <cell r="D14977" t="str">
            <v>2439069</v>
          </cell>
          <cell r="E14977" t="str">
            <v>91163,91165</v>
          </cell>
        </row>
        <row r="14978">
          <cell r="C14978">
            <v>6676238</v>
          </cell>
          <cell r="D14978" t="str">
            <v>2357684</v>
          </cell>
          <cell r="E14978" t="str">
            <v>91150</v>
          </cell>
        </row>
        <row r="14979">
          <cell r="C14979">
            <v>6668632</v>
          </cell>
          <cell r="D14979" t="str">
            <v>2123603</v>
          </cell>
          <cell r="E14979" t="str">
            <v>38830</v>
          </cell>
        </row>
        <row r="14980">
          <cell r="C14980">
            <v>6668862</v>
          </cell>
          <cell r="D14980" t="str">
            <v>1609253</v>
          </cell>
          <cell r="E14980" t="str">
            <v>25459</v>
          </cell>
        </row>
        <row r="14981">
          <cell r="C14981">
            <v>6669521</v>
          </cell>
          <cell r="D14981" t="str">
            <v>8279040</v>
          </cell>
          <cell r="E14981" t="str">
            <v>25457,39635,39637,40786</v>
          </cell>
        </row>
        <row r="14982">
          <cell r="C14982">
            <v>6576291</v>
          </cell>
          <cell r="D14982" t="str">
            <v>6112621</v>
          </cell>
          <cell r="E14982" t="str">
            <v>22303,22347</v>
          </cell>
        </row>
        <row r="14983">
          <cell r="C14983">
            <v>8453887</v>
          </cell>
          <cell r="D14983" t="str">
            <v>8789325</v>
          </cell>
          <cell r="E14983" t="str">
            <v>19667</v>
          </cell>
        </row>
        <row r="14984">
          <cell r="C14984">
            <v>6576927</v>
          </cell>
          <cell r="D14984" t="str">
            <v>2302494</v>
          </cell>
          <cell r="E14984" t="str">
            <v>20301</v>
          </cell>
        </row>
        <row r="14985">
          <cell r="C14985">
            <v>6560545</v>
          </cell>
          <cell r="D14985" t="str">
            <v>18154246</v>
          </cell>
          <cell r="E14985" t="str">
            <v>75618</v>
          </cell>
        </row>
        <row r="14986">
          <cell r="C14986">
            <v>6575250</v>
          </cell>
          <cell r="D14986" t="str">
            <v>7769145</v>
          </cell>
          <cell r="E14986" t="str">
            <v>74737,74738</v>
          </cell>
        </row>
        <row r="14987">
          <cell r="C14987">
            <v>6575666</v>
          </cell>
          <cell r="D14987" t="str">
            <v>3691755</v>
          </cell>
          <cell r="E14987" t="str">
            <v>84178,84179</v>
          </cell>
        </row>
        <row r="14988">
          <cell r="C14988">
            <v>6575426</v>
          </cell>
          <cell r="D14988" t="str">
            <v>7387198</v>
          </cell>
          <cell r="E14988" t="str">
            <v>82426,83998</v>
          </cell>
        </row>
        <row r="14989">
          <cell r="C14989">
            <v>6575427</v>
          </cell>
          <cell r="D14989" t="str">
            <v>4329692</v>
          </cell>
          <cell r="E14989" t="str">
            <v>82428,82429,84003,84004</v>
          </cell>
        </row>
        <row r="14990">
          <cell r="C14990">
            <v>6573624</v>
          </cell>
          <cell r="D14990" t="str">
            <v>6941694</v>
          </cell>
          <cell r="E14990" t="str">
            <v>84000,84001</v>
          </cell>
        </row>
        <row r="14991">
          <cell r="C14991">
            <v>6575441</v>
          </cell>
          <cell r="D14991" t="str">
            <v>2425818</v>
          </cell>
          <cell r="E14991" t="str">
            <v>80394,81365,81366</v>
          </cell>
        </row>
        <row r="14992">
          <cell r="C14992">
            <v>6574181</v>
          </cell>
          <cell r="D14992" t="str">
            <v>1585367</v>
          </cell>
          <cell r="E14992" t="str">
            <v>75616</v>
          </cell>
        </row>
        <row r="14993">
          <cell r="C14993">
            <v>6574479</v>
          </cell>
          <cell r="D14993" t="str">
            <v>1586334</v>
          </cell>
          <cell r="E14993" t="str">
            <v>65268</v>
          </cell>
        </row>
        <row r="14994">
          <cell r="C14994">
            <v>6564906</v>
          </cell>
          <cell r="D14994" t="str">
            <v>2124154</v>
          </cell>
          <cell r="E14994" t="str">
            <v>4987</v>
          </cell>
        </row>
        <row r="14995">
          <cell r="C14995">
            <v>8125757</v>
          </cell>
          <cell r="D14995" t="str">
            <v>2356734</v>
          </cell>
          <cell r="E14995" t="str">
            <v>22532,22533</v>
          </cell>
        </row>
        <row r="14996">
          <cell r="C14996">
            <v>6576010</v>
          </cell>
          <cell r="D14996" t="str">
            <v>1583604</v>
          </cell>
          <cell r="E14996" t="str">
            <v>122141,20431,66444</v>
          </cell>
        </row>
        <row r="14997">
          <cell r="C14997">
            <v>6493930</v>
          </cell>
          <cell r="D14997" t="str">
            <v>4268553</v>
          </cell>
          <cell r="E14997" t="str">
            <v>92183</v>
          </cell>
        </row>
        <row r="14998">
          <cell r="C14998">
            <v>6494065</v>
          </cell>
          <cell r="D14998" t="str">
            <v>2252263</v>
          </cell>
          <cell r="E14998" t="str">
            <v>34272,34317</v>
          </cell>
        </row>
        <row r="14999">
          <cell r="C14999">
            <v>6512189</v>
          </cell>
          <cell r="D14999" t="str">
            <v>2130572</v>
          </cell>
          <cell r="E14999" t="str">
            <v>14648</v>
          </cell>
        </row>
        <row r="15000">
          <cell r="C15000">
            <v>6512053</v>
          </cell>
          <cell r="D15000" t="str">
            <v>8024813</v>
          </cell>
          <cell r="E15000" t="str">
            <v>14134,14135</v>
          </cell>
        </row>
        <row r="15001">
          <cell r="C15001">
            <v>6512949</v>
          </cell>
          <cell r="D15001" t="str">
            <v>1567214</v>
          </cell>
          <cell r="E15001" t="str">
            <v>10348</v>
          </cell>
        </row>
        <row r="15002">
          <cell r="C15002">
            <v>6513266</v>
          </cell>
          <cell r="D15002" t="str">
            <v>7398783</v>
          </cell>
          <cell r="E15002" t="str">
            <v>10349</v>
          </cell>
        </row>
        <row r="15003">
          <cell r="C15003">
            <v>6513395</v>
          </cell>
          <cell r="D15003" t="str">
            <v>6625290</v>
          </cell>
          <cell r="E15003" t="str">
            <v>118747</v>
          </cell>
        </row>
        <row r="15004">
          <cell r="C15004">
            <v>8473156</v>
          </cell>
          <cell r="D15004" t="str">
            <v>6687060</v>
          </cell>
          <cell r="E15004" t="str">
            <v>65214</v>
          </cell>
        </row>
        <row r="15005">
          <cell r="C15005">
            <v>6513582</v>
          </cell>
          <cell r="D15005" t="str">
            <v>2235342</v>
          </cell>
          <cell r="E15005" t="str">
            <v>65215</v>
          </cell>
        </row>
        <row r="15006">
          <cell r="C15006">
            <v>6514508</v>
          </cell>
          <cell r="D15006" t="str">
            <v>4774307</v>
          </cell>
          <cell r="E15006" t="str">
            <v>91679</v>
          </cell>
        </row>
        <row r="15007">
          <cell r="C15007">
            <v>6514517</v>
          </cell>
          <cell r="D15007" t="str">
            <v>6750751</v>
          </cell>
          <cell r="E15007" t="str">
            <v>91677</v>
          </cell>
        </row>
        <row r="15008">
          <cell r="C15008">
            <v>6514738</v>
          </cell>
          <cell r="D15008" t="str">
            <v>4331681</v>
          </cell>
          <cell r="E15008" t="str">
            <v>91678</v>
          </cell>
        </row>
        <row r="15009">
          <cell r="C15009">
            <v>6495220</v>
          </cell>
          <cell r="D15009" t="str">
            <v>1576541</v>
          </cell>
          <cell r="E15009" t="str">
            <v>55545,59075</v>
          </cell>
        </row>
        <row r="15010">
          <cell r="C15010">
            <v>6495499</v>
          </cell>
          <cell r="D15010" t="str">
            <v>7578131</v>
          </cell>
          <cell r="E15010" t="str">
            <v>42906</v>
          </cell>
        </row>
        <row r="15011">
          <cell r="C15011">
            <v>6516062</v>
          </cell>
          <cell r="D15011" t="str">
            <v>7641865</v>
          </cell>
          <cell r="E15011" t="str">
            <v>72907</v>
          </cell>
        </row>
        <row r="15012">
          <cell r="C15012">
            <v>6516135</v>
          </cell>
          <cell r="D15012" t="str">
            <v>2690889</v>
          </cell>
          <cell r="E15012" t="str">
            <v>72906</v>
          </cell>
        </row>
        <row r="15013">
          <cell r="C15013">
            <v>6516642</v>
          </cell>
          <cell r="D15013" t="str">
            <v>6750984</v>
          </cell>
          <cell r="E15013" t="str">
            <v>89857</v>
          </cell>
        </row>
        <row r="15014">
          <cell r="C15014">
            <v>6516645</v>
          </cell>
          <cell r="D15014" t="str">
            <v>8852428</v>
          </cell>
          <cell r="E15014" t="str">
            <v>89858</v>
          </cell>
        </row>
        <row r="15015">
          <cell r="C15015">
            <v>6517360</v>
          </cell>
          <cell r="D15015" t="str">
            <v>5156766</v>
          </cell>
          <cell r="E15015" t="str">
            <v>86363</v>
          </cell>
        </row>
        <row r="15016">
          <cell r="C15016">
            <v>6572582</v>
          </cell>
          <cell r="D15016" t="str">
            <v>3947997</v>
          </cell>
          <cell r="E15016" t="str">
            <v>18166</v>
          </cell>
        </row>
        <row r="15017">
          <cell r="C15017">
            <v>6573000</v>
          </cell>
          <cell r="D15017" t="str">
            <v>2383915</v>
          </cell>
          <cell r="E15017" t="str">
            <v>18240</v>
          </cell>
        </row>
        <row r="15018">
          <cell r="C15018">
            <v>6520663</v>
          </cell>
          <cell r="D15018" t="str">
            <v>2141361</v>
          </cell>
          <cell r="E15018" t="str">
            <v>60592</v>
          </cell>
        </row>
        <row r="15019">
          <cell r="C15019">
            <v>6521032</v>
          </cell>
          <cell r="D15019" t="str">
            <v>6688912</v>
          </cell>
          <cell r="E15019" t="str">
            <v>62370</v>
          </cell>
        </row>
        <row r="15020">
          <cell r="C15020">
            <v>6496201</v>
          </cell>
          <cell r="D15020" t="str">
            <v>2469149</v>
          </cell>
          <cell r="E15020" t="str">
            <v>26707</v>
          </cell>
        </row>
        <row r="15021">
          <cell r="C15021">
            <v>6496369</v>
          </cell>
          <cell r="D15021" t="str">
            <v>2328406</v>
          </cell>
          <cell r="E15021" t="str">
            <v>16688</v>
          </cell>
        </row>
        <row r="15022">
          <cell r="C15022">
            <v>6496425</v>
          </cell>
          <cell r="D15022" t="str">
            <v>1574166</v>
          </cell>
          <cell r="E15022" t="str">
            <v>26708</v>
          </cell>
        </row>
        <row r="15023">
          <cell r="C15023">
            <v>6496843</v>
          </cell>
          <cell r="D15023" t="str">
            <v>2690814</v>
          </cell>
          <cell r="E15023" t="str">
            <v>61503</v>
          </cell>
        </row>
        <row r="15024">
          <cell r="C15024">
            <v>6497214</v>
          </cell>
          <cell r="D15024" t="str">
            <v>5731142</v>
          </cell>
          <cell r="E15024" t="str">
            <v>61433,61541</v>
          </cell>
        </row>
        <row r="15025">
          <cell r="C15025">
            <v>6521888</v>
          </cell>
          <cell r="D15025" t="str">
            <v>6559037</v>
          </cell>
          <cell r="E15025" t="str">
            <v>87913,87914</v>
          </cell>
        </row>
        <row r="15026">
          <cell r="C15026">
            <v>6522901</v>
          </cell>
          <cell r="D15026" t="str">
            <v>1572826</v>
          </cell>
          <cell r="E15026" t="str">
            <v>123916,42807,42808</v>
          </cell>
        </row>
        <row r="15027">
          <cell r="C15027">
            <v>6523239</v>
          </cell>
          <cell r="D15027" t="str">
            <v>6750538</v>
          </cell>
          <cell r="E15027" t="str">
            <v>31849</v>
          </cell>
        </row>
        <row r="15028">
          <cell r="C15028">
            <v>6523451</v>
          </cell>
          <cell r="D15028" t="str">
            <v>3883895</v>
          </cell>
          <cell r="E15028" t="str">
            <v>31854</v>
          </cell>
        </row>
        <row r="15029">
          <cell r="C15029">
            <v>6497781</v>
          </cell>
          <cell r="D15029" t="str">
            <v>6112901</v>
          </cell>
          <cell r="E15029" t="str">
            <v>74109</v>
          </cell>
        </row>
        <row r="15030">
          <cell r="C15030">
            <v>6497846</v>
          </cell>
          <cell r="D15030" t="str">
            <v>7514502</v>
          </cell>
          <cell r="E15030" t="str">
            <v>74108</v>
          </cell>
        </row>
        <row r="15031">
          <cell r="C15031">
            <v>6498101</v>
          </cell>
          <cell r="D15031" t="str">
            <v>7450550</v>
          </cell>
          <cell r="E15031" t="str">
            <v>74110</v>
          </cell>
        </row>
        <row r="15032">
          <cell r="C15032">
            <v>6485126</v>
          </cell>
          <cell r="D15032" t="str">
            <v>5538603</v>
          </cell>
          <cell r="E15032" t="str">
            <v>56226,56236</v>
          </cell>
        </row>
        <row r="15033">
          <cell r="C15033">
            <v>6485572</v>
          </cell>
          <cell r="D15033" t="str">
            <v>8279594</v>
          </cell>
          <cell r="E15033" t="str">
            <v>56227</v>
          </cell>
        </row>
        <row r="15034">
          <cell r="C15034">
            <v>6485733</v>
          </cell>
          <cell r="D15034" t="str">
            <v>3500838</v>
          </cell>
          <cell r="E15034" t="str">
            <v>56234</v>
          </cell>
        </row>
        <row r="15035">
          <cell r="C15035">
            <v>6485816</v>
          </cell>
          <cell r="D15035" t="str">
            <v>7195361</v>
          </cell>
          <cell r="E15035" t="str">
            <v>56228</v>
          </cell>
        </row>
        <row r="15036">
          <cell r="C15036">
            <v>6486402</v>
          </cell>
          <cell r="D15036" t="str">
            <v>8534674</v>
          </cell>
          <cell r="E15036" t="str">
            <v>128067</v>
          </cell>
        </row>
        <row r="15037">
          <cell r="C15037">
            <v>6486561</v>
          </cell>
          <cell r="D15037" t="str">
            <v>2062655</v>
          </cell>
          <cell r="E15037" t="str">
            <v>56230</v>
          </cell>
        </row>
        <row r="15038">
          <cell r="C15038">
            <v>6487192</v>
          </cell>
          <cell r="D15038" t="str">
            <v>7578136</v>
          </cell>
          <cell r="E15038" t="str">
            <v>56231</v>
          </cell>
        </row>
        <row r="15039">
          <cell r="C15039">
            <v>6487736</v>
          </cell>
          <cell r="D15039" t="str">
            <v>3565223</v>
          </cell>
          <cell r="E15039" t="str">
            <v>75505</v>
          </cell>
        </row>
        <row r="15040">
          <cell r="C15040">
            <v>6488085</v>
          </cell>
          <cell r="D15040" t="str">
            <v>5283990</v>
          </cell>
          <cell r="E15040" t="str">
            <v>75504</v>
          </cell>
        </row>
        <row r="15041">
          <cell r="C15041">
            <v>6489088</v>
          </cell>
          <cell r="D15041" t="str">
            <v>6112783</v>
          </cell>
          <cell r="E15041" t="str">
            <v>12942,23847</v>
          </cell>
        </row>
        <row r="15042">
          <cell r="C15042">
            <v>6489379</v>
          </cell>
          <cell r="D15042" t="str">
            <v>4903590</v>
          </cell>
          <cell r="E15042" t="str">
            <v>91014</v>
          </cell>
        </row>
        <row r="15043">
          <cell r="C15043">
            <v>6489614</v>
          </cell>
          <cell r="D15043" t="str">
            <v>6814243</v>
          </cell>
          <cell r="E15043" t="str">
            <v>91015</v>
          </cell>
        </row>
        <row r="15044">
          <cell r="C15044">
            <v>6568389</v>
          </cell>
          <cell r="D15044" t="str">
            <v>2074895</v>
          </cell>
          <cell r="E15044" t="str">
            <v>104558,92278</v>
          </cell>
        </row>
        <row r="15045">
          <cell r="C15045">
            <v>6568529</v>
          </cell>
          <cell r="D15045" t="str">
            <v>1883352</v>
          </cell>
          <cell r="E15045" t="str">
            <v>104560</v>
          </cell>
        </row>
        <row r="15046">
          <cell r="C15046">
            <v>6568899</v>
          </cell>
          <cell r="D15046" t="str">
            <v>18154120</v>
          </cell>
          <cell r="E15046" t="str">
            <v>127758</v>
          </cell>
        </row>
        <row r="15047">
          <cell r="C15047">
            <v>6569370</v>
          </cell>
          <cell r="D15047" t="str">
            <v>7514766</v>
          </cell>
          <cell r="E15047" t="str">
            <v>3718,4583</v>
          </cell>
        </row>
        <row r="15048">
          <cell r="C15048">
            <v>6569616</v>
          </cell>
          <cell r="D15048" t="str">
            <v>2494025</v>
          </cell>
          <cell r="E15048" t="str">
            <v>4604</v>
          </cell>
        </row>
        <row r="15049">
          <cell r="C15049">
            <v>6569612</v>
          </cell>
          <cell r="D15049" t="str">
            <v>1578522</v>
          </cell>
          <cell r="E15049" t="str">
            <v>4631</v>
          </cell>
        </row>
        <row r="15050">
          <cell r="C15050">
            <v>6569758</v>
          </cell>
          <cell r="D15050" t="str">
            <v>7578235</v>
          </cell>
          <cell r="E15050" t="str">
            <v>4627</v>
          </cell>
        </row>
        <row r="15051">
          <cell r="C15051">
            <v>6570278</v>
          </cell>
          <cell r="D15051" t="str">
            <v>2222186</v>
          </cell>
          <cell r="E15051" t="str">
            <v>6660,6664</v>
          </cell>
        </row>
        <row r="15052">
          <cell r="C15052">
            <v>6570381</v>
          </cell>
          <cell r="D15052" t="str">
            <v>8915985</v>
          </cell>
          <cell r="E15052" t="str">
            <v>4592</v>
          </cell>
        </row>
        <row r="15053">
          <cell r="C15053">
            <v>6570970</v>
          </cell>
          <cell r="D15053" t="str">
            <v>8852790</v>
          </cell>
          <cell r="E15053" t="str">
            <v>107155,112157</v>
          </cell>
        </row>
        <row r="15054">
          <cell r="C15054">
            <v>6571244</v>
          </cell>
          <cell r="D15054" t="str">
            <v>7004935</v>
          </cell>
          <cell r="E15054" t="str">
            <v>107156</v>
          </cell>
        </row>
        <row r="15055">
          <cell r="C15055">
            <v>6490382</v>
          </cell>
          <cell r="D15055" t="str">
            <v>8023759</v>
          </cell>
          <cell r="E15055" t="str">
            <v>59106</v>
          </cell>
        </row>
        <row r="15056">
          <cell r="C15056">
            <v>6490690</v>
          </cell>
          <cell r="D15056" t="str">
            <v>7770484</v>
          </cell>
          <cell r="E15056" t="str">
            <v>59108</v>
          </cell>
        </row>
        <row r="15057">
          <cell r="C15057">
            <v>6491155</v>
          </cell>
          <cell r="D15057" t="str">
            <v>3501685</v>
          </cell>
          <cell r="E15057" t="str">
            <v>59111</v>
          </cell>
        </row>
        <row r="15058">
          <cell r="C15058">
            <v>6697111</v>
          </cell>
          <cell r="D15058" t="str">
            <v>2177440</v>
          </cell>
          <cell r="E15058" t="str">
            <v>120289</v>
          </cell>
        </row>
        <row r="15059">
          <cell r="C15059">
            <v>6494434</v>
          </cell>
          <cell r="D15059" t="str">
            <v>2000448</v>
          </cell>
          <cell r="E15059" t="str">
            <v>83894,83931</v>
          </cell>
        </row>
        <row r="15060">
          <cell r="C15060">
            <v>6517140</v>
          </cell>
          <cell r="D15060" t="str">
            <v>6049008</v>
          </cell>
          <cell r="E15060" t="str">
            <v>112232,112234</v>
          </cell>
        </row>
        <row r="15061">
          <cell r="C15061">
            <v>6572377</v>
          </cell>
          <cell r="D15061" t="str">
            <v>8343227</v>
          </cell>
          <cell r="E15061" t="str">
            <v>18093</v>
          </cell>
        </row>
        <row r="15062">
          <cell r="C15062">
            <v>6572393</v>
          </cell>
          <cell r="D15062" t="str">
            <v>4393036</v>
          </cell>
          <cell r="E15062" t="str">
            <v>8842,8954</v>
          </cell>
        </row>
        <row r="15063">
          <cell r="C15063">
            <v>6572468</v>
          </cell>
          <cell r="D15063" t="str">
            <v>5283971</v>
          </cell>
          <cell r="E15063" t="str">
            <v>18274</v>
          </cell>
        </row>
        <row r="15064">
          <cell r="C15064">
            <v>6572477</v>
          </cell>
          <cell r="D15064" t="str">
            <v>4138988</v>
          </cell>
          <cell r="E15064" t="str">
            <v>18023</v>
          </cell>
        </row>
        <row r="15065">
          <cell r="C15065">
            <v>6519217</v>
          </cell>
          <cell r="D15065" t="str">
            <v>4076266</v>
          </cell>
          <cell r="E15065" t="str">
            <v>18526</v>
          </cell>
        </row>
        <row r="15066">
          <cell r="C15066">
            <v>6519478</v>
          </cell>
          <cell r="D15066" t="str">
            <v>7323180</v>
          </cell>
          <cell r="E15066" t="str">
            <v>61789,62367</v>
          </cell>
        </row>
        <row r="15067">
          <cell r="C15067">
            <v>6519581</v>
          </cell>
          <cell r="D15067" t="str">
            <v>5156902</v>
          </cell>
          <cell r="E15067" t="str">
            <v>62369</v>
          </cell>
        </row>
        <row r="15068">
          <cell r="C15068">
            <v>6519602</v>
          </cell>
          <cell r="D15068" t="str">
            <v>3819497</v>
          </cell>
          <cell r="E15068" t="str">
            <v>18511,18516,18517</v>
          </cell>
        </row>
        <row r="15069">
          <cell r="C15069">
            <v>9089344</v>
          </cell>
          <cell r="D15069" t="str">
            <v>2245228</v>
          </cell>
          <cell r="E15069" t="str">
            <v>26710</v>
          </cell>
        </row>
        <row r="15070">
          <cell r="C15070">
            <v>6495869</v>
          </cell>
          <cell r="D15070" t="str">
            <v>2399932</v>
          </cell>
          <cell r="E15070" t="str">
            <v>26709</v>
          </cell>
        </row>
        <row r="15071">
          <cell r="C15071">
            <v>6495887</v>
          </cell>
          <cell r="D15071" t="str">
            <v>6877789</v>
          </cell>
          <cell r="E15071" t="str">
            <v>127384,59871,59877</v>
          </cell>
        </row>
        <row r="15072">
          <cell r="C15072">
            <v>6522593</v>
          </cell>
          <cell r="D15072" t="str">
            <v>2369875</v>
          </cell>
          <cell r="E15072" t="str">
            <v>31855</v>
          </cell>
        </row>
        <row r="15073">
          <cell r="C15073">
            <v>6522595</v>
          </cell>
          <cell r="D15073" t="str">
            <v>4138958</v>
          </cell>
          <cell r="E15073" t="str">
            <v>31846</v>
          </cell>
        </row>
        <row r="15074">
          <cell r="C15074">
            <v>6484488</v>
          </cell>
          <cell r="D15074" t="str">
            <v>5283938</v>
          </cell>
          <cell r="E15074" t="str">
            <v>52098,81277</v>
          </cell>
        </row>
        <row r="15075">
          <cell r="C15075">
            <v>6484260</v>
          </cell>
          <cell r="D15075" t="str">
            <v>8661449</v>
          </cell>
          <cell r="E15075" t="str">
            <v>86926,86927</v>
          </cell>
        </row>
        <row r="15076">
          <cell r="C15076">
            <v>6483523</v>
          </cell>
          <cell r="D15076" t="str">
            <v>1559191</v>
          </cell>
          <cell r="E15076" t="str">
            <v>58865,58930</v>
          </cell>
        </row>
        <row r="15077">
          <cell r="C15077">
            <v>6483525</v>
          </cell>
          <cell r="D15077" t="str">
            <v>4204668</v>
          </cell>
          <cell r="E15077" t="str">
            <v>58536,58541,58558,58588</v>
          </cell>
        </row>
        <row r="15078">
          <cell r="C15078">
            <v>6484277</v>
          </cell>
          <cell r="D15078" t="str">
            <v>7323710</v>
          </cell>
          <cell r="E15078" t="str">
            <v>81109</v>
          </cell>
        </row>
        <row r="15079">
          <cell r="C15079">
            <v>6484297</v>
          </cell>
          <cell r="D15079" t="str">
            <v>3436856</v>
          </cell>
          <cell r="E15079" t="str">
            <v>81254</v>
          </cell>
        </row>
        <row r="15080">
          <cell r="C15080">
            <v>8569842</v>
          </cell>
          <cell r="D15080" t="str">
            <v>18154275</v>
          </cell>
          <cell r="E15080" t="str">
            <v>48354</v>
          </cell>
        </row>
        <row r="15081">
          <cell r="C15081">
            <v>6484382</v>
          </cell>
          <cell r="D15081" t="str">
            <v>5283980</v>
          </cell>
          <cell r="E15081" t="str">
            <v>58785,58798,81246</v>
          </cell>
        </row>
        <row r="15082">
          <cell r="C15082">
            <v>6484422</v>
          </cell>
          <cell r="D15082" t="str">
            <v>8406173</v>
          </cell>
          <cell r="E15082" t="str">
            <v>78193,78194</v>
          </cell>
        </row>
        <row r="15083">
          <cell r="C15083">
            <v>6485015</v>
          </cell>
          <cell r="D15083" t="str">
            <v>2144693</v>
          </cell>
          <cell r="E15083" t="str">
            <v>112076</v>
          </cell>
        </row>
        <row r="15084">
          <cell r="C15084">
            <v>6484931</v>
          </cell>
          <cell r="D15084" t="str">
            <v>5284723</v>
          </cell>
          <cell r="E15084" t="str">
            <v>86629</v>
          </cell>
        </row>
        <row r="15085">
          <cell r="C15085">
            <v>6484932</v>
          </cell>
          <cell r="D15085" t="str">
            <v>7642111</v>
          </cell>
          <cell r="E15085" t="str">
            <v>104403,104406</v>
          </cell>
        </row>
        <row r="15086">
          <cell r="C15086">
            <v>6490301</v>
          </cell>
          <cell r="D15086" t="str">
            <v>6049258</v>
          </cell>
          <cell r="E15086" t="str">
            <v>122065,122067</v>
          </cell>
        </row>
        <row r="15087">
          <cell r="C15087">
            <v>6551736</v>
          </cell>
          <cell r="D15087" t="str">
            <v>2422736</v>
          </cell>
          <cell r="E15087" t="str">
            <v>29159</v>
          </cell>
        </row>
        <row r="15088">
          <cell r="C15088">
            <v>6551995</v>
          </cell>
          <cell r="D15088" t="str">
            <v>6368478</v>
          </cell>
          <cell r="E15088" t="str">
            <v>29162</v>
          </cell>
        </row>
        <row r="15089">
          <cell r="C15089">
            <v>6555859</v>
          </cell>
          <cell r="D15089" t="str">
            <v>2364338</v>
          </cell>
          <cell r="E15089" t="str">
            <v>79297</v>
          </cell>
        </row>
        <row r="15090">
          <cell r="C15090">
            <v>6556293</v>
          </cell>
          <cell r="D15090" t="str">
            <v>5411367</v>
          </cell>
          <cell r="E15090" t="str">
            <v>105364</v>
          </cell>
        </row>
        <row r="15091">
          <cell r="C15091">
            <v>6556331</v>
          </cell>
          <cell r="D15091" t="str">
            <v>2077590</v>
          </cell>
          <cell r="E15091" t="str">
            <v>118556</v>
          </cell>
        </row>
        <row r="15092">
          <cell r="C15092">
            <v>6556370</v>
          </cell>
          <cell r="D15092" t="str">
            <v>5858609</v>
          </cell>
          <cell r="E15092" t="str">
            <v>118555</v>
          </cell>
        </row>
        <row r="15093">
          <cell r="C15093">
            <v>6556608</v>
          </cell>
          <cell r="D15093" t="str">
            <v>7578206</v>
          </cell>
          <cell r="E15093" t="str">
            <v>6115</v>
          </cell>
        </row>
        <row r="15094">
          <cell r="C15094">
            <v>8541321</v>
          </cell>
          <cell r="D15094" t="str">
            <v>8725077</v>
          </cell>
          <cell r="E15094" t="str">
            <v>53171</v>
          </cell>
        </row>
        <row r="15095">
          <cell r="C15095">
            <v>6636507</v>
          </cell>
          <cell r="D15095" t="str">
            <v>6750816</v>
          </cell>
          <cell r="E15095" t="str">
            <v>53175</v>
          </cell>
        </row>
        <row r="15096">
          <cell r="C15096">
            <v>6636594</v>
          </cell>
          <cell r="D15096" t="str">
            <v>6177919</v>
          </cell>
          <cell r="E15096" t="str">
            <v>53174</v>
          </cell>
        </row>
        <row r="15097">
          <cell r="C15097">
            <v>6636839</v>
          </cell>
          <cell r="D15097" t="str">
            <v>3946823</v>
          </cell>
          <cell r="E15097" t="str">
            <v>53172</v>
          </cell>
        </row>
        <row r="15098">
          <cell r="C15098">
            <v>6637249</v>
          </cell>
          <cell r="D15098" t="str">
            <v>4583775</v>
          </cell>
          <cell r="E15098" t="str">
            <v>113661</v>
          </cell>
        </row>
        <row r="15099">
          <cell r="C15099">
            <v>6637335</v>
          </cell>
          <cell r="D15099" t="str">
            <v>2148763</v>
          </cell>
          <cell r="E15099" t="str">
            <v>86915</v>
          </cell>
        </row>
        <row r="15100">
          <cell r="C15100">
            <v>6637425</v>
          </cell>
          <cell r="D15100" t="str">
            <v>3436798</v>
          </cell>
          <cell r="E15100" t="str">
            <v>86913</v>
          </cell>
        </row>
        <row r="15101">
          <cell r="C15101">
            <v>6637831</v>
          </cell>
          <cell r="D15101" t="str">
            <v>5857874</v>
          </cell>
          <cell r="E15101" t="str">
            <v>86922</v>
          </cell>
        </row>
        <row r="15102">
          <cell r="C15102">
            <v>6638087</v>
          </cell>
          <cell r="D15102" t="str">
            <v>1842814</v>
          </cell>
          <cell r="E15102" t="str">
            <v>86912</v>
          </cell>
        </row>
        <row r="15103">
          <cell r="C15103">
            <v>6638160</v>
          </cell>
          <cell r="D15103" t="str">
            <v>5220087</v>
          </cell>
          <cell r="E15103" t="str">
            <v>86921</v>
          </cell>
        </row>
        <row r="15104">
          <cell r="C15104">
            <v>6548361</v>
          </cell>
          <cell r="D15104" t="str">
            <v>8597504</v>
          </cell>
          <cell r="E15104" t="str">
            <v>6095</v>
          </cell>
        </row>
        <row r="15105">
          <cell r="C15105">
            <v>6548499</v>
          </cell>
          <cell r="D15105" t="str">
            <v>2054152</v>
          </cell>
          <cell r="E15105" t="str">
            <v>53271</v>
          </cell>
        </row>
        <row r="15106">
          <cell r="C15106">
            <v>6548556</v>
          </cell>
          <cell r="D15106" t="str">
            <v>3311807</v>
          </cell>
          <cell r="E15106" t="str">
            <v>34798</v>
          </cell>
        </row>
        <row r="15107">
          <cell r="C15107">
            <v>6548999</v>
          </cell>
          <cell r="D15107" t="str">
            <v>8342580</v>
          </cell>
          <cell r="E15107" t="str">
            <v>57680</v>
          </cell>
        </row>
        <row r="15108">
          <cell r="C15108">
            <v>8970575</v>
          </cell>
          <cell r="D15108" t="str">
            <v>4266427</v>
          </cell>
          <cell r="E15108" t="str">
            <v>59084</v>
          </cell>
        </row>
        <row r="15109">
          <cell r="C15109">
            <v>6550485</v>
          </cell>
          <cell r="D15109" t="str">
            <v>4456393</v>
          </cell>
          <cell r="E15109" t="str">
            <v>57640</v>
          </cell>
        </row>
        <row r="15110">
          <cell r="C15110">
            <v>6550621</v>
          </cell>
          <cell r="D15110" t="str">
            <v>3437229</v>
          </cell>
          <cell r="E15110" t="str">
            <v>59087</v>
          </cell>
        </row>
        <row r="15111">
          <cell r="C15111">
            <v>6551103</v>
          </cell>
          <cell r="D15111" t="str">
            <v>2227941</v>
          </cell>
          <cell r="E15111" t="str">
            <v>57637,57881</v>
          </cell>
        </row>
        <row r="15112">
          <cell r="C15112">
            <v>6552543</v>
          </cell>
          <cell r="D15112" t="str">
            <v>3309746</v>
          </cell>
          <cell r="E15112" t="str">
            <v>20520</v>
          </cell>
        </row>
        <row r="15113">
          <cell r="C15113">
            <v>9633287</v>
          </cell>
          <cell r="D15113" t="str">
            <v>18154146</v>
          </cell>
          <cell r="E15113" t="str">
            <v>48342,48343</v>
          </cell>
        </row>
        <row r="15114">
          <cell r="C15114">
            <v>6552993</v>
          </cell>
          <cell r="D15114" t="str">
            <v>1586405</v>
          </cell>
          <cell r="E15114" t="str">
            <v>48344,48345</v>
          </cell>
        </row>
        <row r="15115">
          <cell r="C15115">
            <v>6553620</v>
          </cell>
          <cell r="D15115" t="str">
            <v>3372925</v>
          </cell>
          <cell r="E15115" t="str">
            <v>48346,48347</v>
          </cell>
        </row>
        <row r="15116">
          <cell r="C15116">
            <v>6553982</v>
          </cell>
          <cell r="D15116" t="str">
            <v>2226256</v>
          </cell>
          <cell r="E15116" t="str">
            <v>20559</v>
          </cell>
        </row>
        <row r="15117">
          <cell r="C15117">
            <v>6554073</v>
          </cell>
          <cell r="D15117" t="str">
            <v>7705484</v>
          </cell>
          <cell r="E15117" t="str">
            <v>129988</v>
          </cell>
        </row>
        <row r="15118">
          <cell r="C15118">
            <v>6554180</v>
          </cell>
          <cell r="D15118" t="str">
            <v>8915968</v>
          </cell>
          <cell r="E15118" t="str">
            <v>46553,48349</v>
          </cell>
        </row>
        <row r="15119">
          <cell r="C15119">
            <v>6554543</v>
          </cell>
          <cell r="D15119" t="str">
            <v>5411752</v>
          </cell>
          <cell r="E15119" t="str">
            <v>20640</v>
          </cell>
        </row>
        <row r="15120">
          <cell r="C15120">
            <v>6554860</v>
          </cell>
          <cell r="D15120" t="str">
            <v>3691846</v>
          </cell>
          <cell r="E15120" t="str">
            <v>20829</v>
          </cell>
        </row>
        <row r="15121">
          <cell r="C15121">
            <v>6638886</v>
          </cell>
          <cell r="D15121" t="str">
            <v>2311961</v>
          </cell>
          <cell r="E15121" t="str">
            <v>6830,6836</v>
          </cell>
        </row>
        <row r="15122">
          <cell r="C15122">
            <v>6638958</v>
          </cell>
          <cell r="D15122" t="str">
            <v>7959972</v>
          </cell>
          <cell r="E15122" t="str">
            <v>115086</v>
          </cell>
        </row>
        <row r="15123">
          <cell r="C15123">
            <v>6639479</v>
          </cell>
          <cell r="D15123" t="str">
            <v>1595951</v>
          </cell>
          <cell r="E15123" t="str">
            <v>72041,72042</v>
          </cell>
        </row>
        <row r="15124">
          <cell r="C15124">
            <v>6640125</v>
          </cell>
          <cell r="D15124" t="str">
            <v>7833272</v>
          </cell>
          <cell r="E15124" t="str">
            <v>4400</v>
          </cell>
        </row>
        <row r="15125">
          <cell r="C15125">
            <v>6640160</v>
          </cell>
          <cell r="D15125" t="str">
            <v>2405203</v>
          </cell>
          <cell r="E15125" t="str">
            <v>4751</v>
          </cell>
        </row>
        <row r="15126">
          <cell r="C15126">
            <v>6640445</v>
          </cell>
          <cell r="D15126" t="str">
            <v>1595957</v>
          </cell>
          <cell r="E15126" t="str">
            <v>4401</v>
          </cell>
        </row>
        <row r="15127">
          <cell r="C15127">
            <v>6641133</v>
          </cell>
          <cell r="D15127" t="str">
            <v>1595970</v>
          </cell>
          <cell r="E15127" t="str">
            <v>30627</v>
          </cell>
        </row>
        <row r="15128">
          <cell r="C15128">
            <v>6640829</v>
          </cell>
          <cell r="D15128" t="str">
            <v>1597936</v>
          </cell>
          <cell r="E15128" t="str">
            <v>122810,122811,122812,122813,30303,30358</v>
          </cell>
        </row>
        <row r="15129">
          <cell r="C15129">
            <v>6642361</v>
          </cell>
          <cell r="D15129" t="str">
            <v>5794354</v>
          </cell>
          <cell r="E15129" t="str">
            <v>16385</v>
          </cell>
        </row>
        <row r="15130">
          <cell r="C15130">
            <v>6642677</v>
          </cell>
          <cell r="D15130" t="str">
            <v>6368567</v>
          </cell>
          <cell r="E15130" t="str">
            <v>16388</v>
          </cell>
        </row>
        <row r="15131">
          <cell r="C15131">
            <v>6642062</v>
          </cell>
          <cell r="D15131" t="str">
            <v>5793794</v>
          </cell>
          <cell r="E15131" t="str">
            <v>16384,16386</v>
          </cell>
        </row>
        <row r="15132">
          <cell r="C15132">
            <v>6644781</v>
          </cell>
          <cell r="D15132" t="str">
            <v>5219655</v>
          </cell>
          <cell r="E15132" t="str">
            <v>30753</v>
          </cell>
        </row>
        <row r="15133">
          <cell r="C15133">
            <v>6644981</v>
          </cell>
          <cell r="D15133" t="str">
            <v>5539376</v>
          </cell>
          <cell r="E15133" t="str">
            <v>119644</v>
          </cell>
        </row>
        <row r="15134">
          <cell r="C15134">
            <v>6645369</v>
          </cell>
          <cell r="D15134" t="str">
            <v>4966725</v>
          </cell>
          <cell r="E15134" t="str">
            <v>115094</v>
          </cell>
        </row>
        <row r="15135">
          <cell r="C15135">
            <v>6645593</v>
          </cell>
          <cell r="D15135" t="str">
            <v>2360797</v>
          </cell>
          <cell r="E15135" t="str">
            <v>30812</v>
          </cell>
        </row>
        <row r="15136">
          <cell r="C15136">
            <v>6646139</v>
          </cell>
          <cell r="D15136" t="str">
            <v>6049708</v>
          </cell>
          <cell r="E15136" t="str">
            <v>18294</v>
          </cell>
        </row>
        <row r="15137">
          <cell r="C15137">
            <v>6646646</v>
          </cell>
          <cell r="D15137" t="str">
            <v>4202582</v>
          </cell>
          <cell r="E15137" t="str">
            <v>18297</v>
          </cell>
        </row>
        <row r="15138">
          <cell r="C15138">
            <v>6646740</v>
          </cell>
          <cell r="D15138" t="str">
            <v>7514381</v>
          </cell>
          <cell r="E15138" t="str">
            <v>85262,85308,88861</v>
          </cell>
        </row>
        <row r="15139">
          <cell r="C15139">
            <v>6647133</v>
          </cell>
          <cell r="D15139" t="str">
            <v>7068341</v>
          </cell>
          <cell r="E15139" t="str">
            <v>18289,18295</v>
          </cell>
        </row>
        <row r="15140">
          <cell r="C15140">
            <v>6647290</v>
          </cell>
          <cell r="D15140" t="str">
            <v>4456453</v>
          </cell>
          <cell r="E15140" t="str">
            <v>75358</v>
          </cell>
        </row>
        <row r="15141">
          <cell r="C15141">
            <v>6647302</v>
          </cell>
          <cell r="D15141" t="str">
            <v>5093983</v>
          </cell>
          <cell r="E15141" t="str">
            <v>29153</v>
          </cell>
        </row>
        <row r="15142">
          <cell r="C15142">
            <v>6648249</v>
          </cell>
          <cell r="D15142" t="str">
            <v>1594090</v>
          </cell>
          <cell r="E15142" t="str">
            <v>29154,75346</v>
          </cell>
        </row>
        <row r="15143">
          <cell r="C15143">
            <v>6648906</v>
          </cell>
          <cell r="D15143" t="str">
            <v>6431760</v>
          </cell>
          <cell r="E15143" t="str">
            <v>115296,29148</v>
          </cell>
        </row>
        <row r="15144">
          <cell r="C15144">
            <v>6650073</v>
          </cell>
          <cell r="D15144" t="str">
            <v>2173148</v>
          </cell>
          <cell r="E15144" t="str">
            <v>112104</v>
          </cell>
        </row>
        <row r="15145">
          <cell r="C15145">
            <v>6650506</v>
          </cell>
          <cell r="D15145" t="str">
            <v>5539310</v>
          </cell>
          <cell r="E15145" t="str">
            <v>29152</v>
          </cell>
        </row>
        <row r="15146">
          <cell r="C15146">
            <v>6557497</v>
          </cell>
          <cell r="D15146" t="str">
            <v>5730952</v>
          </cell>
          <cell r="E15146" t="str">
            <v>104421,104428</v>
          </cell>
        </row>
        <row r="15147">
          <cell r="C15147">
            <v>6551198</v>
          </cell>
          <cell r="D15147" t="str">
            <v>5666538</v>
          </cell>
          <cell r="E15147" t="str">
            <v>69522,69523,69524,69528,69529,69530,69533</v>
          </cell>
        </row>
        <row r="15148">
          <cell r="C15148">
            <v>6551495</v>
          </cell>
          <cell r="D15148" t="str">
            <v>5730679</v>
          </cell>
          <cell r="E15148" t="str">
            <v>55167,55178</v>
          </cell>
        </row>
        <row r="15149">
          <cell r="C15149">
            <v>6555691</v>
          </cell>
          <cell r="D15149" t="str">
            <v>3883923</v>
          </cell>
          <cell r="E15149" t="str">
            <v>105361,105363</v>
          </cell>
        </row>
        <row r="15150">
          <cell r="C15150">
            <v>6555740</v>
          </cell>
          <cell r="D15150" t="str">
            <v>8279077</v>
          </cell>
          <cell r="E15150" t="str">
            <v>26072,26073,26074</v>
          </cell>
        </row>
        <row r="15151">
          <cell r="C15151">
            <v>6547902</v>
          </cell>
          <cell r="D15151" t="str">
            <v>5921647</v>
          </cell>
          <cell r="E15151" t="str">
            <v>56315</v>
          </cell>
        </row>
        <row r="15152">
          <cell r="C15152">
            <v>6547841</v>
          </cell>
          <cell r="D15152" t="str">
            <v>2024804</v>
          </cell>
          <cell r="E15152" t="str">
            <v>69473,69480,69483,69488</v>
          </cell>
        </row>
        <row r="15153">
          <cell r="C15153">
            <v>6547757</v>
          </cell>
          <cell r="D15153" t="str">
            <v>7513992</v>
          </cell>
          <cell r="E15153" t="str">
            <v>56317,68569</v>
          </cell>
        </row>
        <row r="15154">
          <cell r="C15154">
            <v>6644239</v>
          </cell>
          <cell r="D15154" t="str">
            <v>2373423</v>
          </cell>
          <cell r="E15154" t="str">
            <v>18300</v>
          </cell>
        </row>
        <row r="15155">
          <cell r="C15155">
            <v>6643707</v>
          </cell>
          <cell r="D15155" t="str">
            <v>8661595</v>
          </cell>
          <cell r="E15155" t="str">
            <v>73949,79807,79808</v>
          </cell>
        </row>
        <row r="15156">
          <cell r="C15156">
            <v>6644318</v>
          </cell>
          <cell r="D15156" t="str">
            <v>2394846</v>
          </cell>
          <cell r="E15156" t="str">
            <v>18296</v>
          </cell>
        </row>
        <row r="15157">
          <cell r="C15157">
            <v>6644489</v>
          </cell>
          <cell r="D15157" t="str">
            <v>2465107</v>
          </cell>
          <cell r="E15157" t="str">
            <v>18298</v>
          </cell>
        </row>
        <row r="15158">
          <cell r="C15158">
            <v>6644514</v>
          </cell>
          <cell r="D15158" t="str">
            <v>5156808</v>
          </cell>
          <cell r="E15158" t="str">
            <v>18288,18290</v>
          </cell>
        </row>
        <row r="15159">
          <cell r="C15159">
            <v>6606367</v>
          </cell>
          <cell r="D15159" t="str">
            <v>8979606</v>
          </cell>
          <cell r="E15159" t="str">
            <v>27097</v>
          </cell>
        </row>
        <row r="15160">
          <cell r="C15160">
            <v>6606841</v>
          </cell>
          <cell r="D15160" t="str">
            <v>7195927</v>
          </cell>
          <cell r="E15160" t="str">
            <v>41857</v>
          </cell>
        </row>
        <row r="15161">
          <cell r="C15161">
            <v>6606949</v>
          </cell>
          <cell r="D15161" t="str">
            <v>6176643</v>
          </cell>
          <cell r="E15161" t="str">
            <v>125889,43826</v>
          </cell>
        </row>
        <row r="15162">
          <cell r="C15162">
            <v>6607780</v>
          </cell>
          <cell r="D15162" t="str">
            <v>6240347</v>
          </cell>
          <cell r="E15162" t="str">
            <v>42078,50282</v>
          </cell>
        </row>
        <row r="15163">
          <cell r="C15163">
            <v>6610444</v>
          </cell>
          <cell r="D15163" t="str">
            <v>3819770</v>
          </cell>
          <cell r="E15163" t="str">
            <v>30444</v>
          </cell>
        </row>
        <row r="15164">
          <cell r="C15164">
            <v>6610661</v>
          </cell>
          <cell r="D15164" t="str">
            <v>2422480</v>
          </cell>
          <cell r="E15164" t="str">
            <v>30450</v>
          </cell>
        </row>
        <row r="15165">
          <cell r="C15165">
            <v>6610678</v>
          </cell>
          <cell r="D15165" t="str">
            <v>6304594</v>
          </cell>
          <cell r="E15165" t="str">
            <v>52814,52816</v>
          </cell>
        </row>
        <row r="15166">
          <cell r="C15166">
            <v>6610944</v>
          </cell>
          <cell r="D15166" t="str">
            <v>9043069</v>
          </cell>
          <cell r="E15166" t="str">
            <v>52810,52813</v>
          </cell>
        </row>
        <row r="15167">
          <cell r="C15167">
            <v>6611983</v>
          </cell>
          <cell r="D15167" t="str">
            <v>8916160</v>
          </cell>
          <cell r="E15167" t="str">
            <v>106540,52811</v>
          </cell>
        </row>
        <row r="15168">
          <cell r="C15168">
            <v>6613594</v>
          </cell>
          <cell r="D15168" t="str">
            <v>8597482</v>
          </cell>
          <cell r="E15168" t="str">
            <v>31279</v>
          </cell>
        </row>
        <row r="15169">
          <cell r="C15169">
            <v>6613772</v>
          </cell>
          <cell r="D15169" t="str">
            <v>4010958</v>
          </cell>
          <cell r="E15169" t="str">
            <v>17298</v>
          </cell>
        </row>
        <row r="15170">
          <cell r="C15170">
            <v>6613933</v>
          </cell>
          <cell r="D15170" t="str">
            <v>6814200</v>
          </cell>
          <cell r="E15170" t="str">
            <v>57643</v>
          </cell>
        </row>
        <row r="15171">
          <cell r="C15171">
            <v>6614330</v>
          </cell>
          <cell r="D15171" t="str">
            <v>3501506</v>
          </cell>
          <cell r="E15171" t="str">
            <v>57725</v>
          </cell>
        </row>
        <row r="15172">
          <cell r="C15172">
            <v>6614667</v>
          </cell>
          <cell r="D15172" t="str">
            <v>2295215</v>
          </cell>
          <cell r="E15172" t="str">
            <v>30054,30060</v>
          </cell>
        </row>
        <row r="15173">
          <cell r="C15173">
            <v>6615005</v>
          </cell>
          <cell r="D15173" t="str">
            <v>6623428</v>
          </cell>
          <cell r="E15173" t="str">
            <v>56457</v>
          </cell>
        </row>
        <row r="15174">
          <cell r="C15174">
            <v>6615690</v>
          </cell>
          <cell r="D15174" t="str">
            <v>1591630</v>
          </cell>
          <cell r="E15174" t="str">
            <v>29337,63468,64652</v>
          </cell>
        </row>
        <row r="15175">
          <cell r="C15175">
            <v>6615916</v>
          </cell>
          <cell r="D15175" t="str">
            <v>3820071</v>
          </cell>
          <cell r="E15175" t="str">
            <v>115259</v>
          </cell>
        </row>
        <row r="15176">
          <cell r="C15176">
            <v>6617688</v>
          </cell>
          <cell r="D15176" t="str">
            <v>4965621</v>
          </cell>
          <cell r="E15176" t="str">
            <v>56458</v>
          </cell>
        </row>
        <row r="15177">
          <cell r="C15177">
            <v>6617741</v>
          </cell>
          <cell r="D15177" t="str">
            <v>1592274</v>
          </cell>
          <cell r="E15177" t="str">
            <v>63346,64651</v>
          </cell>
        </row>
        <row r="15178">
          <cell r="C15178">
            <v>6618058</v>
          </cell>
          <cell r="D15178" t="str">
            <v>5028726</v>
          </cell>
          <cell r="E15178" t="str">
            <v>84217</v>
          </cell>
        </row>
        <row r="15179">
          <cell r="C15179">
            <v>6618329</v>
          </cell>
          <cell r="D15179" t="str">
            <v>4075305</v>
          </cell>
          <cell r="E15179" t="str">
            <v>16634</v>
          </cell>
        </row>
        <row r="15180">
          <cell r="C15180">
            <v>6618359</v>
          </cell>
          <cell r="D15180" t="str">
            <v>7450646</v>
          </cell>
          <cell r="E15180" t="str">
            <v>84215</v>
          </cell>
        </row>
        <row r="15181">
          <cell r="C15181">
            <v>6619400</v>
          </cell>
          <cell r="D15181" t="str">
            <v>2382139</v>
          </cell>
          <cell r="E15181" t="str">
            <v>84219</v>
          </cell>
        </row>
        <row r="15182">
          <cell r="C15182">
            <v>6582446</v>
          </cell>
          <cell r="D15182" t="str">
            <v>2138447</v>
          </cell>
          <cell r="E15182" t="str">
            <v>34204,34205</v>
          </cell>
        </row>
        <row r="15183">
          <cell r="C15183">
            <v>6583049</v>
          </cell>
          <cell r="D15183" t="str">
            <v>6112918</v>
          </cell>
          <cell r="E15183" t="str">
            <v>29122</v>
          </cell>
        </row>
        <row r="15184">
          <cell r="C15184">
            <v>6583202</v>
          </cell>
          <cell r="D15184" t="str">
            <v>8215234</v>
          </cell>
          <cell r="E15184" t="str">
            <v>122355,122356,125808,125809,125829,125832</v>
          </cell>
        </row>
        <row r="15185">
          <cell r="C15185">
            <v>6583540</v>
          </cell>
          <cell r="D15185" t="str">
            <v>4965793</v>
          </cell>
          <cell r="E15185" t="str">
            <v>16972,17008</v>
          </cell>
        </row>
        <row r="15186">
          <cell r="C15186">
            <v>6583759</v>
          </cell>
          <cell r="D15186" t="str">
            <v>8597536</v>
          </cell>
          <cell r="E15186" t="str">
            <v>17032</v>
          </cell>
        </row>
        <row r="15187">
          <cell r="C15187">
            <v>6620470</v>
          </cell>
          <cell r="D15187" t="str">
            <v>5412839</v>
          </cell>
          <cell r="E15187" t="str">
            <v>104376</v>
          </cell>
        </row>
        <row r="15188">
          <cell r="C15188">
            <v>6621120</v>
          </cell>
          <cell r="D15188" t="str">
            <v>7769163</v>
          </cell>
          <cell r="E15188" t="str">
            <v>104361</v>
          </cell>
        </row>
        <row r="15189">
          <cell r="C15189">
            <v>6621379</v>
          </cell>
          <cell r="D15189" t="str">
            <v>8598911</v>
          </cell>
          <cell r="E15189" t="str">
            <v>75125,75126,75127</v>
          </cell>
        </row>
        <row r="15190">
          <cell r="C15190">
            <v>6622522</v>
          </cell>
          <cell r="D15190" t="str">
            <v>2446256</v>
          </cell>
          <cell r="E15190" t="str">
            <v>25185</v>
          </cell>
        </row>
        <row r="15191">
          <cell r="C15191">
            <v>8386651</v>
          </cell>
          <cell r="D15191" t="str">
            <v>2387677</v>
          </cell>
          <cell r="E15191" t="str">
            <v>25182</v>
          </cell>
        </row>
        <row r="15192">
          <cell r="C15192">
            <v>6623563</v>
          </cell>
          <cell r="D15192" t="str">
            <v>2477294</v>
          </cell>
          <cell r="E15192" t="str">
            <v>25184</v>
          </cell>
        </row>
        <row r="15193">
          <cell r="C15193">
            <v>6623594</v>
          </cell>
          <cell r="D15193" t="str">
            <v>1590704</v>
          </cell>
          <cell r="E15193" t="str">
            <v>92892</v>
          </cell>
        </row>
        <row r="15194">
          <cell r="C15194">
            <v>6623913</v>
          </cell>
          <cell r="D15194" t="str">
            <v>4774232</v>
          </cell>
          <cell r="E15194" t="str">
            <v>6387,6400</v>
          </cell>
        </row>
        <row r="15195">
          <cell r="C15195">
            <v>6623961</v>
          </cell>
          <cell r="D15195" t="str">
            <v>6048539</v>
          </cell>
          <cell r="E15195" t="str">
            <v>124558,124569,124570</v>
          </cell>
        </row>
        <row r="15196">
          <cell r="C15196">
            <v>6624045</v>
          </cell>
          <cell r="D15196" t="str">
            <v>2267847</v>
          </cell>
          <cell r="E15196" t="str">
            <v>8265</v>
          </cell>
        </row>
        <row r="15197">
          <cell r="C15197">
            <v>9490309</v>
          </cell>
          <cell r="D15197" t="str">
            <v>2434028</v>
          </cell>
          <cell r="E15197" t="str">
            <v>31850,34528</v>
          </cell>
        </row>
        <row r="15198">
          <cell r="C15198">
            <v>6584689</v>
          </cell>
          <cell r="D15198" t="str">
            <v>4202872</v>
          </cell>
          <cell r="E15198" t="str">
            <v>31843,31844</v>
          </cell>
        </row>
        <row r="15199">
          <cell r="C15199">
            <v>6584922</v>
          </cell>
          <cell r="D15199" t="str">
            <v>6559583</v>
          </cell>
          <cell r="E15199" t="str">
            <v>31845,31847</v>
          </cell>
        </row>
        <row r="15200">
          <cell r="C15200">
            <v>6585125</v>
          </cell>
          <cell r="D15200" t="str">
            <v>4075348</v>
          </cell>
          <cell r="E15200" t="str">
            <v>28007</v>
          </cell>
        </row>
        <row r="15201">
          <cell r="C15201">
            <v>6587655</v>
          </cell>
          <cell r="D15201" t="str">
            <v>1581972</v>
          </cell>
          <cell r="E15201" t="str">
            <v>4658</v>
          </cell>
        </row>
        <row r="15202">
          <cell r="C15202">
            <v>6587918</v>
          </cell>
          <cell r="D15202" t="str">
            <v>8725020</v>
          </cell>
          <cell r="E15202" t="str">
            <v>27823</v>
          </cell>
        </row>
        <row r="15203">
          <cell r="C15203">
            <v>6588440</v>
          </cell>
          <cell r="D15203" t="str">
            <v>3565264</v>
          </cell>
          <cell r="E15203" t="str">
            <v>107712</v>
          </cell>
        </row>
        <row r="15204">
          <cell r="C15204">
            <v>6588555</v>
          </cell>
          <cell r="D15204" t="str">
            <v>2270075</v>
          </cell>
          <cell r="E15204" t="str">
            <v>27793</v>
          </cell>
        </row>
        <row r="15205">
          <cell r="C15205">
            <v>6625473</v>
          </cell>
          <cell r="D15205" t="str">
            <v>8661519</v>
          </cell>
          <cell r="E15205" t="str">
            <v>74524,74525</v>
          </cell>
        </row>
        <row r="15206">
          <cell r="C15206">
            <v>6625625</v>
          </cell>
          <cell r="D15206" t="str">
            <v>5985330</v>
          </cell>
          <cell r="E15206" t="str">
            <v>40745</v>
          </cell>
        </row>
        <row r="15207">
          <cell r="C15207">
            <v>6625828</v>
          </cell>
          <cell r="D15207" t="str">
            <v>4710304</v>
          </cell>
          <cell r="E15207" t="str">
            <v>53366</v>
          </cell>
        </row>
        <row r="15208">
          <cell r="C15208">
            <v>6626413</v>
          </cell>
          <cell r="D15208" t="str">
            <v>6303934</v>
          </cell>
          <cell r="E15208" t="str">
            <v>52085</v>
          </cell>
        </row>
        <row r="15209">
          <cell r="C15209">
            <v>9633286</v>
          </cell>
          <cell r="D15209" t="str">
            <v>18154112</v>
          </cell>
          <cell r="E15209" t="str">
            <v>72729</v>
          </cell>
        </row>
        <row r="15210">
          <cell r="C15210">
            <v>6627277</v>
          </cell>
          <cell r="D15210" t="str">
            <v>8214933</v>
          </cell>
          <cell r="E15210" t="str">
            <v>85367</v>
          </cell>
        </row>
        <row r="15211">
          <cell r="C15211">
            <v>6627685</v>
          </cell>
          <cell r="D15211" t="str">
            <v>5220057</v>
          </cell>
          <cell r="E15211" t="str">
            <v>103850</v>
          </cell>
        </row>
        <row r="15212">
          <cell r="C15212">
            <v>6627803</v>
          </cell>
          <cell r="D15212" t="str">
            <v>8598965</v>
          </cell>
          <cell r="E15212" t="str">
            <v>85486</v>
          </cell>
        </row>
        <row r="15213">
          <cell r="C15213">
            <v>6628279</v>
          </cell>
          <cell r="D15213" t="str">
            <v>5411468</v>
          </cell>
          <cell r="E15213" t="str">
            <v>120450</v>
          </cell>
        </row>
        <row r="15214">
          <cell r="C15214">
            <v>6628723</v>
          </cell>
          <cell r="D15214" t="str">
            <v>3755146</v>
          </cell>
          <cell r="E15214" t="str">
            <v>47119</v>
          </cell>
        </row>
        <row r="15215">
          <cell r="C15215">
            <v>6629133</v>
          </cell>
          <cell r="D15215" t="str">
            <v>8533551</v>
          </cell>
          <cell r="E15215" t="str">
            <v>77608</v>
          </cell>
        </row>
        <row r="15216">
          <cell r="C15216">
            <v>7767042</v>
          </cell>
          <cell r="D15216" t="str">
            <v>8024106</v>
          </cell>
          <cell r="E15216" t="str">
            <v>69501</v>
          </cell>
        </row>
        <row r="15217">
          <cell r="C15217">
            <v>6631328</v>
          </cell>
          <cell r="D15217" t="str">
            <v>4710542</v>
          </cell>
          <cell r="E15217" t="str">
            <v>54081</v>
          </cell>
        </row>
        <row r="15218">
          <cell r="C15218">
            <v>6631902</v>
          </cell>
          <cell r="D15218" t="str">
            <v>5347839</v>
          </cell>
          <cell r="E15218" t="str">
            <v>42463</v>
          </cell>
        </row>
        <row r="15219">
          <cell r="C15219">
            <v>6632013</v>
          </cell>
          <cell r="D15219" t="str">
            <v>3883888</v>
          </cell>
          <cell r="E15219" t="str">
            <v>69510</v>
          </cell>
        </row>
        <row r="15220">
          <cell r="C15220">
            <v>6633036</v>
          </cell>
          <cell r="D15220" t="str">
            <v>4138952</v>
          </cell>
          <cell r="E15220" t="str">
            <v>24272,24273</v>
          </cell>
        </row>
        <row r="15221">
          <cell r="C15221">
            <v>6610111</v>
          </cell>
          <cell r="D15221" t="str">
            <v>7195474</v>
          </cell>
          <cell r="E15221" t="str">
            <v>30098,72471</v>
          </cell>
        </row>
        <row r="15222">
          <cell r="C15222">
            <v>6609317</v>
          </cell>
          <cell r="D15222" t="str">
            <v>5668060</v>
          </cell>
          <cell r="E15222" t="str">
            <v>119706,72960,75347</v>
          </cell>
        </row>
        <row r="15223">
          <cell r="C15223">
            <v>6610116</v>
          </cell>
          <cell r="D15223" t="str">
            <v>8215488</v>
          </cell>
          <cell r="E15223" t="str">
            <v>30658</v>
          </cell>
        </row>
        <row r="15224">
          <cell r="C15224">
            <v>6610184</v>
          </cell>
          <cell r="D15224" t="str">
            <v>6495935</v>
          </cell>
          <cell r="E15224" t="str">
            <v>115363,121622,20419</v>
          </cell>
        </row>
        <row r="15225">
          <cell r="C15225">
            <v>6610203</v>
          </cell>
          <cell r="D15225" t="str">
            <v>8916236</v>
          </cell>
          <cell r="E15225" t="str">
            <v>20420</v>
          </cell>
        </row>
        <row r="15226">
          <cell r="C15226">
            <v>6613369</v>
          </cell>
          <cell r="D15226" t="str">
            <v>7195694</v>
          </cell>
          <cell r="E15226" t="str">
            <v>25957,75353,75354</v>
          </cell>
        </row>
        <row r="15227">
          <cell r="C15227">
            <v>6613370</v>
          </cell>
          <cell r="D15227" t="str">
            <v>18154159</v>
          </cell>
          <cell r="E15227" t="str">
            <v>119688,82815</v>
          </cell>
        </row>
        <row r="15228">
          <cell r="C15228">
            <v>6613376</v>
          </cell>
          <cell r="D15228" t="str">
            <v>2093215</v>
          </cell>
          <cell r="E15228" t="str">
            <v>30540,31233</v>
          </cell>
        </row>
        <row r="15229">
          <cell r="C15229">
            <v>6613378</v>
          </cell>
          <cell r="D15229" t="str">
            <v>8342905</v>
          </cell>
          <cell r="E15229" t="str">
            <v>31061</v>
          </cell>
        </row>
        <row r="15230">
          <cell r="C15230">
            <v>6613472</v>
          </cell>
          <cell r="D15230" t="str">
            <v>2449809</v>
          </cell>
          <cell r="E15230" t="str">
            <v>16700,29960</v>
          </cell>
        </row>
        <row r="15231">
          <cell r="C15231">
            <v>6613492</v>
          </cell>
          <cell r="D15231" t="str">
            <v>4266823</v>
          </cell>
          <cell r="E15231" t="str">
            <v>30851,6789</v>
          </cell>
        </row>
        <row r="15232">
          <cell r="C15232">
            <v>6586527</v>
          </cell>
          <cell r="D15232" t="str">
            <v>7449926</v>
          </cell>
          <cell r="E15232" t="str">
            <v>83962,84599</v>
          </cell>
        </row>
        <row r="15233">
          <cell r="C15233">
            <v>6586419</v>
          </cell>
          <cell r="D15233" t="str">
            <v>8662355</v>
          </cell>
          <cell r="E15233" t="str">
            <v>84972,85034</v>
          </cell>
        </row>
        <row r="15234">
          <cell r="C15234">
            <v>6586605</v>
          </cell>
          <cell r="D15234" t="str">
            <v>7259140</v>
          </cell>
          <cell r="E15234" t="str">
            <v>122358,122359</v>
          </cell>
        </row>
        <row r="15235">
          <cell r="C15235">
            <v>6586972</v>
          </cell>
          <cell r="D15235" t="str">
            <v>5348219</v>
          </cell>
          <cell r="E15235" t="str">
            <v>110568,122350,125807</v>
          </cell>
        </row>
        <row r="15236">
          <cell r="C15236">
            <v>6586611</v>
          </cell>
          <cell r="D15236" t="str">
            <v>1583119</v>
          </cell>
          <cell r="E15236" t="str">
            <v>73878</v>
          </cell>
        </row>
        <row r="15237">
          <cell r="C15237">
            <v>6586667</v>
          </cell>
          <cell r="D15237" t="str">
            <v>5412193</v>
          </cell>
          <cell r="E15237" t="str">
            <v>125924,125925,125926,125927</v>
          </cell>
        </row>
        <row r="15238">
          <cell r="C15238">
            <v>6585550</v>
          </cell>
          <cell r="D15238" t="str">
            <v>1585877</v>
          </cell>
          <cell r="E15238" t="str">
            <v>38757,74063</v>
          </cell>
        </row>
        <row r="15239">
          <cell r="C15239">
            <v>6587009</v>
          </cell>
          <cell r="D15239" t="str">
            <v>4901388</v>
          </cell>
          <cell r="E15239" t="str">
            <v>84660,84860</v>
          </cell>
        </row>
        <row r="15240">
          <cell r="C15240">
            <v>6625220</v>
          </cell>
          <cell r="D15240" t="str">
            <v>4901404</v>
          </cell>
          <cell r="E15240" t="str">
            <v>121646,53365</v>
          </cell>
        </row>
        <row r="15241">
          <cell r="C15241">
            <v>6625234</v>
          </cell>
          <cell r="D15241" t="str">
            <v>2042017</v>
          </cell>
          <cell r="E15241" t="str">
            <v>27808</v>
          </cell>
        </row>
        <row r="15242">
          <cell r="C15242">
            <v>6625300</v>
          </cell>
          <cell r="D15242" t="str">
            <v>2065308</v>
          </cell>
          <cell r="E15242" t="str">
            <v>39718</v>
          </cell>
        </row>
        <row r="15243">
          <cell r="C15243">
            <v>6625317</v>
          </cell>
          <cell r="D15243" t="str">
            <v>2454864</v>
          </cell>
          <cell r="E15243" t="str">
            <v>41227</v>
          </cell>
        </row>
        <row r="15244">
          <cell r="C15244">
            <v>6625424</v>
          </cell>
          <cell r="D15244" t="str">
            <v>4266378</v>
          </cell>
          <cell r="E15244" t="str">
            <v>75350,75351</v>
          </cell>
        </row>
        <row r="15245">
          <cell r="C15245">
            <v>6501464</v>
          </cell>
          <cell r="D15245" t="str">
            <v>8724781</v>
          </cell>
          <cell r="E15245" t="str">
            <v>18502</v>
          </cell>
        </row>
        <row r="15246">
          <cell r="C15246">
            <v>6501934</v>
          </cell>
          <cell r="D15246" t="str">
            <v>8279581</v>
          </cell>
          <cell r="E15246" t="str">
            <v>18507</v>
          </cell>
        </row>
        <row r="15247">
          <cell r="C15247">
            <v>6502114</v>
          </cell>
          <cell r="D15247" t="str">
            <v>5158226</v>
          </cell>
          <cell r="E15247" t="str">
            <v>24428,26718</v>
          </cell>
        </row>
        <row r="15248">
          <cell r="C15248">
            <v>6502349</v>
          </cell>
          <cell r="D15248" t="str">
            <v>5475526</v>
          </cell>
          <cell r="E15248" t="str">
            <v>57610,57611</v>
          </cell>
        </row>
        <row r="15249">
          <cell r="C15249">
            <v>6502476</v>
          </cell>
          <cell r="D15249" t="str">
            <v>6624572</v>
          </cell>
          <cell r="E15249" t="str">
            <v>18506</v>
          </cell>
        </row>
        <row r="15250">
          <cell r="C15250">
            <v>6502685</v>
          </cell>
          <cell r="D15250" t="str">
            <v>5921276</v>
          </cell>
          <cell r="E15250" t="str">
            <v>18503</v>
          </cell>
        </row>
        <row r="15251">
          <cell r="C15251">
            <v>6502763</v>
          </cell>
          <cell r="D15251" t="str">
            <v>2690848</v>
          </cell>
          <cell r="E15251" t="str">
            <v>22195</v>
          </cell>
        </row>
        <row r="15252">
          <cell r="C15252">
            <v>6502874</v>
          </cell>
          <cell r="D15252" t="str">
            <v>8789061</v>
          </cell>
          <cell r="E15252" t="str">
            <v>18508</v>
          </cell>
        </row>
        <row r="15253">
          <cell r="C15253">
            <v>6503063</v>
          </cell>
          <cell r="D15253" t="str">
            <v>2181986</v>
          </cell>
          <cell r="E15253" t="str">
            <v>18505</v>
          </cell>
        </row>
        <row r="15254">
          <cell r="C15254">
            <v>6503309</v>
          </cell>
          <cell r="D15254" t="str">
            <v>2322681</v>
          </cell>
          <cell r="E15254" t="str">
            <v>79705</v>
          </cell>
        </row>
        <row r="15255">
          <cell r="C15255">
            <v>6504073</v>
          </cell>
          <cell r="D15255" t="str">
            <v>2222137</v>
          </cell>
          <cell r="E15255" t="str">
            <v>68039,68041,68233</v>
          </cell>
        </row>
        <row r="15256">
          <cell r="C15256">
            <v>6504102</v>
          </cell>
          <cell r="D15256" t="str">
            <v>5539304</v>
          </cell>
          <cell r="E15256" t="str">
            <v>87147,87149</v>
          </cell>
        </row>
        <row r="15257">
          <cell r="C15257">
            <v>6504719</v>
          </cell>
          <cell r="D15257" t="str">
            <v>3755535</v>
          </cell>
          <cell r="E15257" t="str">
            <v>87151,87152</v>
          </cell>
        </row>
        <row r="15258">
          <cell r="C15258">
            <v>6506592</v>
          </cell>
          <cell r="D15258" t="str">
            <v>6367920</v>
          </cell>
          <cell r="E15258" t="str">
            <v>60972</v>
          </cell>
        </row>
        <row r="15259">
          <cell r="C15259">
            <v>6506988</v>
          </cell>
          <cell r="D15259" t="str">
            <v>7832625</v>
          </cell>
          <cell r="E15259" t="str">
            <v>60969,72887</v>
          </cell>
        </row>
        <row r="15260">
          <cell r="C15260">
            <v>6507365</v>
          </cell>
          <cell r="D15260" t="str">
            <v>4266231</v>
          </cell>
          <cell r="E15260" t="str">
            <v>119140</v>
          </cell>
        </row>
        <row r="15261">
          <cell r="C15261">
            <v>6507949</v>
          </cell>
          <cell r="D15261" t="str">
            <v>7131567</v>
          </cell>
          <cell r="E15261" t="str">
            <v>119169</v>
          </cell>
        </row>
        <row r="15262">
          <cell r="C15262">
            <v>6508143</v>
          </cell>
          <cell r="D15262" t="str">
            <v>4965246</v>
          </cell>
          <cell r="E15262" t="str">
            <v>119173</v>
          </cell>
        </row>
        <row r="15263">
          <cell r="C15263">
            <v>6508403</v>
          </cell>
          <cell r="D15263" t="str">
            <v>8152027</v>
          </cell>
          <cell r="E15263" t="str">
            <v>61360</v>
          </cell>
        </row>
        <row r="15264">
          <cell r="C15264">
            <v>6508411</v>
          </cell>
          <cell r="D15264" t="str">
            <v>7514462</v>
          </cell>
          <cell r="E15264" t="str">
            <v>65274,65275,65277</v>
          </cell>
        </row>
        <row r="15265">
          <cell r="C15265">
            <v>6508381</v>
          </cell>
          <cell r="D15265" t="str">
            <v>1884702</v>
          </cell>
          <cell r="E15265" t="str">
            <v>56274</v>
          </cell>
        </row>
        <row r="15266">
          <cell r="C15266">
            <v>6508699</v>
          </cell>
          <cell r="D15266" t="str">
            <v>4519934</v>
          </cell>
          <cell r="E15266" t="str">
            <v>56490</v>
          </cell>
        </row>
        <row r="15267">
          <cell r="C15267">
            <v>6509065</v>
          </cell>
          <cell r="D15267" t="str">
            <v>4393116</v>
          </cell>
          <cell r="E15267" t="str">
            <v>60274</v>
          </cell>
        </row>
        <row r="15268">
          <cell r="C15268">
            <v>6509492</v>
          </cell>
          <cell r="D15268" t="str">
            <v>6941793</v>
          </cell>
          <cell r="E15268" t="str">
            <v>56411</v>
          </cell>
        </row>
        <row r="15269">
          <cell r="C15269">
            <v>6510024</v>
          </cell>
          <cell r="D15269" t="str">
            <v>7705692</v>
          </cell>
          <cell r="E15269" t="str">
            <v>39023,42054</v>
          </cell>
        </row>
        <row r="15270">
          <cell r="C15270">
            <v>6510247</v>
          </cell>
          <cell r="D15270" t="str">
            <v>8789020</v>
          </cell>
          <cell r="E15270" t="str">
            <v>39026</v>
          </cell>
        </row>
        <row r="15271">
          <cell r="C15271">
            <v>6510467</v>
          </cell>
          <cell r="D15271" t="str">
            <v>3755483</v>
          </cell>
          <cell r="E15271" t="str">
            <v>39028</v>
          </cell>
        </row>
        <row r="15272">
          <cell r="C15272">
            <v>6511207</v>
          </cell>
          <cell r="D15272" t="str">
            <v>3437364</v>
          </cell>
          <cell r="E15272" t="str">
            <v>58103,58105,58106</v>
          </cell>
        </row>
        <row r="15273">
          <cell r="C15273">
            <v>6511220</v>
          </cell>
          <cell r="D15273" t="str">
            <v>2376850</v>
          </cell>
          <cell r="E15273" t="str">
            <v>39029</v>
          </cell>
        </row>
        <row r="15274">
          <cell r="C15274">
            <v>6511607</v>
          </cell>
          <cell r="D15274" t="str">
            <v>5793933</v>
          </cell>
          <cell r="E15274" t="str">
            <v>39030</v>
          </cell>
        </row>
        <row r="15275">
          <cell r="C15275">
            <v>6591381</v>
          </cell>
          <cell r="D15275" t="str">
            <v>7896152</v>
          </cell>
          <cell r="E15275" t="str">
            <v>114522,114523,48364</v>
          </cell>
        </row>
        <row r="15276">
          <cell r="C15276">
            <v>6591471</v>
          </cell>
          <cell r="D15276" t="str">
            <v>5986651</v>
          </cell>
          <cell r="E15276" t="str">
            <v>48449</v>
          </cell>
        </row>
        <row r="15277">
          <cell r="C15277">
            <v>9633164</v>
          </cell>
          <cell r="D15277" t="str">
            <v>2172061</v>
          </cell>
          <cell r="E15277" t="str">
            <v>48454</v>
          </cell>
        </row>
        <row r="15278">
          <cell r="C15278">
            <v>9633163</v>
          </cell>
          <cell r="D15278" t="str">
            <v>2492184</v>
          </cell>
          <cell r="E15278" t="str">
            <v>31895</v>
          </cell>
        </row>
        <row r="15279">
          <cell r="C15279">
            <v>6592376</v>
          </cell>
          <cell r="D15279" t="str">
            <v>7642641</v>
          </cell>
          <cell r="E15279" t="str">
            <v>31856</v>
          </cell>
        </row>
        <row r="15280">
          <cell r="C15280">
            <v>6592486</v>
          </cell>
          <cell r="D15280" t="str">
            <v>6814417</v>
          </cell>
          <cell r="E15280" t="str">
            <v>32071</v>
          </cell>
        </row>
        <row r="15281">
          <cell r="C15281">
            <v>6592989</v>
          </cell>
          <cell r="D15281" t="str">
            <v>8661654</v>
          </cell>
          <cell r="E15281" t="str">
            <v>48548</v>
          </cell>
        </row>
        <row r="15282">
          <cell r="C15282">
            <v>6593339</v>
          </cell>
          <cell r="D15282" t="str">
            <v>4266867</v>
          </cell>
          <cell r="E15282" t="str">
            <v>12635</v>
          </cell>
        </row>
        <row r="15283">
          <cell r="C15283">
            <v>6593766</v>
          </cell>
          <cell r="D15283" t="str">
            <v>6431874</v>
          </cell>
          <cell r="E15283" t="str">
            <v>12675</v>
          </cell>
        </row>
        <row r="15284">
          <cell r="C15284">
            <v>6594120</v>
          </cell>
          <cell r="D15284" t="str">
            <v>2331751</v>
          </cell>
          <cell r="E15284" t="str">
            <v>20691,20692</v>
          </cell>
        </row>
        <row r="15285">
          <cell r="C15285">
            <v>6594196</v>
          </cell>
          <cell r="D15285" t="str">
            <v>7259533</v>
          </cell>
          <cell r="E15285" t="str">
            <v>20689,20690</v>
          </cell>
        </row>
        <row r="15286">
          <cell r="C15286">
            <v>6594641</v>
          </cell>
          <cell r="D15286" t="str">
            <v>2178202</v>
          </cell>
          <cell r="E15286" t="str">
            <v>12700</v>
          </cell>
        </row>
        <row r="15287">
          <cell r="C15287">
            <v>6594726</v>
          </cell>
          <cell r="D15287" t="str">
            <v>18154085</v>
          </cell>
          <cell r="E15287" t="str">
            <v>12712</v>
          </cell>
        </row>
        <row r="15288">
          <cell r="C15288">
            <v>9633162</v>
          </cell>
          <cell r="D15288" t="str">
            <v>2197415</v>
          </cell>
          <cell r="E15288" t="str">
            <v>24999</v>
          </cell>
        </row>
        <row r="15289">
          <cell r="C15289">
            <v>6596193</v>
          </cell>
          <cell r="D15289" t="str">
            <v>5794376</v>
          </cell>
          <cell r="E15289" t="str">
            <v>59104,59105</v>
          </cell>
        </row>
        <row r="15290">
          <cell r="C15290">
            <v>6596843</v>
          </cell>
          <cell r="D15290" t="str">
            <v>6049236</v>
          </cell>
          <cell r="E15290" t="str">
            <v>25001</v>
          </cell>
        </row>
        <row r="15291">
          <cell r="C15291">
            <v>6597940</v>
          </cell>
          <cell r="D15291" t="str">
            <v>3629004</v>
          </cell>
          <cell r="E15291" t="str">
            <v>30478</v>
          </cell>
        </row>
        <row r="15292">
          <cell r="C15292">
            <v>6599179</v>
          </cell>
          <cell r="D15292" t="str">
            <v>4774289</v>
          </cell>
          <cell r="E15292" t="str">
            <v>30479</v>
          </cell>
        </row>
        <row r="15293">
          <cell r="C15293">
            <v>6599440</v>
          </cell>
          <cell r="D15293" t="str">
            <v>8087881</v>
          </cell>
          <cell r="E15293" t="str">
            <v>30480</v>
          </cell>
        </row>
        <row r="15294">
          <cell r="C15294">
            <v>6599542</v>
          </cell>
          <cell r="D15294" t="str">
            <v>6814533</v>
          </cell>
          <cell r="E15294" t="str">
            <v>123636</v>
          </cell>
        </row>
        <row r="15295">
          <cell r="C15295">
            <v>6500858</v>
          </cell>
          <cell r="D15295" t="str">
            <v>4266872</v>
          </cell>
          <cell r="E15295" t="str">
            <v>114540</v>
          </cell>
        </row>
        <row r="15296">
          <cell r="C15296">
            <v>6498190</v>
          </cell>
          <cell r="D15296" t="str">
            <v>2015479</v>
          </cell>
          <cell r="E15296" t="str">
            <v>75610</v>
          </cell>
        </row>
        <row r="15297">
          <cell r="C15297">
            <v>6500910</v>
          </cell>
          <cell r="D15297" t="str">
            <v>2108714</v>
          </cell>
          <cell r="E15297" t="str">
            <v>57615,57619</v>
          </cell>
        </row>
        <row r="15298">
          <cell r="C15298">
            <v>6500499</v>
          </cell>
          <cell r="D15298" t="str">
            <v>5348763</v>
          </cell>
          <cell r="E15298" t="str">
            <v>67865,68035</v>
          </cell>
        </row>
        <row r="15299">
          <cell r="C15299">
            <v>6499768</v>
          </cell>
          <cell r="D15299" t="str">
            <v>5028450</v>
          </cell>
          <cell r="E15299" t="str">
            <v>15986,15987</v>
          </cell>
        </row>
        <row r="15300">
          <cell r="C15300">
            <v>6501145</v>
          </cell>
          <cell r="D15300" t="str">
            <v>2187145</v>
          </cell>
          <cell r="E15300" t="str">
            <v>103443</v>
          </cell>
        </row>
        <row r="15301">
          <cell r="C15301">
            <v>6501210</v>
          </cell>
          <cell r="D15301" t="str">
            <v>8979804</v>
          </cell>
          <cell r="E15301" t="str">
            <v>7174</v>
          </cell>
        </row>
        <row r="15302">
          <cell r="C15302">
            <v>6501270</v>
          </cell>
          <cell r="D15302" t="str">
            <v>5603054</v>
          </cell>
          <cell r="E15302" t="str">
            <v>41979</v>
          </cell>
        </row>
        <row r="15303">
          <cell r="C15303">
            <v>6506146</v>
          </cell>
          <cell r="D15303" t="str">
            <v>5667397</v>
          </cell>
          <cell r="E15303" t="str">
            <v>72888</v>
          </cell>
        </row>
        <row r="15304">
          <cell r="C15304">
            <v>6505749</v>
          </cell>
          <cell r="D15304" t="str">
            <v>5602221</v>
          </cell>
          <cell r="E15304" t="str">
            <v>29992</v>
          </cell>
        </row>
        <row r="15305">
          <cell r="C15305">
            <v>6506365</v>
          </cell>
          <cell r="D15305" t="str">
            <v>2137971</v>
          </cell>
          <cell r="E15305" t="str">
            <v>60965</v>
          </cell>
        </row>
        <row r="15306">
          <cell r="C15306">
            <v>6506406</v>
          </cell>
          <cell r="D15306" t="str">
            <v>7769526</v>
          </cell>
          <cell r="E15306" t="str">
            <v>68038,68227</v>
          </cell>
        </row>
        <row r="15307">
          <cell r="C15307">
            <v>6591094</v>
          </cell>
          <cell r="D15307" t="str">
            <v>2100994</v>
          </cell>
          <cell r="E15307" t="str">
            <v>124817</v>
          </cell>
        </row>
        <row r="15308">
          <cell r="C15308">
            <v>6590219</v>
          </cell>
          <cell r="D15308" t="str">
            <v>1581029</v>
          </cell>
          <cell r="E15308" t="str">
            <v>16477,68624</v>
          </cell>
        </row>
        <row r="15309">
          <cell r="C15309">
            <v>6590041</v>
          </cell>
          <cell r="D15309" t="str">
            <v>4966643</v>
          </cell>
          <cell r="E15309" t="str">
            <v>10291</v>
          </cell>
        </row>
        <row r="15310">
          <cell r="C15310">
            <v>4948635</v>
          </cell>
          <cell r="D15310" t="str">
            <v>5017624</v>
          </cell>
          <cell r="E15310" t="str">
            <v>35202</v>
          </cell>
        </row>
        <row r="15311">
          <cell r="C15311">
            <v>4947976</v>
          </cell>
          <cell r="D15311" t="str">
            <v>1238045</v>
          </cell>
          <cell r="E15311" t="str">
            <v>64517</v>
          </cell>
        </row>
        <row r="15312">
          <cell r="C15312">
            <v>4879684</v>
          </cell>
          <cell r="D15312" t="str">
            <v>2077012</v>
          </cell>
          <cell r="E15312" t="str">
            <v>90241</v>
          </cell>
        </row>
        <row r="15313">
          <cell r="C15313">
            <v>4875800</v>
          </cell>
          <cell r="D15313" t="str">
            <v>5207923</v>
          </cell>
          <cell r="E15313" t="str">
            <v>63479</v>
          </cell>
        </row>
        <row r="15314">
          <cell r="C15314">
            <v>4984353</v>
          </cell>
          <cell r="D15314" t="str">
            <v>8649166</v>
          </cell>
          <cell r="E15314" t="str">
            <v>49977</v>
          </cell>
        </row>
        <row r="15315">
          <cell r="C15315">
            <v>4877893</v>
          </cell>
          <cell r="D15315" t="str">
            <v>8225431</v>
          </cell>
          <cell r="E15315" t="str">
            <v>90625</v>
          </cell>
        </row>
        <row r="15316">
          <cell r="C15316">
            <v>4966798</v>
          </cell>
          <cell r="D15316" t="str">
            <v>2197193</v>
          </cell>
          <cell r="E15316" t="str">
            <v>68503</v>
          </cell>
        </row>
        <row r="15317">
          <cell r="C15317">
            <v>4977086</v>
          </cell>
          <cell r="D15317" t="str">
            <v>6228393</v>
          </cell>
          <cell r="E15317" t="str">
            <v>83757</v>
          </cell>
        </row>
        <row r="15318">
          <cell r="C15318">
            <v>9633300</v>
          </cell>
          <cell r="D15318" t="str">
            <v>3319725</v>
          </cell>
          <cell r="E15318" t="str">
            <v>84431</v>
          </cell>
        </row>
        <row r="15319">
          <cell r="C15319">
            <v>4978695</v>
          </cell>
          <cell r="D15319" t="str">
            <v>4381202</v>
          </cell>
          <cell r="E15319" t="str">
            <v>108989</v>
          </cell>
        </row>
        <row r="15320">
          <cell r="C15320">
            <v>4825247</v>
          </cell>
          <cell r="D15320" t="str">
            <v>8777087</v>
          </cell>
          <cell r="E15320" t="str">
            <v>80950</v>
          </cell>
        </row>
        <row r="15321">
          <cell r="C15321">
            <v>4914308</v>
          </cell>
          <cell r="D15321" t="str">
            <v>5399645</v>
          </cell>
          <cell r="E15321" t="str">
            <v>12619</v>
          </cell>
        </row>
        <row r="15322">
          <cell r="C15322">
            <v>4914771</v>
          </cell>
          <cell r="D15322" t="str">
            <v>5335989</v>
          </cell>
          <cell r="E15322" t="str">
            <v>119968</v>
          </cell>
        </row>
        <row r="15323">
          <cell r="C15323">
            <v>1422712</v>
          </cell>
          <cell r="D15323" t="str">
            <v>519040</v>
          </cell>
          <cell r="E15323" t="str">
            <v>78197,82912</v>
          </cell>
        </row>
        <row r="15324">
          <cell r="C15324">
            <v>9633373</v>
          </cell>
          <cell r="D15324" t="str">
            <v>2223797</v>
          </cell>
          <cell r="E15324" t="str">
            <v>82839</v>
          </cell>
        </row>
        <row r="15325">
          <cell r="C15325">
            <v>1425807</v>
          </cell>
          <cell r="D15325" t="str">
            <v>5502694</v>
          </cell>
          <cell r="E15325" t="str">
            <v>72046,80857</v>
          </cell>
        </row>
        <row r="15326">
          <cell r="C15326">
            <v>1425964</v>
          </cell>
          <cell r="D15326" t="str">
            <v>4928811</v>
          </cell>
          <cell r="E15326" t="str">
            <v>84321</v>
          </cell>
        </row>
        <row r="15327">
          <cell r="C15327">
            <v>1426252</v>
          </cell>
          <cell r="D15327" t="str">
            <v>9006679</v>
          </cell>
          <cell r="E15327" t="str">
            <v>84322</v>
          </cell>
        </row>
        <row r="15328">
          <cell r="C15328">
            <v>1428165</v>
          </cell>
          <cell r="D15328" t="str">
            <v>7223031</v>
          </cell>
          <cell r="E15328" t="str">
            <v>8311</v>
          </cell>
        </row>
        <row r="15329">
          <cell r="C15329">
            <v>1427935</v>
          </cell>
          <cell r="D15329" t="str">
            <v>7095261</v>
          </cell>
          <cell r="E15329" t="str">
            <v>8310</v>
          </cell>
        </row>
        <row r="15330">
          <cell r="C15330">
            <v>1428385</v>
          </cell>
          <cell r="D15330" t="str">
            <v>6967954</v>
          </cell>
          <cell r="E15330" t="str">
            <v>8313</v>
          </cell>
        </row>
        <row r="15331">
          <cell r="C15331">
            <v>1429073</v>
          </cell>
          <cell r="D15331" t="str">
            <v>2287876</v>
          </cell>
          <cell r="E15331" t="str">
            <v>79940,79943</v>
          </cell>
        </row>
        <row r="15332">
          <cell r="C15332">
            <v>1429415</v>
          </cell>
          <cell r="D15332" t="str">
            <v>7923184</v>
          </cell>
          <cell r="E15332" t="str">
            <v>126365</v>
          </cell>
        </row>
        <row r="15333">
          <cell r="C15333">
            <v>1431198</v>
          </cell>
          <cell r="D15333" t="str">
            <v>7668256</v>
          </cell>
          <cell r="E15333" t="str">
            <v>27798</v>
          </cell>
        </row>
        <row r="15334">
          <cell r="C15334">
            <v>1431581</v>
          </cell>
          <cell r="D15334" t="str">
            <v>2414069</v>
          </cell>
          <cell r="E15334" t="str">
            <v>55801</v>
          </cell>
        </row>
        <row r="15335">
          <cell r="C15335">
            <v>1432189</v>
          </cell>
          <cell r="D15335" t="str">
            <v>5885186</v>
          </cell>
          <cell r="E15335" t="str">
            <v>7319,7327</v>
          </cell>
        </row>
        <row r="15336">
          <cell r="C15336">
            <v>8322076</v>
          </cell>
          <cell r="D15336" t="str">
            <v>4087696</v>
          </cell>
          <cell r="E15336" t="str">
            <v>104435</v>
          </cell>
        </row>
        <row r="15337">
          <cell r="C15337">
            <v>1486621</v>
          </cell>
          <cell r="D15337" t="str">
            <v>7095553</v>
          </cell>
          <cell r="E15337" t="str">
            <v>104285</v>
          </cell>
        </row>
        <row r="15338">
          <cell r="C15338">
            <v>1487051</v>
          </cell>
          <cell r="D15338" t="str">
            <v>7668586</v>
          </cell>
          <cell r="E15338" t="str">
            <v>53826,69477</v>
          </cell>
        </row>
        <row r="15339">
          <cell r="C15339">
            <v>1487263</v>
          </cell>
          <cell r="D15339" t="str">
            <v>546547</v>
          </cell>
          <cell r="E15339" t="str">
            <v>54256</v>
          </cell>
        </row>
        <row r="15340">
          <cell r="C15340">
            <v>1488555</v>
          </cell>
          <cell r="D15340" t="str">
            <v>7286117</v>
          </cell>
          <cell r="E15340" t="str">
            <v>61450</v>
          </cell>
        </row>
        <row r="15341">
          <cell r="C15341">
            <v>1488871</v>
          </cell>
          <cell r="D15341" t="str">
            <v>2241256</v>
          </cell>
          <cell r="E15341" t="str">
            <v>53407</v>
          </cell>
        </row>
        <row r="15342">
          <cell r="C15342">
            <v>8272739</v>
          </cell>
          <cell r="D15342" t="str">
            <v>2380051</v>
          </cell>
          <cell r="E15342" t="str">
            <v>57868</v>
          </cell>
        </row>
        <row r="15343">
          <cell r="C15343">
            <v>8426743</v>
          </cell>
          <cell r="D15343" t="str">
            <v>4211913</v>
          </cell>
          <cell r="E15343" t="str">
            <v>61319</v>
          </cell>
        </row>
        <row r="15344">
          <cell r="C15344">
            <v>1491125</v>
          </cell>
          <cell r="D15344" t="str">
            <v>546294</v>
          </cell>
          <cell r="E15344" t="str">
            <v>52350,72851</v>
          </cell>
        </row>
        <row r="15345">
          <cell r="C15345">
            <v>1475304</v>
          </cell>
          <cell r="D15345" t="str">
            <v>8370366</v>
          </cell>
          <cell r="E15345" t="str">
            <v>119957</v>
          </cell>
        </row>
        <row r="15346">
          <cell r="C15346">
            <v>1475607</v>
          </cell>
          <cell r="D15346" t="str">
            <v>7286076</v>
          </cell>
          <cell r="E15346" t="str">
            <v>65180,66503</v>
          </cell>
        </row>
        <row r="15347">
          <cell r="C15347">
            <v>1475837</v>
          </cell>
          <cell r="D15347" t="str">
            <v>5948306</v>
          </cell>
          <cell r="E15347" t="str">
            <v>66108</v>
          </cell>
        </row>
        <row r="15348">
          <cell r="C15348">
            <v>1477012</v>
          </cell>
          <cell r="D15348" t="str">
            <v>2385485</v>
          </cell>
          <cell r="E15348" t="str">
            <v>46850,58481</v>
          </cell>
        </row>
        <row r="15349">
          <cell r="C15349">
            <v>1477333</v>
          </cell>
          <cell r="D15349" t="str">
            <v>528543</v>
          </cell>
          <cell r="E15349" t="str">
            <v>58488</v>
          </cell>
        </row>
        <row r="15350">
          <cell r="C15350">
            <v>1477500</v>
          </cell>
          <cell r="D15350" t="str">
            <v>8178269</v>
          </cell>
          <cell r="E15350" t="str">
            <v>58489</v>
          </cell>
        </row>
        <row r="15351">
          <cell r="C15351">
            <v>1492086</v>
          </cell>
          <cell r="D15351" t="str">
            <v>8050709</v>
          </cell>
          <cell r="E15351" t="str">
            <v>115644</v>
          </cell>
        </row>
        <row r="15352">
          <cell r="C15352">
            <v>1492364</v>
          </cell>
          <cell r="D15352" t="str">
            <v>8561334</v>
          </cell>
          <cell r="E15352" t="str">
            <v>65191</v>
          </cell>
        </row>
        <row r="15353">
          <cell r="C15353">
            <v>1492779</v>
          </cell>
          <cell r="D15353" t="str">
            <v>9006606</v>
          </cell>
          <cell r="E15353" t="str">
            <v>104585</v>
          </cell>
        </row>
        <row r="15354">
          <cell r="C15354">
            <v>9633138</v>
          </cell>
          <cell r="D15354" t="str">
            <v>2527422</v>
          </cell>
          <cell r="E15354" t="str">
            <v>50839</v>
          </cell>
        </row>
        <row r="15355">
          <cell r="C15355">
            <v>1477983</v>
          </cell>
          <cell r="D15355" t="str">
            <v>7668854</v>
          </cell>
          <cell r="E15355" t="str">
            <v>50840</v>
          </cell>
        </row>
        <row r="15356">
          <cell r="C15356">
            <v>7951210</v>
          </cell>
          <cell r="D15356" t="str">
            <v>5694201</v>
          </cell>
          <cell r="E15356" t="str">
            <v>50841</v>
          </cell>
        </row>
        <row r="15357">
          <cell r="C15357">
            <v>8715714</v>
          </cell>
          <cell r="D15357" t="str">
            <v>8879743</v>
          </cell>
          <cell r="E15357" t="str">
            <v>50843</v>
          </cell>
        </row>
        <row r="15358">
          <cell r="C15358">
            <v>1495427</v>
          </cell>
          <cell r="D15358" t="str">
            <v>8051466</v>
          </cell>
          <cell r="E15358" t="str">
            <v>4750</v>
          </cell>
        </row>
        <row r="15359">
          <cell r="C15359">
            <v>1495799</v>
          </cell>
          <cell r="D15359" t="str">
            <v>8815862</v>
          </cell>
          <cell r="E15359" t="str">
            <v>3955</v>
          </cell>
        </row>
        <row r="15360">
          <cell r="C15360">
            <v>1496137</v>
          </cell>
          <cell r="D15360" t="str">
            <v>3719169</v>
          </cell>
          <cell r="E15360" t="str">
            <v>4269</v>
          </cell>
        </row>
        <row r="15361">
          <cell r="C15361">
            <v>1496459</v>
          </cell>
          <cell r="D15361" t="str">
            <v>5885264</v>
          </cell>
          <cell r="E15361" t="str">
            <v>4074</v>
          </cell>
        </row>
        <row r="15362">
          <cell r="C15362">
            <v>1496661</v>
          </cell>
          <cell r="D15362" t="str">
            <v>5184044</v>
          </cell>
          <cell r="E15362" t="str">
            <v>4081</v>
          </cell>
        </row>
        <row r="15363">
          <cell r="C15363">
            <v>1497512</v>
          </cell>
          <cell r="D15363" t="str">
            <v>6267264</v>
          </cell>
          <cell r="E15363" t="str">
            <v>3968</v>
          </cell>
        </row>
        <row r="15364">
          <cell r="C15364">
            <v>1479348</v>
          </cell>
          <cell r="D15364" t="str">
            <v>3847612</v>
          </cell>
          <cell r="E15364" t="str">
            <v>74373</v>
          </cell>
        </row>
        <row r="15365">
          <cell r="C15365">
            <v>7847827</v>
          </cell>
          <cell r="D15365" t="str">
            <v>8801750</v>
          </cell>
          <cell r="E15365" t="str">
            <v>77974,77976</v>
          </cell>
        </row>
        <row r="15366">
          <cell r="C15366">
            <v>1497992</v>
          </cell>
          <cell r="D15366" t="str">
            <v>4865420</v>
          </cell>
          <cell r="E15366" t="str">
            <v>90553</v>
          </cell>
        </row>
        <row r="15367">
          <cell r="C15367">
            <v>7730010</v>
          </cell>
          <cell r="D15367" t="str">
            <v>5694293</v>
          </cell>
          <cell r="E15367" t="str">
            <v>12837</v>
          </cell>
        </row>
        <row r="15368">
          <cell r="C15368">
            <v>1499035</v>
          </cell>
          <cell r="D15368" t="str">
            <v>7478123</v>
          </cell>
          <cell r="E15368" t="str">
            <v>16960,74584</v>
          </cell>
        </row>
        <row r="15369">
          <cell r="C15369">
            <v>1482520</v>
          </cell>
          <cell r="D15369" t="str">
            <v>3218676</v>
          </cell>
          <cell r="E15369" t="str">
            <v>9542</v>
          </cell>
        </row>
        <row r="15370">
          <cell r="C15370">
            <v>9633137</v>
          </cell>
          <cell r="D15370" t="str">
            <v>18154385</v>
          </cell>
          <cell r="E15370" t="str">
            <v>71570,71574</v>
          </cell>
        </row>
        <row r="15371">
          <cell r="C15371">
            <v>1500723</v>
          </cell>
          <cell r="D15371" t="str">
            <v>5949079</v>
          </cell>
          <cell r="E15371" t="str">
            <v>128380</v>
          </cell>
        </row>
        <row r="15372">
          <cell r="C15372">
            <v>9633136</v>
          </cell>
          <cell r="D15372" t="str">
            <v>5104849</v>
          </cell>
          <cell r="E15372" t="str">
            <v>22079</v>
          </cell>
        </row>
        <row r="15373">
          <cell r="C15373">
            <v>1501701</v>
          </cell>
          <cell r="D15373" t="str">
            <v>2304883</v>
          </cell>
          <cell r="E15373" t="str">
            <v>87545,87546</v>
          </cell>
        </row>
        <row r="15374">
          <cell r="C15374">
            <v>1501581</v>
          </cell>
          <cell r="D15374" t="str">
            <v>7031937</v>
          </cell>
          <cell r="E15374" t="str">
            <v>72847,72848</v>
          </cell>
        </row>
        <row r="15375">
          <cell r="C15375">
            <v>1501586</v>
          </cell>
          <cell r="D15375" t="str">
            <v>4864749</v>
          </cell>
          <cell r="E15375" t="str">
            <v>111366</v>
          </cell>
        </row>
        <row r="15376">
          <cell r="C15376">
            <v>1484975</v>
          </cell>
          <cell r="D15376" t="str">
            <v>8816607</v>
          </cell>
          <cell r="E15376" t="str">
            <v>80914</v>
          </cell>
        </row>
        <row r="15377">
          <cell r="C15377">
            <v>1485204</v>
          </cell>
          <cell r="D15377" t="str">
            <v>4610769</v>
          </cell>
          <cell r="E15377" t="str">
            <v>83210</v>
          </cell>
        </row>
        <row r="15378">
          <cell r="C15378">
            <v>1485420</v>
          </cell>
          <cell r="D15378" t="str">
            <v>8815502</v>
          </cell>
          <cell r="E15378" t="str">
            <v>57080,74846</v>
          </cell>
        </row>
        <row r="15379">
          <cell r="C15379">
            <v>1430723</v>
          </cell>
          <cell r="D15379" t="str">
            <v>6714262</v>
          </cell>
          <cell r="E15379" t="str">
            <v>27970</v>
          </cell>
        </row>
        <row r="15380">
          <cell r="C15380">
            <v>1430378</v>
          </cell>
          <cell r="D15380" t="str">
            <v>535865</v>
          </cell>
          <cell r="E15380" t="str">
            <v>55804</v>
          </cell>
        </row>
        <row r="15381">
          <cell r="C15381">
            <v>1430802</v>
          </cell>
          <cell r="D15381" t="str">
            <v>6459033</v>
          </cell>
          <cell r="E15381" t="str">
            <v>55802</v>
          </cell>
        </row>
        <row r="15382">
          <cell r="C15382">
            <v>1430015</v>
          </cell>
          <cell r="D15382" t="str">
            <v>4229049</v>
          </cell>
          <cell r="E15382" t="str">
            <v>75333,75335,75337</v>
          </cell>
        </row>
        <row r="15383">
          <cell r="C15383">
            <v>1431624</v>
          </cell>
          <cell r="D15383" t="str">
            <v>7094599</v>
          </cell>
          <cell r="E15383" t="str">
            <v>7888,7893</v>
          </cell>
        </row>
        <row r="15384">
          <cell r="C15384">
            <v>1486037</v>
          </cell>
          <cell r="D15384" t="str">
            <v>4673596</v>
          </cell>
          <cell r="E15384" t="str">
            <v>111688</v>
          </cell>
        </row>
        <row r="15385">
          <cell r="C15385">
            <v>9633061</v>
          </cell>
          <cell r="D15385" t="str">
            <v>8160614</v>
          </cell>
          <cell r="E15385" t="str">
            <v>111687</v>
          </cell>
        </row>
        <row r="15386">
          <cell r="C15386">
            <v>1485901</v>
          </cell>
          <cell r="D15386" t="str">
            <v>5310426</v>
          </cell>
          <cell r="E15386" t="str">
            <v>104447,104449</v>
          </cell>
        </row>
        <row r="15387">
          <cell r="C15387">
            <v>1487878</v>
          </cell>
          <cell r="D15387" t="str">
            <v>3847314</v>
          </cell>
          <cell r="E15387" t="str">
            <v>61449</v>
          </cell>
        </row>
        <row r="15388">
          <cell r="C15388">
            <v>9148377</v>
          </cell>
          <cell r="D15388" t="str">
            <v>18154138</v>
          </cell>
          <cell r="E15388" t="str">
            <v>17068</v>
          </cell>
        </row>
        <row r="15389">
          <cell r="C15389">
            <v>1487922</v>
          </cell>
          <cell r="D15389" t="str">
            <v>2079182</v>
          </cell>
          <cell r="E15389" t="str">
            <v>53440</v>
          </cell>
        </row>
        <row r="15390">
          <cell r="C15390">
            <v>1490517</v>
          </cell>
          <cell r="D15390" t="str">
            <v>2462985</v>
          </cell>
          <cell r="E15390" t="str">
            <v>84571</v>
          </cell>
        </row>
        <row r="15391">
          <cell r="C15391">
            <v>1490084</v>
          </cell>
          <cell r="D15391" t="str">
            <v>544126</v>
          </cell>
          <cell r="E15391" t="str">
            <v>84239</v>
          </cell>
        </row>
        <row r="15392">
          <cell r="C15392">
            <v>1491708</v>
          </cell>
          <cell r="D15392" t="str">
            <v>1907672</v>
          </cell>
          <cell r="E15392" t="str">
            <v>104586</v>
          </cell>
        </row>
        <row r="15393">
          <cell r="C15393">
            <v>1491904</v>
          </cell>
          <cell r="D15393" t="str">
            <v>2115695</v>
          </cell>
          <cell r="E15393" t="str">
            <v>104587</v>
          </cell>
        </row>
        <row r="15394">
          <cell r="C15394">
            <v>1495054</v>
          </cell>
          <cell r="D15394" t="str">
            <v>2243490</v>
          </cell>
          <cell r="E15394" t="str">
            <v>73645,73719,73794,73836</v>
          </cell>
        </row>
        <row r="15395">
          <cell r="C15395">
            <v>1494705</v>
          </cell>
          <cell r="D15395" t="str">
            <v>6840655</v>
          </cell>
          <cell r="E15395" t="str">
            <v>10008,10579</v>
          </cell>
        </row>
        <row r="15396">
          <cell r="C15396">
            <v>1493512</v>
          </cell>
          <cell r="D15396" t="str">
            <v>6203364</v>
          </cell>
          <cell r="E15396" t="str">
            <v>4797</v>
          </cell>
        </row>
        <row r="15397">
          <cell r="C15397">
            <v>1484602</v>
          </cell>
          <cell r="D15397" t="str">
            <v>2480636</v>
          </cell>
          <cell r="E15397" t="str">
            <v>86743,86745,86746</v>
          </cell>
        </row>
        <row r="15398">
          <cell r="C15398">
            <v>1483875</v>
          </cell>
          <cell r="D15398" t="str">
            <v>546365</v>
          </cell>
          <cell r="E15398" t="str">
            <v>61461</v>
          </cell>
        </row>
        <row r="15399">
          <cell r="C15399">
            <v>1484652</v>
          </cell>
          <cell r="D15399" t="str">
            <v>2348288</v>
          </cell>
          <cell r="E15399" t="str">
            <v>57106</v>
          </cell>
        </row>
        <row r="15400">
          <cell r="C15400">
            <v>1537230</v>
          </cell>
          <cell r="D15400" t="str">
            <v>6395625</v>
          </cell>
          <cell r="E15400" t="str">
            <v>62437</v>
          </cell>
        </row>
        <row r="15401">
          <cell r="C15401">
            <v>1537458</v>
          </cell>
          <cell r="D15401" t="str">
            <v>4928851</v>
          </cell>
          <cell r="E15401" t="str">
            <v>62439</v>
          </cell>
        </row>
        <row r="15402">
          <cell r="C15402">
            <v>1539933</v>
          </cell>
          <cell r="D15402" t="str">
            <v>8943112</v>
          </cell>
          <cell r="E15402" t="str">
            <v>42271</v>
          </cell>
        </row>
        <row r="15403">
          <cell r="C15403">
            <v>1540152</v>
          </cell>
          <cell r="D15403" t="str">
            <v>2422648</v>
          </cell>
          <cell r="E15403" t="str">
            <v>42268</v>
          </cell>
        </row>
        <row r="15404">
          <cell r="C15404">
            <v>1540298</v>
          </cell>
          <cell r="D15404" t="str">
            <v>2140975</v>
          </cell>
          <cell r="E15404" t="str">
            <v>42267</v>
          </cell>
        </row>
        <row r="15405">
          <cell r="C15405">
            <v>1540512</v>
          </cell>
          <cell r="D15405" t="str">
            <v>2147686</v>
          </cell>
          <cell r="E15405" t="str">
            <v>42272</v>
          </cell>
        </row>
        <row r="15406">
          <cell r="C15406">
            <v>1540914</v>
          </cell>
          <cell r="D15406" t="str">
            <v>8816474</v>
          </cell>
          <cell r="E15406" t="str">
            <v>42283</v>
          </cell>
        </row>
        <row r="15407">
          <cell r="C15407">
            <v>1540995</v>
          </cell>
          <cell r="D15407" t="str">
            <v>3719058</v>
          </cell>
          <cell r="E15407" t="str">
            <v>42269</v>
          </cell>
        </row>
        <row r="15408">
          <cell r="C15408">
            <v>1439118</v>
          </cell>
          <cell r="D15408" t="str">
            <v>6011550</v>
          </cell>
          <cell r="E15408" t="str">
            <v>40951</v>
          </cell>
        </row>
        <row r="15409">
          <cell r="C15409">
            <v>8223853</v>
          </cell>
          <cell r="D15409" t="str">
            <v>6377689</v>
          </cell>
          <cell r="E15409" t="str">
            <v>47662</v>
          </cell>
        </row>
        <row r="15410">
          <cell r="C15410">
            <v>1439457</v>
          </cell>
          <cell r="D15410" t="str">
            <v>5375225</v>
          </cell>
          <cell r="E15410" t="str">
            <v>40950,47664</v>
          </cell>
        </row>
        <row r="15411">
          <cell r="C15411">
            <v>1441762</v>
          </cell>
          <cell r="D15411" t="str">
            <v>2527104</v>
          </cell>
          <cell r="E15411" t="str">
            <v>12016</v>
          </cell>
        </row>
        <row r="15412">
          <cell r="C15412">
            <v>1444042</v>
          </cell>
          <cell r="D15412" t="str">
            <v>2330158</v>
          </cell>
          <cell r="E15412" t="str">
            <v>48295</v>
          </cell>
        </row>
        <row r="15413">
          <cell r="C15413">
            <v>1444244</v>
          </cell>
          <cell r="D15413" t="str">
            <v>2411091</v>
          </cell>
          <cell r="E15413" t="str">
            <v>17084,20009</v>
          </cell>
        </row>
        <row r="15414">
          <cell r="C15414">
            <v>7712000</v>
          </cell>
          <cell r="D15414" t="str">
            <v>6631710</v>
          </cell>
          <cell r="E15414" t="str">
            <v>14235</v>
          </cell>
        </row>
        <row r="15415">
          <cell r="C15415">
            <v>1447541</v>
          </cell>
          <cell r="D15415" t="str">
            <v>5630116</v>
          </cell>
          <cell r="E15415" t="str">
            <v>78053,78081</v>
          </cell>
        </row>
        <row r="15416">
          <cell r="C15416">
            <v>7832114</v>
          </cell>
          <cell r="D15416" t="str">
            <v>2447739</v>
          </cell>
          <cell r="E15416" t="str">
            <v>88364</v>
          </cell>
        </row>
        <row r="15417">
          <cell r="C15417">
            <v>1533992</v>
          </cell>
          <cell r="D15417" t="str">
            <v>5885283</v>
          </cell>
          <cell r="E15417" t="str">
            <v>86955,87011</v>
          </cell>
        </row>
        <row r="15418">
          <cell r="C15418">
            <v>1534340</v>
          </cell>
          <cell r="D15418" t="str">
            <v>6522530</v>
          </cell>
          <cell r="E15418" t="str">
            <v>87426</v>
          </cell>
        </row>
        <row r="15419">
          <cell r="C15419">
            <v>1534733</v>
          </cell>
          <cell r="D15419" t="str">
            <v>5437840</v>
          </cell>
          <cell r="E15419" t="str">
            <v>90687</v>
          </cell>
        </row>
        <row r="15420">
          <cell r="C15420">
            <v>1535094</v>
          </cell>
          <cell r="D15420" t="str">
            <v>3654594</v>
          </cell>
          <cell r="E15420" t="str">
            <v>114191</v>
          </cell>
        </row>
        <row r="15421">
          <cell r="C15421">
            <v>1536009</v>
          </cell>
          <cell r="D15421" t="str">
            <v>2246506</v>
          </cell>
          <cell r="E15421" t="str">
            <v>103919</v>
          </cell>
        </row>
        <row r="15422">
          <cell r="C15422">
            <v>1536132</v>
          </cell>
          <cell r="D15422" t="str">
            <v>2402988</v>
          </cell>
          <cell r="E15422" t="str">
            <v>90688</v>
          </cell>
        </row>
        <row r="15423">
          <cell r="C15423">
            <v>1569430</v>
          </cell>
          <cell r="D15423" t="str">
            <v>18154362</v>
          </cell>
          <cell r="E15423" t="str">
            <v>22072,23298</v>
          </cell>
        </row>
        <row r="15424">
          <cell r="C15424">
            <v>1569426</v>
          </cell>
          <cell r="D15424" t="str">
            <v>18154286</v>
          </cell>
          <cell r="E15424" t="str">
            <v>23299</v>
          </cell>
        </row>
        <row r="15425">
          <cell r="C15425">
            <v>1569482</v>
          </cell>
          <cell r="D15425" t="str">
            <v>18154092</v>
          </cell>
          <cell r="E15425" t="str">
            <v>22071,23300</v>
          </cell>
        </row>
        <row r="15426">
          <cell r="C15426">
            <v>1564486</v>
          </cell>
          <cell r="D15426" t="str">
            <v>18154227</v>
          </cell>
          <cell r="E15426" t="str">
            <v>23301</v>
          </cell>
        </row>
        <row r="15427">
          <cell r="C15427">
            <v>1569423</v>
          </cell>
          <cell r="D15427" t="str">
            <v>18154363</v>
          </cell>
          <cell r="E15427" t="str">
            <v>23302</v>
          </cell>
        </row>
        <row r="15428">
          <cell r="C15428">
            <v>9088757</v>
          </cell>
          <cell r="D15428" t="str">
            <v>8606006</v>
          </cell>
          <cell r="E15428" t="str">
            <v>60747,74838</v>
          </cell>
        </row>
        <row r="15429">
          <cell r="C15429">
            <v>1538753</v>
          </cell>
          <cell r="D15429" t="str">
            <v>4609676</v>
          </cell>
          <cell r="E15429" t="str">
            <v>27429</v>
          </cell>
        </row>
        <row r="15430">
          <cell r="C15430">
            <v>1539284</v>
          </cell>
          <cell r="D15430" t="str">
            <v>547372</v>
          </cell>
          <cell r="E15430" t="str">
            <v>42264</v>
          </cell>
        </row>
        <row r="15431">
          <cell r="C15431">
            <v>1539030</v>
          </cell>
          <cell r="D15431" t="str">
            <v>8687370</v>
          </cell>
          <cell r="E15431" t="str">
            <v>42273</v>
          </cell>
        </row>
        <row r="15432">
          <cell r="C15432">
            <v>1537914</v>
          </cell>
          <cell r="D15432" t="str">
            <v>548222</v>
          </cell>
          <cell r="E15432" t="str">
            <v>20456,20493,41847,6682</v>
          </cell>
        </row>
        <row r="15433">
          <cell r="C15433">
            <v>1539418</v>
          </cell>
          <cell r="D15433" t="str">
            <v>6714275</v>
          </cell>
          <cell r="E15433" t="str">
            <v>53623,6732</v>
          </cell>
        </row>
        <row r="15434">
          <cell r="C15434">
            <v>1538745</v>
          </cell>
          <cell r="D15434" t="str">
            <v>5757889</v>
          </cell>
          <cell r="E15434" t="str">
            <v>42284,6806</v>
          </cell>
        </row>
        <row r="15435">
          <cell r="C15435">
            <v>1538775</v>
          </cell>
          <cell r="D15435" t="str">
            <v>5948850</v>
          </cell>
          <cell r="E15435" t="str">
            <v>53385,79159</v>
          </cell>
        </row>
        <row r="15436">
          <cell r="C15436">
            <v>1539556</v>
          </cell>
          <cell r="D15436" t="str">
            <v>6267801</v>
          </cell>
          <cell r="E15436" t="str">
            <v>42274</v>
          </cell>
        </row>
        <row r="15437">
          <cell r="C15437">
            <v>8961672</v>
          </cell>
          <cell r="D15437" t="str">
            <v>6650618</v>
          </cell>
          <cell r="E15437" t="str">
            <v>55862,55863</v>
          </cell>
        </row>
        <row r="15438">
          <cell r="C15438">
            <v>8205049</v>
          </cell>
          <cell r="D15438" t="str">
            <v>7987699</v>
          </cell>
          <cell r="E15438" t="str">
            <v>12636</v>
          </cell>
        </row>
        <row r="15439">
          <cell r="C15439">
            <v>1441152</v>
          </cell>
          <cell r="D15439" t="str">
            <v>2113545</v>
          </cell>
          <cell r="E15439" t="str">
            <v>12085</v>
          </cell>
        </row>
        <row r="15440">
          <cell r="C15440">
            <v>1440125</v>
          </cell>
          <cell r="D15440" t="str">
            <v>7859673</v>
          </cell>
          <cell r="E15440" t="str">
            <v>19996,19999,20000</v>
          </cell>
        </row>
        <row r="15441">
          <cell r="C15441">
            <v>1437338</v>
          </cell>
          <cell r="D15441" t="str">
            <v>2092817</v>
          </cell>
          <cell r="E15441" t="str">
            <v>20641,20642</v>
          </cell>
        </row>
        <row r="15442">
          <cell r="C15442">
            <v>1433787</v>
          </cell>
          <cell r="D15442" t="str">
            <v>2024270</v>
          </cell>
          <cell r="E15442" t="str">
            <v>47311</v>
          </cell>
        </row>
        <row r="15443">
          <cell r="C15443">
            <v>1435747</v>
          </cell>
          <cell r="D15443" t="str">
            <v>535575</v>
          </cell>
          <cell r="E15443" t="str">
            <v>49839</v>
          </cell>
        </row>
        <row r="15444">
          <cell r="C15444">
            <v>1437613</v>
          </cell>
          <cell r="D15444" t="str">
            <v>2191171</v>
          </cell>
          <cell r="E15444" t="str">
            <v>74837</v>
          </cell>
        </row>
        <row r="15445">
          <cell r="C15445">
            <v>1437649</v>
          </cell>
          <cell r="D15445" t="str">
            <v>2246377</v>
          </cell>
          <cell r="E15445" t="str">
            <v>13370,13371,13372</v>
          </cell>
        </row>
        <row r="15446">
          <cell r="C15446">
            <v>1434236</v>
          </cell>
          <cell r="D15446" t="str">
            <v>535622</v>
          </cell>
          <cell r="E15446" t="str">
            <v>7658,7671</v>
          </cell>
        </row>
        <row r="15447">
          <cell r="C15447">
            <v>1445332</v>
          </cell>
          <cell r="D15447" t="str">
            <v>4927868</v>
          </cell>
          <cell r="E15447" t="str">
            <v>119398,119401,119403</v>
          </cell>
        </row>
        <row r="15448">
          <cell r="C15448">
            <v>1532942</v>
          </cell>
          <cell r="D15448" t="str">
            <v>8369573</v>
          </cell>
          <cell r="E15448" t="str">
            <v>89735</v>
          </cell>
        </row>
        <row r="15449">
          <cell r="C15449">
            <v>1532918</v>
          </cell>
          <cell r="D15449" t="str">
            <v>553748</v>
          </cell>
          <cell r="E15449" t="str">
            <v>88086</v>
          </cell>
        </row>
        <row r="15450">
          <cell r="C15450">
            <v>1532836</v>
          </cell>
          <cell r="D15450" t="str">
            <v>3336100</v>
          </cell>
          <cell r="E15450" t="str">
            <v>86202,86380,86457</v>
          </cell>
        </row>
        <row r="15451">
          <cell r="C15451">
            <v>1533354</v>
          </cell>
          <cell r="D15451" t="str">
            <v>8751533</v>
          </cell>
          <cell r="E15451" t="str">
            <v>128949</v>
          </cell>
        </row>
        <row r="15452">
          <cell r="C15452">
            <v>4834724</v>
          </cell>
          <cell r="D15452" t="str">
            <v>7883538</v>
          </cell>
          <cell r="E15452" t="str">
            <v>69764</v>
          </cell>
        </row>
        <row r="15453">
          <cell r="C15453">
            <v>1413926</v>
          </cell>
          <cell r="D15453" t="str">
            <v>2444503</v>
          </cell>
          <cell r="E15453" t="str">
            <v>110507,110521</v>
          </cell>
        </row>
        <row r="15454">
          <cell r="C15454">
            <v>1414329</v>
          </cell>
          <cell r="D15454" t="str">
            <v>5502761</v>
          </cell>
          <cell r="E15454" t="str">
            <v>107277</v>
          </cell>
        </row>
        <row r="15455">
          <cell r="C15455">
            <v>8624082</v>
          </cell>
          <cell r="D15455" t="str">
            <v>7605445</v>
          </cell>
          <cell r="E15455" t="str">
            <v>88951,88952</v>
          </cell>
        </row>
        <row r="15456">
          <cell r="C15456">
            <v>1505268</v>
          </cell>
          <cell r="D15456" t="str">
            <v>9006691</v>
          </cell>
          <cell r="E15456" t="str">
            <v>75363,75364</v>
          </cell>
        </row>
        <row r="15457">
          <cell r="C15457">
            <v>1505353</v>
          </cell>
          <cell r="D15457" t="str">
            <v>1908677</v>
          </cell>
          <cell r="E15457" t="str">
            <v>72734</v>
          </cell>
        </row>
        <row r="15458">
          <cell r="C15458">
            <v>1505860</v>
          </cell>
          <cell r="D15458" t="str">
            <v>4992872</v>
          </cell>
          <cell r="E15458" t="str">
            <v>72735</v>
          </cell>
        </row>
        <row r="15459">
          <cell r="C15459">
            <v>1414962</v>
          </cell>
          <cell r="D15459" t="str">
            <v>4546974</v>
          </cell>
          <cell r="E15459" t="str">
            <v>11219,11236</v>
          </cell>
        </row>
        <row r="15460">
          <cell r="C15460">
            <v>1415558</v>
          </cell>
          <cell r="D15460" t="str">
            <v>5120152</v>
          </cell>
          <cell r="E15460" t="str">
            <v>18267</v>
          </cell>
        </row>
        <row r="15461">
          <cell r="C15461">
            <v>1415598</v>
          </cell>
          <cell r="D15461" t="str">
            <v>7477793</v>
          </cell>
          <cell r="E15461" t="str">
            <v>18268</v>
          </cell>
        </row>
        <row r="15462">
          <cell r="C15462">
            <v>1415759</v>
          </cell>
          <cell r="D15462" t="str">
            <v>8816560</v>
          </cell>
          <cell r="E15462" t="str">
            <v>122583</v>
          </cell>
        </row>
        <row r="15463">
          <cell r="C15463">
            <v>1416515</v>
          </cell>
          <cell r="D15463" t="str">
            <v>6395041</v>
          </cell>
          <cell r="E15463" t="str">
            <v>75746</v>
          </cell>
        </row>
        <row r="15464">
          <cell r="C15464">
            <v>8864442</v>
          </cell>
          <cell r="D15464" t="str">
            <v>7669253</v>
          </cell>
          <cell r="E15464" t="str">
            <v>84005,84006</v>
          </cell>
        </row>
        <row r="15465">
          <cell r="C15465">
            <v>1416879</v>
          </cell>
          <cell r="D15465" t="str">
            <v>6714405</v>
          </cell>
          <cell r="E15465" t="str">
            <v>75750</v>
          </cell>
        </row>
        <row r="15466">
          <cell r="C15466">
            <v>1417095</v>
          </cell>
          <cell r="D15466" t="str">
            <v>8051296</v>
          </cell>
          <cell r="E15466" t="str">
            <v>84007,84008</v>
          </cell>
        </row>
        <row r="15467">
          <cell r="C15467">
            <v>1418019</v>
          </cell>
          <cell r="D15467" t="str">
            <v>2245837</v>
          </cell>
          <cell r="E15467" t="str">
            <v>75748</v>
          </cell>
        </row>
        <row r="15468">
          <cell r="C15468">
            <v>1418180</v>
          </cell>
          <cell r="D15468" t="str">
            <v>2321216</v>
          </cell>
          <cell r="E15468" t="str">
            <v>75749</v>
          </cell>
        </row>
        <row r="15469">
          <cell r="C15469">
            <v>1507133</v>
          </cell>
          <cell r="D15469" t="str">
            <v>4084493</v>
          </cell>
          <cell r="E15469" t="str">
            <v>48812</v>
          </cell>
        </row>
        <row r="15470">
          <cell r="C15470">
            <v>1507265</v>
          </cell>
          <cell r="D15470" t="str">
            <v>7350249</v>
          </cell>
          <cell r="E15470" t="str">
            <v>48813</v>
          </cell>
        </row>
        <row r="15471">
          <cell r="C15471">
            <v>1522044</v>
          </cell>
          <cell r="D15471" t="str">
            <v>540673</v>
          </cell>
          <cell r="E15471" t="str">
            <v>73527</v>
          </cell>
        </row>
        <row r="15472">
          <cell r="C15472">
            <v>1522491</v>
          </cell>
          <cell r="D15472" t="str">
            <v>5630379</v>
          </cell>
          <cell r="E15472" t="str">
            <v>74268</v>
          </cell>
        </row>
        <row r="15473">
          <cell r="C15473">
            <v>1421070</v>
          </cell>
          <cell r="D15473" t="str">
            <v>2324874</v>
          </cell>
          <cell r="E15473" t="str">
            <v>41207</v>
          </cell>
        </row>
        <row r="15474">
          <cell r="C15474">
            <v>1421204</v>
          </cell>
          <cell r="D15474" t="str">
            <v>8306118</v>
          </cell>
          <cell r="E15474" t="str">
            <v>25524</v>
          </cell>
        </row>
        <row r="15475">
          <cell r="C15475">
            <v>1421674</v>
          </cell>
          <cell r="D15475" t="str">
            <v>4102376</v>
          </cell>
          <cell r="E15475" t="str">
            <v>39744,51822</v>
          </cell>
        </row>
        <row r="15476">
          <cell r="C15476">
            <v>1522938</v>
          </cell>
          <cell r="D15476" t="str">
            <v>541408</v>
          </cell>
          <cell r="E15476" t="str">
            <v>88464,88465</v>
          </cell>
        </row>
        <row r="15477">
          <cell r="C15477">
            <v>1526241</v>
          </cell>
          <cell r="D15477" t="str">
            <v>2074025</v>
          </cell>
          <cell r="E15477" t="str">
            <v>13185</v>
          </cell>
        </row>
        <row r="15478">
          <cell r="C15478">
            <v>1526468</v>
          </cell>
          <cell r="D15478" t="str">
            <v>5375134</v>
          </cell>
          <cell r="E15478" t="str">
            <v>13188</v>
          </cell>
        </row>
        <row r="15479">
          <cell r="C15479">
            <v>1508015</v>
          </cell>
          <cell r="D15479" t="str">
            <v>8688275</v>
          </cell>
          <cell r="E15479" t="str">
            <v>80271</v>
          </cell>
        </row>
        <row r="15480">
          <cell r="C15480">
            <v>1422009</v>
          </cell>
          <cell r="D15480" t="str">
            <v>519561</v>
          </cell>
          <cell r="E15480" t="str">
            <v>109635</v>
          </cell>
        </row>
        <row r="15481">
          <cell r="C15481">
            <v>1422057</v>
          </cell>
          <cell r="D15481" t="str">
            <v>8816618</v>
          </cell>
          <cell r="E15481" t="str">
            <v>109653</v>
          </cell>
        </row>
        <row r="15482">
          <cell r="C15482">
            <v>1508622</v>
          </cell>
          <cell r="D15482" t="str">
            <v>2417662</v>
          </cell>
          <cell r="E15482" t="str">
            <v>53790</v>
          </cell>
        </row>
        <row r="15483">
          <cell r="C15483">
            <v>8560614</v>
          </cell>
          <cell r="D15483" t="str">
            <v>2103799</v>
          </cell>
          <cell r="E15483" t="str">
            <v>123798,53724</v>
          </cell>
        </row>
        <row r="15484">
          <cell r="C15484">
            <v>1526957</v>
          </cell>
          <cell r="D15484" t="str">
            <v>5948842</v>
          </cell>
          <cell r="E15484" t="str">
            <v>47617</v>
          </cell>
        </row>
        <row r="15485">
          <cell r="C15485">
            <v>1527195</v>
          </cell>
          <cell r="D15485" t="str">
            <v>6012732</v>
          </cell>
          <cell r="E15485" t="str">
            <v>47282</v>
          </cell>
        </row>
        <row r="15486">
          <cell r="C15486">
            <v>1527394</v>
          </cell>
          <cell r="D15486" t="str">
            <v>5056433</v>
          </cell>
          <cell r="E15486" t="str">
            <v>109966,114882</v>
          </cell>
        </row>
        <row r="15487">
          <cell r="C15487">
            <v>1511467</v>
          </cell>
          <cell r="D15487" t="str">
            <v>3910642</v>
          </cell>
          <cell r="E15487" t="str">
            <v>109689</v>
          </cell>
        </row>
        <row r="15488">
          <cell r="C15488">
            <v>1511833</v>
          </cell>
          <cell r="D15488" t="str">
            <v>8942982</v>
          </cell>
          <cell r="E15488" t="str">
            <v>80852,80853</v>
          </cell>
        </row>
        <row r="15489">
          <cell r="C15489">
            <v>1512124</v>
          </cell>
          <cell r="D15489" t="str">
            <v>538733</v>
          </cell>
          <cell r="E15489" t="str">
            <v>109688</v>
          </cell>
        </row>
        <row r="15490">
          <cell r="C15490">
            <v>1512125</v>
          </cell>
          <cell r="D15490" t="str">
            <v>7095357</v>
          </cell>
          <cell r="E15490" t="str">
            <v>125944</v>
          </cell>
        </row>
        <row r="15491">
          <cell r="C15491">
            <v>7767618</v>
          </cell>
          <cell r="D15491" t="str">
            <v>2465469</v>
          </cell>
          <cell r="E15491" t="str">
            <v>105557</v>
          </cell>
        </row>
        <row r="15492">
          <cell r="C15492">
            <v>1512635</v>
          </cell>
          <cell r="D15492" t="str">
            <v>7414165</v>
          </cell>
          <cell r="E15492" t="str">
            <v>55350,55434</v>
          </cell>
        </row>
        <row r="15493">
          <cell r="C15493">
            <v>1512657</v>
          </cell>
          <cell r="D15493" t="str">
            <v>540399</v>
          </cell>
          <cell r="E15493" t="str">
            <v>57672,86142</v>
          </cell>
        </row>
        <row r="15494">
          <cell r="C15494">
            <v>1528228</v>
          </cell>
          <cell r="D15494" t="str">
            <v>7923812</v>
          </cell>
          <cell r="E15494" t="str">
            <v>12608</v>
          </cell>
        </row>
        <row r="15495">
          <cell r="C15495">
            <v>1528572</v>
          </cell>
          <cell r="D15495" t="str">
            <v>3335822</v>
          </cell>
          <cell r="E15495" t="str">
            <v>84975,84976</v>
          </cell>
        </row>
        <row r="15496">
          <cell r="C15496">
            <v>1528974</v>
          </cell>
          <cell r="D15496" t="str">
            <v>4356988</v>
          </cell>
          <cell r="E15496" t="str">
            <v>12662</v>
          </cell>
        </row>
        <row r="15497">
          <cell r="C15497">
            <v>1529480</v>
          </cell>
          <cell r="D15497" t="str">
            <v>555877</v>
          </cell>
          <cell r="E15497" t="str">
            <v>104443,104444</v>
          </cell>
        </row>
        <row r="15498">
          <cell r="C15498">
            <v>1513087</v>
          </cell>
          <cell r="D15498" t="str">
            <v>539104</v>
          </cell>
          <cell r="E15498" t="str">
            <v>74090</v>
          </cell>
        </row>
        <row r="15499">
          <cell r="C15499">
            <v>8372082</v>
          </cell>
          <cell r="D15499" t="str">
            <v>3382503</v>
          </cell>
          <cell r="E15499" t="str">
            <v>74088</v>
          </cell>
        </row>
        <row r="15500">
          <cell r="C15500">
            <v>1513603</v>
          </cell>
          <cell r="D15500" t="str">
            <v>8688442</v>
          </cell>
          <cell r="E15500" t="str">
            <v>122226</v>
          </cell>
        </row>
        <row r="15501">
          <cell r="C15501">
            <v>1513716</v>
          </cell>
          <cell r="D15501" t="str">
            <v>6650560</v>
          </cell>
          <cell r="E15501" t="str">
            <v>22108</v>
          </cell>
        </row>
        <row r="15502">
          <cell r="C15502">
            <v>1513988</v>
          </cell>
          <cell r="D15502" t="str">
            <v>4992985</v>
          </cell>
          <cell r="E15502" t="str">
            <v>92657</v>
          </cell>
        </row>
        <row r="15503">
          <cell r="C15503">
            <v>1514240</v>
          </cell>
          <cell r="D15503" t="str">
            <v>6267676</v>
          </cell>
          <cell r="E15503" t="str">
            <v>92649</v>
          </cell>
        </row>
        <row r="15504">
          <cell r="C15504">
            <v>1514484</v>
          </cell>
          <cell r="D15504" t="str">
            <v>7732824</v>
          </cell>
          <cell r="E15504" t="str">
            <v>22107</v>
          </cell>
        </row>
        <row r="15505">
          <cell r="C15505">
            <v>9352671</v>
          </cell>
          <cell r="D15505" t="str">
            <v>5038688</v>
          </cell>
          <cell r="E15505" t="str">
            <v>124078</v>
          </cell>
        </row>
        <row r="15506">
          <cell r="C15506">
            <v>1529808</v>
          </cell>
          <cell r="D15506" t="str">
            <v>7013012</v>
          </cell>
          <cell r="E15506" t="str">
            <v>79968,79970</v>
          </cell>
        </row>
        <row r="15507">
          <cell r="C15507">
            <v>1530443</v>
          </cell>
          <cell r="D15507" t="str">
            <v>4674526</v>
          </cell>
          <cell r="E15507" t="str">
            <v>79972</v>
          </cell>
        </row>
        <row r="15508">
          <cell r="C15508">
            <v>1530311</v>
          </cell>
          <cell r="D15508" t="str">
            <v>556309</v>
          </cell>
          <cell r="E15508" t="str">
            <v>79971</v>
          </cell>
        </row>
        <row r="15509">
          <cell r="C15509">
            <v>1530625</v>
          </cell>
          <cell r="D15509" t="str">
            <v>554074</v>
          </cell>
          <cell r="E15509" t="str">
            <v>73533</v>
          </cell>
        </row>
        <row r="15510">
          <cell r="C15510">
            <v>1531776</v>
          </cell>
          <cell r="D15510" t="str">
            <v>7987552</v>
          </cell>
          <cell r="E15510" t="str">
            <v>73531</v>
          </cell>
        </row>
        <row r="15511">
          <cell r="C15511">
            <v>1532520</v>
          </cell>
          <cell r="D15511" t="str">
            <v>554311</v>
          </cell>
          <cell r="E15511" t="str">
            <v>73532</v>
          </cell>
        </row>
        <row r="15512">
          <cell r="C15512">
            <v>1501860</v>
          </cell>
          <cell r="D15512" t="str">
            <v>4083742</v>
          </cell>
          <cell r="E15512" t="str">
            <v>52480</v>
          </cell>
        </row>
        <row r="15513">
          <cell r="C15513">
            <v>1502173</v>
          </cell>
          <cell r="D15513" t="str">
            <v>8561286</v>
          </cell>
          <cell r="E15513" t="str">
            <v>49990</v>
          </cell>
        </row>
        <row r="15514">
          <cell r="C15514">
            <v>1413536</v>
          </cell>
          <cell r="D15514" t="str">
            <v>4229787</v>
          </cell>
          <cell r="E15514" t="str">
            <v>27014</v>
          </cell>
        </row>
        <row r="15515">
          <cell r="C15515">
            <v>9061945</v>
          </cell>
          <cell r="D15515" t="str">
            <v>6504277</v>
          </cell>
          <cell r="E15515" t="str">
            <v>39193,39195</v>
          </cell>
        </row>
        <row r="15516">
          <cell r="C15516">
            <v>1506624</v>
          </cell>
          <cell r="D15516" t="str">
            <v>3592403</v>
          </cell>
          <cell r="E15516" t="str">
            <v>25221</v>
          </cell>
        </row>
        <row r="15517">
          <cell r="C15517">
            <v>1506626</v>
          </cell>
          <cell r="D15517" t="str">
            <v>2475232</v>
          </cell>
          <cell r="E15517" t="str">
            <v>20131</v>
          </cell>
        </row>
        <row r="15518">
          <cell r="C15518">
            <v>1521808</v>
          </cell>
          <cell r="D15518" t="str">
            <v>5630340</v>
          </cell>
          <cell r="E15518" t="str">
            <v>74116</v>
          </cell>
        </row>
        <row r="15519">
          <cell r="C15519">
            <v>1521826</v>
          </cell>
          <cell r="D15519" t="str">
            <v>2333668</v>
          </cell>
          <cell r="E15519" t="str">
            <v>73651</v>
          </cell>
        </row>
        <row r="15520">
          <cell r="C15520">
            <v>1418945</v>
          </cell>
          <cell r="D15520" t="str">
            <v>4800833</v>
          </cell>
          <cell r="E15520" t="str">
            <v>25518</v>
          </cell>
        </row>
        <row r="15521">
          <cell r="C15521">
            <v>7725311</v>
          </cell>
          <cell r="D15521" t="str">
            <v>2403531</v>
          </cell>
          <cell r="E15521" t="str">
            <v>27239</v>
          </cell>
        </row>
        <row r="15522">
          <cell r="C15522">
            <v>1419538</v>
          </cell>
          <cell r="D15522" t="str">
            <v>7476915</v>
          </cell>
          <cell r="E15522" t="str">
            <v>74270,74271,74272</v>
          </cell>
        </row>
        <row r="15523">
          <cell r="C15523">
            <v>1419889</v>
          </cell>
          <cell r="D15523" t="str">
            <v>4102468</v>
          </cell>
          <cell r="E15523" t="str">
            <v>25521,25523</v>
          </cell>
        </row>
        <row r="15524">
          <cell r="C15524">
            <v>7805789</v>
          </cell>
          <cell r="D15524" t="str">
            <v>4737929</v>
          </cell>
          <cell r="E15524" t="str">
            <v>73726,74164,74166,8464</v>
          </cell>
        </row>
        <row r="15525">
          <cell r="C15525">
            <v>1525634</v>
          </cell>
          <cell r="D15525" t="str">
            <v>6076569</v>
          </cell>
          <cell r="E15525" t="str">
            <v>13183</v>
          </cell>
        </row>
        <row r="15526">
          <cell r="C15526">
            <v>1524988</v>
          </cell>
          <cell r="D15526" t="str">
            <v>556428</v>
          </cell>
          <cell r="E15526" t="str">
            <v>38601,38602</v>
          </cell>
        </row>
        <row r="15527">
          <cell r="C15527">
            <v>1525570</v>
          </cell>
          <cell r="D15527" t="str">
            <v>4610746</v>
          </cell>
          <cell r="E15527" t="str">
            <v>13182</v>
          </cell>
        </row>
        <row r="15528">
          <cell r="C15528">
            <v>1525168</v>
          </cell>
          <cell r="D15528" t="str">
            <v>6840569</v>
          </cell>
          <cell r="E15528" t="str">
            <v>13187</v>
          </cell>
        </row>
        <row r="15529">
          <cell r="C15529">
            <v>1515339</v>
          </cell>
          <cell r="D15529" t="str">
            <v>4800472</v>
          </cell>
          <cell r="E15529" t="str">
            <v>111549,53770</v>
          </cell>
        </row>
        <row r="15530">
          <cell r="C15530">
            <v>9575577</v>
          </cell>
          <cell r="D15530" t="str">
            <v>5866333</v>
          </cell>
          <cell r="E15530" t="str">
            <v>79851,80227</v>
          </cell>
        </row>
        <row r="15531">
          <cell r="C15531">
            <v>7837444</v>
          </cell>
          <cell r="D15531" t="str">
            <v>2267817</v>
          </cell>
          <cell r="E15531" t="str">
            <v>28071</v>
          </cell>
        </row>
        <row r="15532">
          <cell r="C15532">
            <v>1509988</v>
          </cell>
          <cell r="D15532" t="str">
            <v>5629594</v>
          </cell>
          <cell r="E15532" t="str">
            <v>109687,109702</v>
          </cell>
        </row>
        <row r="15533">
          <cell r="C15533">
            <v>1511032</v>
          </cell>
          <cell r="D15533" t="str">
            <v>5438762</v>
          </cell>
          <cell r="E15533" t="str">
            <v>39167,39169</v>
          </cell>
        </row>
        <row r="15534">
          <cell r="C15534">
            <v>1510022</v>
          </cell>
          <cell r="D15534" t="str">
            <v>7349365</v>
          </cell>
          <cell r="E15534" t="str">
            <v>122863,39164,92805</v>
          </cell>
        </row>
        <row r="15535">
          <cell r="C15535">
            <v>1509771</v>
          </cell>
          <cell r="D15535" t="str">
            <v>6331394</v>
          </cell>
          <cell r="E15535" t="str">
            <v>109685,109686</v>
          </cell>
        </row>
        <row r="15536">
          <cell r="C15536">
            <v>1509742</v>
          </cell>
          <cell r="D15536" t="str">
            <v>8497156</v>
          </cell>
          <cell r="E15536" t="str">
            <v>39200,39201,39203</v>
          </cell>
        </row>
        <row r="15537">
          <cell r="C15537">
            <v>1515047</v>
          </cell>
          <cell r="D15537" t="str">
            <v>3592303</v>
          </cell>
          <cell r="E15537" t="str">
            <v>74778,80642</v>
          </cell>
        </row>
        <row r="15538">
          <cell r="C15538">
            <v>1658045</v>
          </cell>
          <cell r="D15538" t="str">
            <v>6780985</v>
          </cell>
          <cell r="E15538" t="str">
            <v>72746,74244</v>
          </cell>
        </row>
        <row r="15539">
          <cell r="C15539">
            <v>1860243</v>
          </cell>
          <cell r="D15539" t="str">
            <v>2109255</v>
          </cell>
          <cell r="E15539" t="str">
            <v>48805</v>
          </cell>
        </row>
        <row r="15540">
          <cell r="C15540">
            <v>1860393</v>
          </cell>
          <cell r="D15540" t="str">
            <v>4528465</v>
          </cell>
          <cell r="E15540" t="str">
            <v>50437</v>
          </cell>
        </row>
        <row r="15541">
          <cell r="C15541">
            <v>1860588</v>
          </cell>
          <cell r="D15541" t="str">
            <v>4042554</v>
          </cell>
          <cell r="E15541" t="str">
            <v>53640</v>
          </cell>
        </row>
        <row r="15542">
          <cell r="C15542">
            <v>1861779</v>
          </cell>
          <cell r="D15542" t="str">
            <v>1881993</v>
          </cell>
          <cell r="E15542" t="str">
            <v>49601</v>
          </cell>
        </row>
        <row r="15543">
          <cell r="C15543">
            <v>1862193</v>
          </cell>
          <cell r="D15543" t="str">
            <v>3978359</v>
          </cell>
          <cell r="E15543" t="str">
            <v>83711</v>
          </cell>
        </row>
        <row r="15544">
          <cell r="C15544">
            <v>1862846</v>
          </cell>
          <cell r="D15544" t="str">
            <v>5123608</v>
          </cell>
          <cell r="E15544" t="str">
            <v>80744</v>
          </cell>
        </row>
        <row r="15545">
          <cell r="C15545">
            <v>8292290</v>
          </cell>
          <cell r="D15545" t="str">
            <v>3978311</v>
          </cell>
          <cell r="E15545" t="str">
            <v>60942,60979</v>
          </cell>
        </row>
        <row r="15546">
          <cell r="C15546">
            <v>1654330</v>
          </cell>
          <cell r="D15546" t="str">
            <v>8819645</v>
          </cell>
          <cell r="E15546" t="str">
            <v>57846</v>
          </cell>
        </row>
        <row r="15547">
          <cell r="C15547">
            <v>8248386</v>
          </cell>
          <cell r="D15547" t="str">
            <v>6717608</v>
          </cell>
          <cell r="E15547" t="str">
            <v>60983,60985</v>
          </cell>
        </row>
        <row r="15548">
          <cell r="C15548">
            <v>1900186</v>
          </cell>
          <cell r="D15548" t="str">
            <v>7863839</v>
          </cell>
          <cell r="E15548" t="str">
            <v>118575,118578,120823,6889,87033,9090</v>
          </cell>
        </row>
        <row r="15549">
          <cell r="C15549">
            <v>1900294</v>
          </cell>
          <cell r="D15549" t="str">
            <v>616250</v>
          </cell>
          <cell r="E15549" t="str">
            <v>11496</v>
          </cell>
        </row>
        <row r="15550">
          <cell r="C15550">
            <v>1863631</v>
          </cell>
          <cell r="D15550" t="str">
            <v>6971673</v>
          </cell>
          <cell r="E15550" t="str">
            <v>71791,71793</v>
          </cell>
        </row>
        <row r="15551">
          <cell r="C15551">
            <v>1864607</v>
          </cell>
          <cell r="D15551" t="str">
            <v>8436993</v>
          </cell>
          <cell r="E15551" t="str">
            <v>71792</v>
          </cell>
        </row>
        <row r="15552">
          <cell r="C15552">
            <v>1656417</v>
          </cell>
          <cell r="D15552" t="str">
            <v>6398930</v>
          </cell>
          <cell r="E15552" t="str">
            <v>20248,20328</v>
          </cell>
        </row>
        <row r="15553">
          <cell r="C15553">
            <v>1901539</v>
          </cell>
          <cell r="D15553" t="str">
            <v>2152608</v>
          </cell>
          <cell r="E15553" t="str">
            <v>54005</v>
          </cell>
        </row>
        <row r="15554">
          <cell r="C15554">
            <v>1902288</v>
          </cell>
          <cell r="D15554" t="str">
            <v>7353678</v>
          </cell>
          <cell r="E15554" t="str">
            <v>58848</v>
          </cell>
        </row>
        <row r="15555">
          <cell r="C15555">
            <v>1902346</v>
          </cell>
          <cell r="D15555" t="str">
            <v>5569984</v>
          </cell>
          <cell r="E15555" t="str">
            <v>105220,118482,120873,120874</v>
          </cell>
        </row>
        <row r="15556">
          <cell r="C15556">
            <v>9633201</v>
          </cell>
          <cell r="D15556" t="str">
            <v>18154107</v>
          </cell>
          <cell r="E15556" t="str">
            <v>58607</v>
          </cell>
        </row>
        <row r="15557">
          <cell r="C15557">
            <v>1902398</v>
          </cell>
          <cell r="D15557" t="str">
            <v>6269159</v>
          </cell>
          <cell r="E15557" t="str">
            <v>58563</v>
          </cell>
        </row>
        <row r="15558">
          <cell r="C15558">
            <v>1902659</v>
          </cell>
          <cell r="D15558" t="str">
            <v>7651232</v>
          </cell>
          <cell r="E15558" t="str">
            <v>61908</v>
          </cell>
        </row>
        <row r="15559">
          <cell r="C15559">
            <v>1903130</v>
          </cell>
          <cell r="D15559" t="str">
            <v>8372401</v>
          </cell>
          <cell r="E15559" t="str">
            <v>58585</v>
          </cell>
        </row>
        <row r="15560">
          <cell r="C15560">
            <v>1903369</v>
          </cell>
          <cell r="D15560" t="str">
            <v>5503231</v>
          </cell>
          <cell r="E15560" t="str">
            <v>58850</v>
          </cell>
        </row>
        <row r="15561">
          <cell r="C15561">
            <v>1904231</v>
          </cell>
          <cell r="D15561" t="str">
            <v>2114475</v>
          </cell>
          <cell r="E15561" t="str">
            <v>57641,58998,59002</v>
          </cell>
        </row>
        <row r="15562">
          <cell r="C15562">
            <v>1904236</v>
          </cell>
          <cell r="D15562" t="str">
            <v>5697681</v>
          </cell>
          <cell r="E15562" t="str">
            <v>120937,87506</v>
          </cell>
        </row>
        <row r="15563">
          <cell r="C15563">
            <v>1904370</v>
          </cell>
          <cell r="D15563" t="str">
            <v>618002</v>
          </cell>
          <cell r="E15563" t="str">
            <v>56447</v>
          </cell>
        </row>
        <row r="15564">
          <cell r="C15564">
            <v>1659227</v>
          </cell>
          <cell r="D15564" t="str">
            <v>8501012</v>
          </cell>
          <cell r="E15564" t="str">
            <v>57367,59021</v>
          </cell>
        </row>
        <row r="15565">
          <cell r="C15565">
            <v>1659487</v>
          </cell>
          <cell r="D15565" t="str">
            <v>3658832</v>
          </cell>
          <cell r="E15565" t="str">
            <v>3892,6542</v>
          </cell>
        </row>
        <row r="15566">
          <cell r="C15566">
            <v>9439775</v>
          </cell>
          <cell r="D15566" t="str">
            <v>8287647</v>
          </cell>
          <cell r="E15566" t="str">
            <v>64391</v>
          </cell>
        </row>
        <row r="15567">
          <cell r="C15567">
            <v>1905174</v>
          </cell>
          <cell r="D15567" t="str">
            <v>5059753</v>
          </cell>
          <cell r="E15567" t="str">
            <v>64390</v>
          </cell>
        </row>
        <row r="15568">
          <cell r="C15568">
            <v>1905530</v>
          </cell>
          <cell r="D15568" t="str">
            <v>8179944</v>
          </cell>
          <cell r="E15568" t="str">
            <v>58200</v>
          </cell>
        </row>
        <row r="15569">
          <cell r="C15569">
            <v>1906384</v>
          </cell>
          <cell r="D15569" t="str">
            <v>619376</v>
          </cell>
          <cell r="E15569" t="str">
            <v>49790,56505</v>
          </cell>
        </row>
        <row r="15570">
          <cell r="C15570">
            <v>1906919</v>
          </cell>
          <cell r="D15570" t="str">
            <v>619922</v>
          </cell>
          <cell r="E15570" t="str">
            <v>56669</v>
          </cell>
        </row>
        <row r="15571">
          <cell r="C15571">
            <v>1660165</v>
          </cell>
          <cell r="D15571" t="str">
            <v>8372329</v>
          </cell>
          <cell r="E15571" t="str">
            <v>31038</v>
          </cell>
        </row>
        <row r="15572">
          <cell r="C15572">
            <v>1660311</v>
          </cell>
          <cell r="D15572" t="str">
            <v>5375809</v>
          </cell>
          <cell r="E15572" t="str">
            <v>60475</v>
          </cell>
        </row>
        <row r="15573">
          <cell r="C15573">
            <v>1660811</v>
          </cell>
          <cell r="D15573" t="str">
            <v>9008947</v>
          </cell>
          <cell r="E15573" t="str">
            <v>60480</v>
          </cell>
        </row>
        <row r="15574">
          <cell r="C15574">
            <v>1662377</v>
          </cell>
          <cell r="D15574" t="str">
            <v>2301185</v>
          </cell>
          <cell r="E15574" t="str">
            <v>30314</v>
          </cell>
        </row>
        <row r="15575">
          <cell r="C15575">
            <v>1662813</v>
          </cell>
          <cell r="D15575" t="str">
            <v>7034445</v>
          </cell>
          <cell r="E15575" t="str">
            <v>16894</v>
          </cell>
        </row>
        <row r="15576">
          <cell r="C15576">
            <v>1663271</v>
          </cell>
          <cell r="D15576" t="str">
            <v>6143640</v>
          </cell>
          <cell r="E15576" t="str">
            <v>24562,26736</v>
          </cell>
        </row>
        <row r="15577">
          <cell r="C15577">
            <v>1663744</v>
          </cell>
          <cell r="D15577" t="str">
            <v>5250925</v>
          </cell>
          <cell r="E15577" t="str">
            <v>16881</v>
          </cell>
        </row>
        <row r="15578">
          <cell r="C15578">
            <v>1908298</v>
          </cell>
          <cell r="D15578" t="str">
            <v>6462599</v>
          </cell>
          <cell r="E15578" t="str">
            <v>22703</v>
          </cell>
        </row>
        <row r="15579">
          <cell r="C15579">
            <v>1908403</v>
          </cell>
          <cell r="D15579" t="str">
            <v>5824840</v>
          </cell>
          <cell r="E15579" t="str">
            <v>22686</v>
          </cell>
        </row>
        <row r="15580">
          <cell r="C15580">
            <v>1665302</v>
          </cell>
          <cell r="D15580" t="str">
            <v>2981593</v>
          </cell>
          <cell r="E15580" t="str">
            <v>58815</v>
          </cell>
        </row>
        <row r="15581">
          <cell r="C15581">
            <v>1666280</v>
          </cell>
          <cell r="D15581" t="str">
            <v>8309840</v>
          </cell>
          <cell r="E15581" t="str">
            <v>58816</v>
          </cell>
        </row>
        <row r="15582">
          <cell r="C15582">
            <v>1666947</v>
          </cell>
          <cell r="D15582" t="str">
            <v>6907992</v>
          </cell>
          <cell r="E15582" t="str">
            <v>58813,58818</v>
          </cell>
        </row>
        <row r="15583">
          <cell r="C15583">
            <v>1910262</v>
          </cell>
          <cell r="D15583" t="str">
            <v>3466469</v>
          </cell>
          <cell r="E15583" t="str">
            <v>28219</v>
          </cell>
        </row>
        <row r="15584">
          <cell r="C15584">
            <v>1910746</v>
          </cell>
          <cell r="D15584" t="str">
            <v>4866810</v>
          </cell>
          <cell r="E15584" t="str">
            <v>28218</v>
          </cell>
        </row>
        <row r="15585">
          <cell r="C15585">
            <v>1865362</v>
          </cell>
          <cell r="D15585" t="str">
            <v>9009469</v>
          </cell>
          <cell r="E15585" t="str">
            <v>86965,87005</v>
          </cell>
        </row>
        <row r="15586">
          <cell r="C15586">
            <v>1865820</v>
          </cell>
          <cell r="D15586" t="str">
            <v>7098731</v>
          </cell>
          <cell r="E15586" t="str">
            <v>84273</v>
          </cell>
        </row>
        <row r="15587">
          <cell r="C15587">
            <v>1865947</v>
          </cell>
          <cell r="D15587" t="str">
            <v>4296501</v>
          </cell>
          <cell r="E15587" t="str">
            <v>87040,87056</v>
          </cell>
        </row>
        <row r="15588">
          <cell r="C15588">
            <v>1866741</v>
          </cell>
          <cell r="D15588" t="str">
            <v>8879943</v>
          </cell>
          <cell r="E15588" t="str">
            <v>83640</v>
          </cell>
        </row>
        <row r="15589">
          <cell r="C15589">
            <v>1866929</v>
          </cell>
          <cell r="D15589" t="str">
            <v>610491</v>
          </cell>
          <cell r="E15589" t="str">
            <v>87119,87134</v>
          </cell>
        </row>
        <row r="15590">
          <cell r="C15590">
            <v>1868592</v>
          </cell>
          <cell r="D15590" t="str">
            <v>4930746</v>
          </cell>
          <cell r="E15590" t="str">
            <v>89813</v>
          </cell>
        </row>
        <row r="15591">
          <cell r="C15591">
            <v>1868846</v>
          </cell>
          <cell r="D15591" t="str">
            <v>7927373</v>
          </cell>
          <cell r="E15591" t="str">
            <v>104790,104826</v>
          </cell>
        </row>
        <row r="15592">
          <cell r="C15592">
            <v>1869464</v>
          </cell>
          <cell r="D15592" t="str">
            <v>7289220</v>
          </cell>
          <cell r="E15592" t="str">
            <v>105180,105181</v>
          </cell>
        </row>
        <row r="15593">
          <cell r="C15593">
            <v>7844179</v>
          </cell>
          <cell r="D15593" t="str">
            <v>3829347</v>
          </cell>
          <cell r="E15593" t="str">
            <v>104873</v>
          </cell>
        </row>
        <row r="15594">
          <cell r="C15594">
            <v>1911537</v>
          </cell>
          <cell r="D15594" t="str">
            <v>2155224</v>
          </cell>
          <cell r="E15594" t="str">
            <v>34709</v>
          </cell>
        </row>
        <row r="15595">
          <cell r="C15595">
            <v>1912553</v>
          </cell>
          <cell r="D15595" t="str">
            <v>2508201</v>
          </cell>
          <cell r="E15595" t="str">
            <v>83538</v>
          </cell>
        </row>
        <row r="15596">
          <cell r="C15596">
            <v>1913899</v>
          </cell>
          <cell r="D15596" t="str">
            <v>2190237</v>
          </cell>
          <cell r="E15596" t="str">
            <v>25072</v>
          </cell>
        </row>
        <row r="15597">
          <cell r="C15597">
            <v>1914460</v>
          </cell>
          <cell r="D15597" t="str">
            <v>8309858</v>
          </cell>
          <cell r="E15597" t="str">
            <v>121702,121703</v>
          </cell>
        </row>
        <row r="15598">
          <cell r="C15598">
            <v>1914503</v>
          </cell>
          <cell r="D15598" t="str">
            <v>5248896</v>
          </cell>
          <cell r="E15598" t="str">
            <v>121704,121705</v>
          </cell>
        </row>
        <row r="15599">
          <cell r="C15599">
            <v>1914612</v>
          </cell>
          <cell r="D15599" t="str">
            <v>623160</v>
          </cell>
          <cell r="E15599" t="str">
            <v>114457</v>
          </cell>
        </row>
        <row r="15600">
          <cell r="C15600">
            <v>1668612</v>
          </cell>
          <cell r="D15600" t="str">
            <v>3977197</v>
          </cell>
          <cell r="E15600" t="str">
            <v>86836</v>
          </cell>
        </row>
        <row r="15601">
          <cell r="C15601">
            <v>2142896</v>
          </cell>
          <cell r="D15601" t="str">
            <v>2444427</v>
          </cell>
          <cell r="E15601" t="str">
            <v>81543,81544</v>
          </cell>
        </row>
        <row r="15602">
          <cell r="C15602">
            <v>2143623</v>
          </cell>
          <cell r="D15602" t="str">
            <v>6526143</v>
          </cell>
          <cell r="E15602" t="str">
            <v>79080</v>
          </cell>
        </row>
        <row r="15603">
          <cell r="C15603">
            <v>2141583</v>
          </cell>
          <cell r="D15603" t="str">
            <v>6525285</v>
          </cell>
          <cell r="E15603" t="str">
            <v>79083</v>
          </cell>
        </row>
        <row r="15604">
          <cell r="C15604">
            <v>2136489</v>
          </cell>
          <cell r="D15604" t="str">
            <v>5185651</v>
          </cell>
          <cell r="E15604" t="str">
            <v>81559,81560,81561,81562</v>
          </cell>
        </row>
        <row r="15605">
          <cell r="C15605">
            <v>8428766</v>
          </cell>
          <cell r="D15605" t="str">
            <v>5378418</v>
          </cell>
          <cell r="E15605" t="str">
            <v>81546,81547,81548</v>
          </cell>
        </row>
        <row r="15606">
          <cell r="C15606">
            <v>2144140</v>
          </cell>
          <cell r="D15606" t="str">
            <v>2478269</v>
          </cell>
          <cell r="E15606" t="str">
            <v>70252,75606</v>
          </cell>
        </row>
        <row r="15607">
          <cell r="C15607">
            <v>2138934</v>
          </cell>
          <cell r="D15607" t="str">
            <v>7033229</v>
          </cell>
          <cell r="E15607" t="str">
            <v>128018,70250</v>
          </cell>
        </row>
        <row r="15608">
          <cell r="C15608">
            <v>2144320</v>
          </cell>
          <cell r="D15608" t="str">
            <v>4296997</v>
          </cell>
          <cell r="E15608" t="str">
            <v>79079</v>
          </cell>
        </row>
        <row r="15609">
          <cell r="C15609">
            <v>1859518</v>
          </cell>
          <cell r="D15609" t="str">
            <v>4612538</v>
          </cell>
          <cell r="E15609" t="str">
            <v>85369,85461,85487</v>
          </cell>
        </row>
        <row r="15610">
          <cell r="C15610">
            <v>1859346</v>
          </cell>
          <cell r="D15610" t="str">
            <v>7542841</v>
          </cell>
          <cell r="E15610" t="str">
            <v>48803</v>
          </cell>
        </row>
        <row r="15611">
          <cell r="C15611">
            <v>1859836</v>
          </cell>
          <cell r="D15611" t="str">
            <v>2422476</v>
          </cell>
          <cell r="E15611" t="str">
            <v>48817</v>
          </cell>
        </row>
        <row r="15612">
          <cell r="C15612">
            <v>1858738</v>
          </cell>
          <cell r="D15612" t="str">
            <v>4169442</v>
          </cell>
          <cell r="E15612" t="str">
            <v>79834,81155</v>
          </cell>
        </row>
        <row r="15613">
          <cell r="C15613">
            <v>1857621</v>
          </cell>
          <cell r="D15613" t="str">
            <v>4547170</v>
          </cell>
          <cell r="E15613" t="str">
            <v>89588,90268,90375,90378,90382</v>
          </cell>
        </row>
        <row r="15614">
          <cell r="C15614">
            <v>1859066</v>
          </cell>
          <cell r="D15614" t="str">
            <v>3467876</v>
          </cell>
          <cell r="E15614" t="str">
            <v>83739</v>
          </cell>
        </row>
        <row r="15615">
          <cell r="C15615">
            <v>1857640</v>
          </cell>
          <cell r="D15615" t="str">
            <v>6396658</v>
          </cell>
          <cell r="E15615" t="str">
            <v>86684,86751,86822</v>
          </cell>
        </row>
        <row r="15616">
          <cell r="C15616">
            <v>1639490</v>
          </cell>
          <cell r="D15616" t="str">
            <v>578512</v>
          </cell>
          <cell r="E15616" t="str">
            <v>91134</v>
          </cell>
        </row>
        <row r="15617">
          <cell r="C15617">
            <v>1639652</v>
          </cell>
          <cell r="D15617" t="str">
            <v>4677103</v>
          </cell>
          <cell r="E15617" t="str">
            <v>91133,91138</v>
          </cell>
        </row>
        <row r="15618">
          <cell r="C15618">
            <v>1640132</v>
          </cell>
          <cell r="D15618" t="str">
            <v>3467013</v>
          </cell>
          <cell r="E15618" t="str">
            <v>91135</v>
          </cell>
        </row>
        <row r="15619">
          <cell r="C15619">
            <v>1641004</v>
          </cell>
          <cell r="D15619" t="str">
            <v>6844571</v>
          </cell>
          <cell r="E15619" t="str">
            <v>91136</v>
          </cell>
        </row>
        <row r="15620">
          <cell r="C15620">
            <v>1645974</v>
          </cell>
          <cell r="D15620" t="str">
            <v>2370163</v>
          </cell>
          <cell r="E15620" t="str">
            <v>121780</v>
          </cell>
        </row>
        <row r="15621">
          <cell r="C15621">
            <v>9633342</v>
          </cell>
          <cell r="D15621" t="str">
            <v>18154111</v>
          </cell>
          <cell r="E15621" t="str">
            <v>70393,70394,70396,70468</v>
          </cell>
        </row>
        <row r="15622">
          <cell r="C15622">
            <v>1646397</v>
          </cell>
          <cell r="D15622" t="str">
            <v>2288185</v>
          </cell>
          <cell r="E15622" t="str">
            <v>26121,47177</v>
          </cell>
        </row>
        <row r="15623">
          <cell r="C15623">
            <v>1813939</v>
          </cell>
          <cell r="D15623" t="str">
            <v>2114345</v>
          </cell>
          <cell r="E15623" t="str">
            <v>39761</v>
          </cell>
        </row>
        <row r="15624">
          <cell r="C15624">
            <v>1814066</v>
          </cell>
          <cell r="D15624" t="str">
            <v>7460018</v>
          </cell>
          <cell r="E15624" t="str">
            <v>28694</v>
          </cell>
        </row>
        <row r="15625">
          <cell r="C15625">
            <v>1814295</v>
          </cell>
          <cell r="D15625" t="str">
            <v>3913898</v>
          </cell>
          <cell r="E15625" t="str">
            <v>28563</v>
          </cell>
        </row>
        <row r="15626">
          <cell r="C15626">
            <v>1600742</v>
          </cell>
          <cell r="D15626" t="str">
            <v>557123</v>
          </cell>
          <cell r="E15626" t="str">
            <v>15029</v>
          </cell>
        </row>
        <row r="15627">
          <cell r="C15627">
            <v>1600741</v>
          </cell>
          <cell r="D15627" t="str">
            <v>5420051</v>
          </cell>
          <cell r="E15627" t="str">
            <v>17242</v>
          </cell>
        </row>
        <row r="15628">
          <cell r="C15628">
            <v>1600827</v>
          </cell>
          <cell r="D15628" t="str">
            <v>7140947</v>
          </cell>
          <cell r="E15628" t="str">
            <v>118647</v>
          </cell>
        </row>
        <row r="15629">
          <cell r="C15629">
            <v>1601701</v>
          </cell>
          <cell r="D15629" t="str">
            <v>556829</v>
          </cell>
          <cell r="E15629" t="str">
            <v>14973</v>
          </cell>
        </row>
        <row r="15630">
          <cell r="C15630">
            <v>1601838</v>
          </cell>
          <cell r="D15630" t="str">
            <v>2365695</v>
          </cell>
          <cell r="E15630" t="str">
            <v>14997</v>
          </cell>
        </row>
        <row r="15631">
          <cell r="C15631">
            <v>1602061</v>
          </cell>
          <cell r="D15631" t="str">
            <v>6780968</v>
          </cell>
          <cell r="E15631" t="str">
            <v>14934</v>
          </cell>
        </row>
        <row r="15632">
          <cell r="C15632">
            <v>1602541</v>
          </cell>
          <cell r="D15632" t="str">
            <v>8691839</v>
          </cell>
          <cell r="E15632" t="str">
            <v>14954</v>
          </cell>
        </row>
        <row r="15633">
          <cell r="C15633">
            <v>1636765</v>
          </cell>
          <cell r="D15633" t="str">
            <v>2447191</v>
          </cell>
          <cell r="E15633" t="str">
            <v>82576</v>
          </cell>
        </row>
        <row r="15634">
          <cell r="C15634">
            <v>1636674</v>
          </cell>
          <cell r="D15634" t="str">
            <v>4846795</v>
          </cell>
          <cell r="E15634" t="str">
            <v>82573</v>
          </cell>
        </row>
        <row r="15635">
          <cell r="C15635">
            <v>1637284</v>
          </cell>
          <cell r="D15635" t="str">
            <v>5187674</v>
          </cell>
          <cell r="E15635" t="str">
            <v>82575</v>
          </cell>
        </row>
        <row r="15636">
          <cell r="C15636">
            <v>1603017</v>
          </cell>
          <cell r="D15636" t="str">
            <v>2247646</v>
          </cell>
          <cell r="E15636" t="str">
            <v>121761,121762</v>
          </cell>
        </row>
        <row r="15637">
          <cell r="C15637">
            <v>1638117</v>
          </cell>
          <cell r="D15637" t="str">
            <v>5888486</v>
          </cell>
          <cell r="E15637" t="str">
            <v>46656</v>
          </cell>
        </row>
        <row r="15638">
          <cell r="C15638">
            <v>1638483</v>
          </cell>
          <cell r="D15638" t="str">
            <v>5184284</v>
          </cell>
          <cell r="E15638" t="str">
            <v>74780</v>
          </cell>
        </row>
        <row r="15639">
          <cell r="C15639">
            <v>1638766</v>
          </cell>
          <cell r="D15639" t="str">
            <v>579691</v>
          </cell>
          <cell r="E15639" t="str">
            <v>47153</v>
          </cell>
        </row>
        <row r="15640">
          <cell r="C15640">
            <v>1604086</v>
          </cell>
          <cell r="D15640" t="str">
            <v>5121507</v>
          </cell>
          <cell r="E15640" t="str">
            <v>17140</v>
          </cell>
        </row>
        <row r="15641">
          <cell r="C15641">
            <v>1604537</v>
          </cell>
          <cell r="D15641" t="str">
            <v>3656127</v>
          </cell>
          <cell r="E15641" t="str">
            <v>17041</v>
          </cell>
        </row>
        <row r="15642">
          <cell r="C15642">
            <v>1605212</v>
          </cell>
          <cell r="D15642" t="str">
            <v>3529814</v>
          </cell>
          <cell r="E15642" t="str">
            <v>17197</v>
          </cell>
        </row>
        <row r="15643">
          <cell r="C15643">
            <v>1605294</v>
          </cell>
          <cell r="D15643" t="str">
            <v>6460149</v>
          </cell>
          <cell r="E15643" t="str">
            <v>4775</v>
          </cell>
        </row>
        <row r="15644">
          <cell r="C15644">
            <v>8949316</v>
          </cell>
          <cell r="D15644" t="str">
            <v>3467847</v>
          </cell>
          <cell r="E15644" t="str">
            <v>59562</v>
          </cell>
        </row>
        <row r="15645">
          <cell r="C15645">
            <v>1605609</v>
          </cell>
          <cell r="D15645" t="str">
            <v>6335216</v>
          </cell>
          <cell r="E15645" t="str">
            <v>59552</v>
          </cell>
        </row>
        <row r="15646">
          <cell r="C15646">
            <v>1605808</v>
          </cell>
          <cell r="D15646" t="str">
            <v>6143642</v>
          </cell>
          <cell r="E15646" t="str">
            <v>59561</v>
          </cell>
        </row>
        <row r="15647">
          <cell r="C15647">
            <v>1606244</v>
          </cell>
          <cell r="D15647" t="str">
            <v>8988439</v>
          </cell>
          <cell r="E15647" t="str">
            <v>104991,105005</v>
          </cell>
        </row>
        <row r="15648">
          <cell r="C15648">
            <v>1606683</v>
          </cell>
          <cell r="D15648" t="str">
            <v>6526097</v>
          </cell>
          <cell r="E15648" t="str">
            <v>74735,74790</v>
          </cell>
        </row>
        <row r="15649">
          <cell r="C15649">
            <v>1608336</v>
          </cell>
          <cell r="D15649" t="str">
            <v>6653899</v>
          </cell>
          <cell r="E15649" t="str">
            <v>80633,80663</v>
          </cell>
        </row>
        <row r="15650">
          <cell r="C15650">
            <v>1608797</v>
          </cell>
          <cell r="D15650" t="str">
            <v>562447</v>
          </cell>
          <cell r="E15650" t="str">
            <v>73092</v>
          </cell>
        </row>
        <row r="15651">
          <cell r="C15651">
            <v>1608937</v>
          </cell>
          <cell r="D15651" t="str">
            <v>2528248</v>
          </cell>
          <cell r="E15651" t="str">
            <v>89282,89287</v>
          </cell>
        </row>
        <row r="15652">
          <cell r="C15652">
            <v>1609037</v>
          </cell>
          <cell r="D15652" t="str">
            <v>5633208</v>
          </cell>
          <cell r="E15652" t="str">
            <v>72356</v>
          </cell>
        </row>
        <row r="15653">
          <cell r="C15653">
            <v>1609453</v>
          </cell>
          <cell r="D15653" t="str">
            <v>2254699</v>
          </cell>
          <cell r="E15653" t="str">
            <v>63405,63451</v>
          </cell>
        </row>
        <row r="15654">
          <cell r="C15654">
            <v>1641301</v>
          </cell>
          <cell r="D15654" t="str">
            <v>6186038</v>
          </cell>
          <cell r="E15654" t="str">
            <v>9897</v>
          </cell>
        </row>
        <row r="15655">
          <cell r="C15655">
            <v>1642393</v>
          </cell>
          <cell r="D15655" t="str">
            <v>578763</v>
          </cell>
          <cell r="E15655" t="str">
            <v>9981</v>
          </cell>
        </row>
        <row r="15656">
          <cell r="C15656">
            <v>1642956</v>
          </cell>
          <cell r="D15656" t="str">
            <v>8373696</v>
          </cell>
          <cell r="E15656" t="str">
            <v>10951</v>
          </cell>
        </row>
        <row r="15657">
          <cell r="C15657">
            <v>1643035</v>
          </cell>
          <cell r="D15657" t="str">
            <v>2060907</v>
          </cell>
          <cell r="E15657" t="str">
            <v>11106</v>
          </cell>
        </row>
        <row r="15658">
          <cell r="C15658">
            <v>8029077</v>
          </cell>
          <cell r="D15658" t="str">
            <v>7777822</v>
          </cell>
          <cell r="E15658" t="str">
            <v>9500</v>
          </cell>
        </row>
        <row r="15659">
          <cell r="C15659">
            <v>1643323</v>
          </cell>
          <cell r="D15659" t="str">
            <v>9009939</v>
          </cell>
          <cell r="E15659" t="str">
            <v>11003</v>
          </cell>
        </row>
        <row r="15660">
          <cell r="C15660">
            <v>1610163</v>
          </cell>
          <cell r="D15660" t="str">
            <v>4996214</v>
          </cell>
          <cell r="E15660" t="str">
            <v>41791</v>
          </cell>
        </row>
        <row r="15661">
          <cell r="C15661">
            <v>1610538</v>
          </cell>
          <cell r="D15661" t="str">
            <v>5123524</v>
          </cell>
          <cell r="E15661" t="str">
            <v>41790</v>
          </cell>
        </row>
        <row r="15662">
          <cell r="C15662">
            <v>1610539</v>
          </cell>
          <cell r="D15662" t="str">
            <v>4105883</v>
          </cell>
          <cell r="E15662" t="str">
            <v>41789</v>
          </cell>
        </row>
        <row r="15663">
          <cell r="C15663">
            <v>1611275</v>
          </cell>
          <cell r="D15663" t="str">
            <v>564152</v>
          </cell>
          <cell r="E15663" t="str">
            <v>11101,11117</v>
          </cell>
        </row>
        <row r="15664">
          <cell r="C15664">
            <v>1611574</v>
          </cell>
          <cell r="D15664" t="str">
            <v>6588106</v>
          </cell>
          <cell r="E15664" t="str">
            <v>11118,11119</v>
          </cell>
        </row>
        <row r="15665">
          <cell r="C15665">
            <v>1644834</v>
          </cell>
          <cell r="D15665" t="str">
            <v>2252734</v>
          </cell>
          <cell r="E15665" t="str">
            <v>24707,28114</v>
          </cell>
        </row>
        <row r="15666">
          <cell r="C15666">
            <v>1612553</v>
          </cell>
          <cell r="D15666" t="str">
            <v>7544896</v>
          </cell>
          <cell r="E15666" t="str">
            <v>11682,12206</v>
          </cell>
        </row>
        <row r="15667">
          <cell r="C15667">
            <v>1615928</v>
          </cell>
          <cell r="D15667" t="str">
            <v>4741356</v>
          </cell>
          <cell r="E15667" t="str">
            <v>29065</v>
          </cell>
        </row>
        <row r="15668">
          <cell r="C15668">
            <v>1616302</v>
          </cell>
          <cell r="D15668" t="str">
            <v>564184</v>
          </cell>
          <cell r="E15668" t="str">
            <v>83694</v>
          </cell>
        </row>
        <row r="15669">
          <cell r="C15669">
            <v>1804416</v>
          </cell>
          <cell r="D15669" t="str">
            <v>3403702</v>
          </cell>
          <cell r="E15669" t="str">
            <v>84144,84145</v>
          </cell>
        </row>
        <row r="15670">
          <cell r="C15670">
            <v>1804589</v>
          </cell>
          <cell r="D15670" t="str">
            <v>7417667</v>
          </cell>
          <cell r="E15670" t="str">
            <v>84146,84147</v>
          </cell>
        </row>
        <row r="15671">
          <cell r="C15671">
            <v>1806067</v>
          </cell>
          <cell r="D15671" t="str">
            <v>5314847</v>
          </cell>
          <cell r="E15671" t="str">
            <v>124919</v>
          </cell>
        </row>
        <row r="15672">
          <cell r="C15672">
            <v>1806956</v>
          </cell>
          <cell r="D15672" t="str">
            <v>6781036</v>
          </cell>
          <cell r="E15672" t="str">
            <v>106093</v>
          </cell>
        </row>
        <row r="15673">
          <cell r="C15673">
            <v>1806837</v>
          </cell>
          <cell r="D15673" t="str">
            <v>3467003</v>
          </cell>
          <cell r="E15673" t="str">
            <v>106094</v>
          </cell>
        </row>
        <row r="15674">
          <cell r="C15674">
            <v>1809148</v>
          </cell>
          <cell r="D15674" t="str">
            <v>2186770</v>
          </cell>
          <cell r="E15674" t="str">
            <v>81347</v>
          </cell>
        </row>
        <row r="15675">
          <cell r="C15675">
            <v>1810648</v>
          </cell>
          <cell r="D15675" t="str">
            <v>596020</v>
          </cell>
          <cell r="E15675" t="str">
            <v>81344</v>
          </cell>
        </row>
        <row r="15676">
          <cell r="C15676">
            <v>1811062</v>
          </cell>
          <cell r="D15676" t="str">
            <v>597509</v>
          </cell>
          <cell r="E15676" t="str">
            <v>83636</v>
          </cell>
        </row>
        <row r="15677">
          <cell r="C15677">
            <v>1814870</v>
          </cell>
          <cell r="D15677" t="str">
            <v>7478930</v>
          </cell>
          <cell r="E15677" t="str">
            <v>44060</v>
          </cell>
        </row>
        <row r="15678">
          <cell r="C15678">
            <v>1816137</v>
          </cell>
          <cell r="D15678" t="str">
            <v>6271023</v>
          </cell>
          <cell r="E15678" t="str">
            <v>55546,55774</v>
          </cell>
        </row>
        <row r="15679">
          <cell r="C15679">
            <v>1818194</v>
          </cell>
          <cell r="D15679" t="str">
            <v>4233086</v>
          </cell>
          <cell r="E15679" t="str">
            <v>14960,15087</v>
          </cell>
        </row>
        <row r="15680">
          <cell r="C15680">
            <v>1818303</v>
          </cell>
          <cell r="D15680" t="str">
            <v>3530132</v>
          </cell>
          <cell r="E15680" t="str">
            <v>15018,15107</v>
          </cell>
        </row>
        <row r="15681">
          <cell r="C15681">
            <v>1812097</v>
          </cell>
          <cell r="D15681" t="str">
            <v>5759804</v>
          </cell>
          <cell r="E15681" t="str">
            <v>46576,46579</v>
          </cell>
        </row>
        <row r="15682">
          <cell r="C15682">
            <v>1812740</v>
          </cell>
          <cell r="D15682" t="str">
            <v>2195619</v>
          </cell>
          <cell r="E15682" t="str">
            <v>83827</v>
          </cell>
        </row>
        <row r="15683">
          <cell r="C15683">
            <v>8649001</v>
          </cell>
          <cell r="D15683" t="str">
            <v>4147564</v>
          </cell>
          <cell r="E15683" t="str">
            <v>6091</v>
          </cell>
        </row>
        <row r="15684">
          <cell r="C15684">
            <v>1603893</v>
          </cell>
          <cell r="D15684" t="str">
            <v>8054928</v>
          </cell>
          <cell r="E15684" t="str">
            <v>3025</v>
          </cell>
        </row>
        <row r="15685">
          <cell r="C15685">
            <v>1603940</v>
          </cell>
          <cell r="D15685" t="str">
            <v>7799822</v>
          </cell>
          <cell r="E15685" t="str">
            <v>16820</v>
          </cell>
        </row>
        <row r="15686">
          <cell r="C15686">
            <v>1595837</v>
          </cell>
          <cell r="D15686" t="str">
            <v>18154161</v>
          </cell>
          <cell r="E15686" t="str">
            <v>53636,56343,56344,56346</v>
          </cell>
        </row>
        <row r="15687">
          <cell r="C15687">
            <v>1636463</v>
          </cell>
          <cell r="D15687" t="str">
            <v>8627960</v>
          </cell>
          <cell r="E15687" t="str">
            <v>119778</v>
          </cell>
        </row>
        <row r="15688">
          <cell r="C15688">
            <v>1636490</v>
          </cell>
          <cell r="D15688" t="str">
            <v>2385350</v>
          </cell>
          <cell r="E15688" t="str">
            <v>53744,53745,53746</v>
          </cell>
        </row>
        <row r="15689">
          <cell r="C15689">
            <v>1636504</v>
          </cell>
          <cell r="D15689" t="str">
            <v>7162511</v>
          </cell>
          <cell r="E15689" t="str">
            <v>115424</v>
          </cell>
        </row>
        <row r="15690">
          <cell r="C15690">
            <v>1635844</v>
          </cell>
          <cell r="D15690" t="str">
            <v>560585</v>
          </cell>
          <cell r="E15690" t="str">
            <v>34978</v>
          </cell>
        </row>
        <row r="15691">
          <cell r="C15691">
            <v>1636579</v>
          </cell>
          <cell r="D15691" t="str">
            <v>5888597</v>
          </cell>
          <cell r="E15691" t="str">
            <v>70131,70133,70135</v>
          </cell>
        </row>
        <row r="15692">
          <cell r="C15692">
            <v>1636589</v>
          </cell>
          <cell r="D15692" t="str">
            <v>7226211</v>
          </cell>
          <cell r="E15692" t="str">
            <v>15193</v>
          </cell>
        </row>
        <row r="15693">
          <cell r="C15693">
            <v>1613197</v>
          </cell>
          <cell r="D15693" t="str">
            <v>5505259</v>
          </cell>
          <cell r="E15693" t="str">
            <v>49157,51266</v>
          </cell>
        </row>
        <row r="15694">
          <cell r="C15694">
            <v>1613878</v>
          </cell>
          <cell r="D15694" t="str">
            <v>2205644</v>
          </cell>
          <cell r="E15694" t="str">
            <v>83807,83951</v>
          </cell>
        </row>
        <row r="15695">
          <cell r="C15695">
            <v>1613917</v>
          </cell>
          <cell r="D15695" t="str">
            <v>5442163</v>
          </cell>
          <cell r="E15695" t="str">
            <v>29163</v>
          </cell>
        </row>
        <row r="15696">
          <cell r="C15696">
            <v>1808224</v>
          </cell>
          <cell r="D15696" t="str">
            <v>8756713</v>
          </cell>
          <cell r="E15696" t="str">
            <v>105601</v>
          </cell>
        </row>
        <row r="15697">
          <cell r="C15697">
            <v>7679560</v>
          </cell>
          <cell r="D15697" t="str">
            <v>2121403</v>
          </cell>
          <cell r="E15697" t="str">
            <v>106178,106191,122495</v>
          </cell>
        </row>
        <row r="15698">
          <cell r="C15698">
            <v>1808287</v>
          </cell>
          <cell r="D15698" t="str">
            <v>5568075</v>
          </cell>
          <cell r="E15698" t="str">
            <v>81351</v>
          </cell>
        </row>
        <row r="15699">
          <cell r="C15699">
            <v>1876605</v>
          </cell>
          <cell r="D15699" t="str">
            <v>2124177</v>
          </cell>
          <cell r="E15699" t="str">
            <v>43613</v>
          </cell>
        </row>
        <row r="15700">
          <cell r="C15700">
            <v>1876844</v>
          </cell>
          <cell r="D15700" t="str">
            <v>6143567</v>
          </cell>
          <cell r="E15700" t="str">
            <v>40733,44203</v>
          </cell>
        </row>
        <row r="15701">
          <cell r="C15701">
            <v>1877013</v>
          </cell>
          <cell r="D15701" t="str">
            <v>6269005</v>
          </cell>
          <cell r="E15701" t="str">
            <v>43695</v>
          </cell>
        </row>
        <row r="15702">
          <cell r="C15702">
            <v>1877189</v>
          </cell>
          <cell r="D15702" t="str">
            <v>5569874</v>
          </cell>
          <cell r="E15702" t="str">
            <v>39749,43735</v>
          </cell>
        </row>
        <row r="15703">
          <cell r="C15703">
            <v>7937385</v>
          </cell>
          <cell r="D15703" t="str">
            <v>6571493</v>
          </cell>
          <cell r="E15703" t="str">
            <v>43786</v>
          </cell>
        </row>
        <row r="15704">
          <cell r="C15704">
            <v>1877741</v>
          </cell>
          <cell r="D15704" t="str">
            <v>4105194</v>
          </cell>
          <cell r="E15704" t="str">
            <v>43821</v>
          </cell>
        </row>
        <row r="15705">
          <cell r="C15705">
            <v>1878472</v>
          </cell>
          <cell r="D15705" t="str">
            <v>8562244</v>
          </cell>
          <cell r="E15705" t="str">
            <v>43867</v>
          </cell>
        </row>
        <row r="15706">
          <cell r="C15706">
            <v>1878957</v>
          </cell>
          <cell r="D15706" t="str">
            <v>4740516</v>
          </cell>
          <cell r="E15706" t="str">
            <v>43910</v>
          </cell>
        </row>
        <row r="15707">
          <cell r="C15707">
            <v>1879968</v>
          </cell>
          <cell r="D15707" t="str">
            <v>7863714</v>
          </cell>
          <cell r="E15707" t="str">
            <v>66523</v>
          </cell>
        </row>
        <row r="15708">
          <cell r="C15708">
            <v>1879971</v>
          </cell>
          <cell r="D15708" t="str">
            <v>2079178</v>
          </cell>
          <cell r="E15708" t="str">
            <v>66111</v>
          </cell>
        </row>
        <row r="15709">
          <cell r="C15709">
            <v>1880110</v>
          </cell>
          <cell r="D15709" t="str">
            <v>8116192</v>
          </cell>
          <cell r="E15709" t="str">
            <v>66521</v>
          </cell>
        </row>
        <row r="15710">
          <cell r="C15710">
            <v>1880309</v>
          </cell>
          <cell r="D15710" t="str">
            <v>3531600</v>
          </cell>
          <cell r="E15710" t="str">
            <v>66257</v>
          </cell>
        </row>
        <row r="15711">
          <cell r="C15711">
            <v>9404190</v>
          </cell>
          <cell r="D15711" t="str">
            <v>7353567</v>
          </cell>
          <cell r="E15711" t="str">
            <v>66522</v>
          </cell>
        </row>
        <row r="15712">
          <cell r="C15712">
            <v>1880901</v>
          </cell>
          <cell r="D15712" t="str">
            <v>3722147</v>
          </cell>
          <cell r="E15712" t="str">
            <v>66360</v>
          </cell>
        </row>
        <row r="15713">
          <cell r="C15713">
            <v>1881012</v>
          </cell>
          <cell r="D15713" t="str">
            <v>2135168</v>
          </cell>
          <cell r="E15713" t="str">
            <v>90525</v>
          </cell>
        </row>
        <row r="15714">
          <cell r="C15714">
            <v>1881132</v>
          </cell>
          <cell r="D15714" t="str">
            <v>6079864</v>
          </cell>
          <cell r="E15714" t="str">
            <v>91730,91731</v>
          </cell>
        </row>
        <row r="15715">
          <cell r="C15715">
            <v>1881936</v>
          </cell>
          <cell r="D15715" t="str">
            <v>2148898</v>
          </cell>
          <cell r="E15715" t="str">
            <v>90511</v>
          </cell>
        </row>
        <row r="15716">
          <cell r="C15716">
            <v>1882275</v>
          </cell>
          <cell r="D15716" t="str">
            <v>5506262</v>
          </cell>
          <cell r="E15716" t="str">
            <v>90537</v>
          </cell>
        </row>
        <row r="15717">
          <cell r="C15717">
            <v>1883597</v>
          </cell>
          <cell r="D15717" t="str">
            <v>4868486</v>
          </cell>
          <cell r="E15717" t="str">
            <v>106923</v>
          </cell>
        </row>
        <row r="15718">
          <cell r="C15718">
            <v>1883311</v>
          </cell>
          <cell r="D15718" t="str">
            <v>8946119</v>
          </cell>
          <cell r="E15718" t="str">
            <v>107121</v>
          </cell>
        </row>
        <row r="15719">
          <cell r="C15719">
            <v>1883841</v>
          </cell>
          <cell r="D15719" t="str">
            <v>6780974</v>
          </cell>
          <cell r="E15719" t="str">
            <v>107124</v>
          </cell>
        </row>
        <row r="15720">
          <cell r="C15720">
            <v>1885792</v>
          </cell>
          <cell r="D15720" t="str">
            <v>6207393</v>
          </cell>
          <cell r="E15720" t="str">
            <v>62043</v>
          </cell>
        </row>
        <row r="15721">
          <cell r="C15721">
            <v>1887265</v>
          </cell>
          <cell r="D15721" t="str">
            <v>628009</v>
          </cell>
          <cell r="E15721" t="str">
            <v>69941,70414</v>
          </cell>
        </row>
        <row r="15722">
          <cell r="C15722">
            <v>1888550</v>
          </cell>
          <cell r="D15722" t="str">
            <v>8626183</v>
          </cell>
          <cell r="E15722" t="str">
            <v>10403</v>
          </cell>
        </row>
        <row r="15723">
          <cell r="C15723">
            <v>1888973</v>
          </cell>
          <cell r="D15723" t="str">
            <v>4296875</v>
          </cell>
          <cell r="E15723" t="str">
            <v>24461</v>
          </cell>
        </row>
        <row r="15724">
          <cell r="C15724">
            <v>1889165</v>
          </cell>
          <cell r="D15724" t="str">
            <v>3657571</v>
          </cell>
          <cell r="E15724" t="str">
            <v>13388</v>
          </cell>
        </row>
        <row r="15725">
          <cell r="C15725">
            <v>1890222</v>
          </cell>
          <cell r="D15725" t="str">
            <v>5442041</v>
          </cell>
          <cell r="E15725" t="str">
            <v>25153</v>
          </cell>
        </row>
        <row r="15726">
          <cell r="C15726">
            <v>1890465</v>
          </cell>
          <cell r="D15726" t="str">
            <v>628419</v>
          </cell>
          <cell r="E15726" t="str">
            <v>89087</v>
          </cell>
        </row>
        <row r="15727">
          <cell r="C15727">
            <v>1890984</v>
          </cell>
          <cell r="D15727" t="str">
            <v>617659</v>
          </cell>
          <cell r="E15727" t="str">
            <v>10404</v>
          </cell>
        </row>
        <row r="15728">
          <cell r="C15728">
            <v>1993927</v>
          </cell>
          <cell r="D15728" t="str">
            <v>3914702</v>
          </cell>
          <cell r="E15728" t="str">
            <v>40637,40640</v>
          </cell>
        </row>
        <row r="15729">
          <cell r="C15729">
            <v>8128641</v>
          </cell>
          <cell r="D15729" t="str">
            <v>5101938</v>
          </cell>
          <cell r="E15729" t="str">
            <v>40639</v>
          </cell>
        </row>
        <row r="15730">
          <cell r="C15730">
            <v>1893085</v>
          </cell>
          <cell r="D15730" t="str">
            <v>5314850</v>
          </cell>
          <cell r="E15730" t="str">
            <v>34387</v>
          </cell>
        </row>
        <row r="15731">
          <cell r="C15731">
            <v>1893640</v>
          </cell>
          <cell r="D15731" t="str">
            <v>8436956</v>
          </cell>
          <cell r="E15731" t="str">
            <v>34392</v>
          </cell>
        </row>
        <row r="15732">
          <cell r="C15732">
            <v>1893853</v>
          </cell>
          <cell r="D15732" t="str">
            <v>2247350</v>
          </cell>
          <cell r="E15732" t="str">
            <v>34391</v>
          </cell>
        </row>
        <row r="15733">
          <cell r="C15733">
            <v>9633204</v>
          </cell>
          <cell r="D15733" t="str">
            <v>18154235</v>
          </cell>
          <cell r="E15733" t="str">
            <v>34389</v>
          </cell>
        </row>
        <row r="15734">
          <cell r="C15734">
            <v>1894455</v>
          </cell>
          <cell r="D15734" t="str">
            <v>616621</v>
          </cell>
          <cell r="E15734" t="str">
            <v>14104,14119</v>
          </cell>
        </row>
        <row r="15735">
          <cell r="C15735">
            <v>1894839</v>
          </cell>
          <cell r="D15735" t="str">
            <v>2384206</v>
          </cell>
          <cell r="E15735" t="str">
            <v>34388</v>
          </cell>
        </row>
        <row r="15736">
          <cell r="C15736">
            <v>1895029</v>
          </cell>
          <cell r="D15736" t="str">
            <v>4042060</v>
          </cell>
          <cell r="E15736" t="str">
            <v>28182,28630,28631</v>
          </cell>
        </row>
        <row r="15737">
          <cell r="C15737">
            <v>1895398</v>
          </cell>
          <cell r="D15737" t="str">
            <v>5378195</v>
          </cell>
          <cell r="E15737" t="str">
            <v>34390</v>
          </cell>
        </row>
        <row r="15738">
          <cell r="C15738">
            <v>1896112</v>
          </cell>
          <cell r="D15738" t="str">
            <v>6016092</v>
          </cell>
          <cell r="E15738" t="str">
            <v>17262</v>
          </cell>
        </row>
        <row r="15739">
          <cell r="C15739">
            <v>1897275</v>
          </cell>
          <cell r="D15739" t="str">
            <v>7035582</v>
          </cell>
          <cell r="E15739" t="str">
            <v>17509</v>
          </cell>
        </row>
        <row r="15740">
          <cell r="C15740">
            <v>1897583</v>
          </cell>
          <cell r="D15740" t="str">
            <v>619049</v>
          </cell>
          <cell r="E15740" t="str">
            <v>17424</v>
          </cell>
        </row>
        <row r="15741">
          <cell r="C15741">
            <v>1897795</v>
          </cell>
          <cell r="D15741" t="str">
            <v>2102545</v>
          </cell>
          <cell r="E15741" t="str">
            <v>18351</v>
          </cell>
        </row>
        <row r="15742">
          <cell r="C15742">
            <v>1996118</v>
          </cell>
          <cell r="D15742" t="str">
            <v>632129</v>
          </cell>
          <cell r="E15742" t="str">
            <v>69853</v>
          </cell>
        </row>
        <row r="15743">
          <cell r="C15743">
            <v>1996767</v>
          </cell>
          <cell r="D15743" t="str">
            <v>2125403</v>
          </cell>
          <cell r="E15743" t="str">
            <v>78991,88280</v>
          </cell>
        </row>
        <row r="15744">
          <cell r="C15744">
            <v>1996868</v>
          </cell>
          <cell r="D15744" t="str">
            <v>5506172</v>
          </cell>
          <cell r="E15744" t="str">
            <v>26062</v>
          </cell>
        </row>
        <row r="15745">
          <cell r="C15745">
            <v>1997420</v>
          </cell>
          <cell r="D15745" t="str">
            <v>3340169</v>
          </cell>
          <cell r="E15745" t="str">
            <v>68024,68025</v>
          </cell>
        </row>
        <row r="15746">
          <cell r="C15746">
            <v>1997910</v>
          </cell>
          <cell r="D15746" t="str">
            <v>3467823</v>
          </cell>
          <cell r="E15746" t="str">
            <v>29218</v>
          </cell>
        </row>
        <row r="15747">
          <cell r="C15747">
            <v>1998050</v>
          </cell>
          <cell r="D15747" t="str">
            <v>5248653</v>
          </cell>
          <cell r="E15747" t="str">
            <v>49988,49989</v>
          </cell>
        </row>
        <row r="15748">
          <cell r="C15748">
            <v>1998460</v>
          </cell>
          <cell r="D15748" t="str">
            <v>2078118</v>
          </cell>
          <cell r="E15748" t="str">
            <v>29365</v>
          </cell>
        </row>
        <row r="15749">
          <cell r="C15749">
            <v>2000311</v>
          </cell>
          <cell r="D15749" t="str">
            <v>5441527</v>
          </cell>
          <cell r="E15749" t="str">
            <v>29308</v>
          </cell>
        </row>
        <row r="15750">
          <cell r="C15750">
            <v>2000331</v>
          </cell>
          <cell r="D15750" t="str">
            <v>6204869</v>
          </cell>
          <cell r="E15750" t="str">
            <v>109904,30037,31346,34268</v>
          </cell>
        </row>
        <row r="15751">
          <cell r="C15751">
            <v>1898850</v>
          </cell>
          <cell r="D15751" t="str">
            <v>8690206</v>
          </cell>
          <cell r="E15751" t="str">
            <v>69552</v>
          </cell>
        </row>
        <row r="15752">
          <cell r="C15752">
            <v>1899573</v>
          </cell>
          <cell r="D15752" t="str">
            <v>4805051</v>
          </cell>
          <cell r="E15752" t="str">
            <v>69428</v>
          </cell>
        </row>
        <row r="15753">
          <cell r="C15753">
            <v>1899731</v>
          </cell>
          <cell r="D15753" t="str">
            <v>2433826</v>
          </cell>
          <cell r="E15753" t="str">
            <v>70108</v>
          </cell>
        </row>
        <row r="15754">
          <cell r="C15754">
            <v>1875864</v>
          </cell>
          <cell r="D15754" t="str">
            <v>6335428</v>
          </cell>
          <cell r="E15754" t="str">
            <v>44204</v>
          </cell>
        </row>
        <row r="15755">
          <cell r="C15755">
            <v>1875672</v>
          </cell>
          <cell r="D15755" t="str">
            <v>6395847</v>
          </cell>
          <cell r="E15755" t="str">
            <v>89000,89006,89013</v>
          </cell>
        </row>
        <row r="15756">
          <cell r="C15756">
            <v>7944952</v>
          </cell>
          <cell r="D15756" t="str">
            <v>4656104</v>
          </cell>
          <cell r="E15756" t="str">
            <v>40560</v>
          </cell>
        </row>
        <row r="15757">
          <cell r="C15757">
            <v>1993002</v>
          </cell>
          <cell r="D15757" t="str">
            <v>2450766</v>
          </cell>
          <cell r="E15757" t="str">
            <v>31235</v>
          </cell>
        </row>
        <row r="15758">
          <cell r="C15758">
            <v>1892296</v>
          </cell>
          <cell r="D15758" t="str">
            <v>2499549</v>
          </cell>
          <cell r="E15758" t="str">
            <v>28628</v>
          </cell>
        </row>
        <row r="15759">
          <cell r="C15759">
            <v>1891476</v>
          </cell>
          <cell r="D15759" t="str">
            <v>1977440</v>
          </cell>
          <cell r="E15759" t="str">
            <v>89021,89034,89719,89731,89733</v>
          </cell>
        </row>
        <row r="15760">
          <cell r="C15760">
            <v>1898575</v>
          </cell>
          <cell r="D15760" t="str">
            <v>3722584</v>
          </cell>
          <cell r="E15760" t="str">
            <v>70053</v>
          </cell>
        </row>
        <row r="15761">
          <cell r="C15761">
            <v>1898693</v>
          </cell>
          <cell r="D15761" t="str">
            <v>2174818</v>
          </cell>
          <cell r="E15761" t="str">
            <v>89051,89055,89134</v>
          </cell>
        </row>
        <row r="15762">
          <cell r="C15762">
            <v>1898698</v>
          </cell>
          <cell r="D15762" t="str">
            <v>2275341</v>
          </cell>
          <cell r="E15762" t="str">
            <v>69823</v>
          </cell>
        </row>
        <row r="15763">
          <cell r="C15763">
            <v>1576581</v>
          </cell>
          <cell r="D15763" t="str">
            <v>567054</v>
          </cell>
          <cell r="E15763" t="str">
            <v>85842,85845</v>
          </cell>
        </row>
        <row r="15764">
          <cell r="C15764">
            <v>9633000</v>
          </cell>
          <cell r="D15764" t="str">
            <v>2087018</v>
          </cell>
          <cell r="E15764" t="str">
            <v>84226,85846</v>
          </cell>
        </row>
        <row r="15765">
          <cell r="C15765">
            <v>1577058</v>
          </cell>
          <cell r="D15765" t="str">
            <v>5250088</v>
          </cell>
          <cell r="E15765" t="str">
            <v>85843</v>
          </cell>
        </row>
        <row r="15766">
          <cell r="C15766">
            <v>1577415</v>
          </cell>
          <cell r="D15766" t="str">
            <v>7671702</v>
          </cell>
          <cell r="E15766" t="str">
            <v>85810</v>
          </cell>
        </row>
        <row r="15767">
          <cell r="C15767">
            <v>1577706</v>
          </cell>
          <cell r="D15767" t="str">
            <v>2049868</v>
          </cell>
          <cell r="E15767" t="str">
            <v>85811,85814</v>
          </cell>
        </row>
        <row r="15768">
          <cell r="C15768">
            <v>1578169</v>
          </cell>
          <cell r="D15768" t="str">
            <v>7480827</v>
          </cell>
          <cell r="E15768" t="str">
            <v>8080</v>
          </cell>
        </row>
        <row r="15769">
          <cell r="C15769">
            <v>1580452</v>
          </cell>
          <cell r="D15769" t="str">
            <v>2199222</v>
          </cell>
          <cell r="E15769" t="str">
            <v>80003</v>
          </cell>
        </row>
        <row r="15770">
          <cell r="C15770">
            <v>1581252</v>
          </cell>
          <cell r="D15770" t="str">
            <v>8435592</v>
          </cell>
          <cell r="E15770" t="str">
            <v>60842</v>
          </cell>
        </row>
        <row r="15771">
          <cell r="C15771">
            <v>9633113</v>
          </cell>
          <cell r="D15771" t="str">
            <v>2110420</v>
          </cell>
          <cell r="E15771" t="str">
            <v>60839</v>
          </cell>
        </row>
        <row r="15772">
          <cell r="C15772">
            <v>1582541</v>
          </cell>
          <cell r="D15772" t="str">
            <v>4655463</v>
          </cell>
          <cell r="E15772" t="str">
            <v>17149</v>
          </cell>
        </row>
        <row r="15773">
          <cell r="C15773">
            <v>1582957</v>
          </cell>
          <cell r="D15773" t="str">
            <v>4039500</v>
          </cell>
          <cell r="E15773" t="str">
            <v>17151</v>
          </cell>
        </row>
        <row r="15774">
          <cell r="C15774">
            <v>1584114</v>
          </cell>
          <cell r="D15774" t="str">
            <v>4423515</v>
          </cell>
          <cell r="E15774" t="str">
            <v>70506</v>
          </cell>
        </row>
        <row r="15775">
          <cell r="C15775">
            <v>1584478</v>
          </cell>
          <cell r="D15775" t="str">
            <v>3340179</v>
          </cell>
          <cell r="E15775" t="str">
            <v>70633,70681</v>
          </cell>
        </row>
        <row r="15776">
          <cell r="C15776">
            <v>1584847</v>
          </cell>
          <cell r="D15776" t="str">
            <v>6078866</v>
          </cell>
          <cell r="E15776" t="str">
            <v>70549</v>
          </cell>
        </row>
        <row r="15777">
          <cell r="C15777">
            <v>1587504</v>
          </cell>
          <cell r="D15777" t="str">
            <v>4993558</v>
          </cell>
          <cell r="E15777" t="str">
            <v>18745</v>
          </cell>
        </row>
        <row r="15778">
          <cell r="C15778">
            <v>1588099</v>
          </cell>
          <cell r="D15778" t="str">
            <v>6523124</v>
          </cell>
          <cell r="E15778" t="str">
            <v>18838</v>
          </cell>
        </row>
        <row r="15779">
          <cell r="C15779">
            <v>1588377</v>
          </cell>
          <cell r="D15779" t="str">
            <v>5567741</v>
          </cell>
          <cell r="E15779" t="str">
            <v>19080</v>
          </cell>
        </row>
        <row r="15780">
          <cell r="C15780">
            <v>1589668</v>
          </cell>
          <cell r="D15780" t="str">
            <v>4103473</v>
          </cell>
          <cell r="E15780" t="str">
            <v>18335</v>
          </cell>
        </row>
        <row r="15781">
          <cell r="C15781">
            <v>1590029</v>
          </cell>
          <cell r="D15781" t="str">
            <v>7162448</v>
          </cell>
          <cell r="E15781" t="str">
            <v>16770</v>
          </cell>
        </row>
        <row r="15782">
          <cell r="C15782">
            <v>1590061</v>
          </cell>
          <cell r="D15782" t="str">
            <v>4614242</v>
          </cell>
          <cell r="E15782" t="str">
            <v>22509,22594,25067</v>
          </cell>
        </row>
        <row r="15783">
          <cell r="C15783">
            <v>1592342</v>
          </cell>
          <cell r="D15783" t="str">
            <v>7288934</v>
          </cell>
          <cell r="E15783" t="str">
            <v>39884</v>
          </cell>
        </row>
        <row r="15784">
          <cell r="C15784">
            <v>1593175</v>
          </cell>
          <cell r="D15784" t="str">
            <v>9007516</v>
          </cell>
          <cell r="E15784" t="str">
            <v>39747</v>
          </cell>
        </row>
        <row r="15785">
          <cell r="C15785">
            <v>1593512</v>
          </cell>
          <cell r="D15785" t="str">
            <v>8500308</v>
          </cell>
          <cell r="E15785" t="str">
            <v>39704</v>
          </cell>
        </row>
        <row r="15786">
          <cell r="C15786">
            <v>1594829</v>
          </cell>
          <cell r="D15786" t="str">
            <v>4042671</v>
          </cell>
          <cell r="E15786" t="str">
            <v>39746</v>
          </cell>
        </row>
        <row r="15787">
          <cell r="C15787">
            <v>1618165</v>
          </cell>
          <cell r="D15787" t="str">
            <v>2194692</v>
          </cell>
          <cell r="E15787" t="str">
            <v>11934</v>
          </cell>
        </row>
        <row r="15788">
          <cell r="C15788">
            <v>1618166</v>
          </cell>
          <cell r="D15788" t="str">
            <v>4614237</v>
          </cell>
          <cell r="E15788" t="str">
            <v>11926</v>
          </cell>
        </row>
        <row r="15789">
          <cell r="C15789">
            <v>1618267</v>
          </cell>
          <cell r="D15789" t="str">
            <v>6121407</v>
          </cell>
          <cell r="E15789" t="str">
            <v>92594</v>
          </cell>
        </row>
        <row r="15790">
          <cell r="C15790">
            <v>8804891</v>
          </cell>
          <cell r="D15790" t="str">
            <v>3892550</v>
          </cell>
          <cell r="E15790" t="str">
            <v>4346</v>
          </cell>
        </row>
        <row r="15791">
          <cell r="C15791">
            <v>1623405</v>
          </cell>
          <cell r="D15791" t="str">
            <v>4041971</v>
          </cell>
          <cell r="E15791" t="str">
            <v>44611</v>
          </cell>
        </row>
        <row r="15792">
          <cell r="C15792">
            <v>1623777</v>
          </cell>
          <cell r="D15792" t="str">
            <v>5378435</v>
          </cell>
          <cell r="E15792" t="str">
            <v>4330</v>
          </cell>
        </row>
        <row r="15793">
          <cell r="C15793">
            <v>1624297</v>
          </cell>
          <cell r="D15793" t="str">
            <v>560847</v>
          </cell>
          <cell r="E15793" t="str">
            <v>21224,21247</v>
          </cell>
        </row>
        <row r="15794">
          <cell r="C15794">
            <v>1625012</v>
          </cell>
          <cell r="D15794" t="str">
            <v>1828513</v>
          </cell>
          <cell r="E15794" t="str">
            <v>5292</v>
          </cell>
        </row>
        <row r="15795">
          <cell r="C15795">
            <v>1625295</v>
          </cell>
          <cell r="D15795" t="str">
            <v>3850893</v>
          </cell>
          <cell r="E15795" t="str">
            <v>40827</v>
          </cell>
        </row>
        <row r="15796">
          <cell r="C15796">
            <v>1626024</v>
          </cell>
          <cell r="D15796" t="str">
            <v>2434238</v>
          </cell>
          <cell r="E15796" t="str">
            <v>3668</v>
          </cell>
        </row>
        <row r="15797">
          <cell r="C15797">
            <v>1586890</v>
          </cell>
          <cell r="D15797" t="str">
            <v>2159518</v>
          </cell>
          <cell r="E15797" t="str">
            <v>121847</v>
          </cell>
        </row>
        <row r="15798">
          <cell r="C15798">
            <v>1587152</v>
          </cell>
          <cell r="D15798" t="str">
            <v>6335350</v>
          </cell>
          <cell r="E15798" t="str">
            <v>121824,121830</v>
          </cell>
        </row>
        <row r="15799">
          <cell r="C15799">
            <v>1627222</v>
          </cell>
          <cell r="D15799" t="str">
            <v>8116229</v>
          </cell>
          <cell r="E15799" t="str">
            <v>56404</v>
          </cell>
        </row>
        <row r="15800">
          <cell r="C15800">
            <v>1628120</v>
          </cell>
          <cell r="D15800" t="str">
            <v>5887758</v>
          </cell>
          <cell r="E15800" t="str">
            <v>54341,55712</v>
          </cell>
        </row>
        <row r="15801">
          <cell r="C15801">
            <v>1628385</v>
          </cell>
          <cell r="D15801" t="str">
            <v>5822913</v>
          </cell>
          <cell r="E15801" t="str">
            <v>21310,21316,21321</v>
          </cell>
        </row>
        <row r="15802">
          <cell r="C15802">
            <v>1628944</v>
          </cell>
          <cell r="D15802" t="str">
            <v>5378118</v>
          </cell>
          <cell r="E15802" t="str">
            <v>57621,80417</v>
          </cell>
        </row>
        <row r="15803">
          <cell r="C15803">
            <v>1629989</v>
          </cell>
          <cell r="D15803" t="str">
            <v>8244055</v>
          </cell>
          <cell r="E15803" t="str">
            <v>42174</v>
          </cell>
        </row>
        <row r="15804">
          <cell r="C15804">
            <v>1630312</v>
          </cell>
          <cell r="D15804" t="str">
            <v>2248828</v>
          </cell>
          <cell r="E15804" t="str">
            <v>7505</v>
          </cell>
        </row>
        <row r="15805">
          <cell r="C15805">
            <v>1631372</v>
          </cell>
          <cell r="D15805" t="str">
            <v>2241448</v>
          </cell>
          <cell r="E15805" t="str">
            <v>57715,57831,66378</v>
          </cell>
        </row>
        <row r="15806">
          <cell r="C15806">
            <v>1633026</v>
          </cell>
          <cell r="D15806" t="str">
            <v>4423858</v>
          </cell>
          <cell r="E15806" t="str">
            <v>73865</v>
          </cell>
        </row>
        <row r="15807">
          <cell r="C15807">
            <v>1633027</v>
          </cell>
          <cell r="D15807" t="str">
            <v>5888476</v>
          </cell>
          <cell r="E15807" t="str">
            <v>73866</v>
          </cell>
        </row>
        <row r="15808">
          <cell r="C15808">
            <v>1576022</v>
          </cell>
          <cell r="D15808" t="str">
            <v>6335197</v>
          </cell>
          <cell r="E15808" t="str">
            <v>46583</v>
          </cell>
        </row>
        <row r="15809">
          <cell r="C15809">
            <v>8012353</v>
          </cell>
          <cell r="D15809" t="str">
            <v>7991199</v>
          </cell>
          <cell r="E15809" t="str">
            <v>55840,58530</v>
          </cell>
        </row>
        <row r="15810">
          <cell r="C15810">
            <v>1575330</v>
          </cell>
          <cell r="D15810" t="str">
            <v>8564669</v>
          </cell>
          <cell r="E15810" t="str">
            <v>43850</v>
          </cell>
        </row>
        <row r="15811">
          <cell r="C15811">
            <v>1575717</v>
          </cell>
          <cell r="D15811" t="str">
            <v>5633772</v>
          </cell>
          <cell r="E15811" t="str">
            <v>43851</v>
          </cell>
        </row>
        <row r="15812">
          <cell r="C15812">
            <v>1575763</v>
          </cell>
          <cell r="D15812" t="str">
            <v>3722732</v>
          </cell>
          <cell r="E15812" t="str">
            <v>43853</v>
          </cell>
        </row>
        <row r="15813">
          <cell r="C15813">
            <v>1572522</v>
          </cell>
          <cell r="D15813" t="str">
            <v>4803148</v>
          </cell>
          <cell r="E15813" t="str">
            <v>55439,55440,55442,55444</v>
          </cell>
        </row>
        <row r="15814">
          <cell r="C15814">
            <v>1575606</v>
          </cell>
          <cell r="D15814" t="str">
            <v>8118353</v>
          </cell>
          <cell r="E15814" t="str">
            <v>75605</v>
          </cell>
        </row>
        <row r="15815">
          <cell r="C15815">
            <v>9633007</v>
          </cell>
          <cell r="D15815" t="str">
            <v>6335231</v>
          </cell>
          <cell r="E15815" t="str">
            <v>51836,53948</v>
          </cell>
        </row>
        <row r="15816">
          <cell r="C15816">
            <v>1591570</v>
          </cell>
          <cell r="D15816" t="str">
            <v>557329</v>
          </cell>
          <cell r="E15816" t="str">
            <v>55752,56397</v>
          </cell>
        </row>
        <row r="15817">
          <cell r="C15817">
            <v>1591934</v>
          </cell>
          <cell r="D15817" t="str">
            <v>2122557</v>
          </cell>
          <cell r="E15817" t="str">
            <v>35208</v>
          </cell>
        </row>
        <row r="15818">
          <cell r="C15818">
            <v>1621698</v>
          </cell>
          <cell r="D15818" t="str">
            <v>8436941</v>
          </cell>
          <cell r="E15818" t="str">
            <v>68498</v>
          </cell>
        </row>
        <row r="15819">
          <cell r="C15819">
            <v>1621962</v>
          </cell>
          <cell r="D15819" t="str">
            <v>2187752</v>
          </cell>
          <cell r="E15819" t="str">
            <v>40655</v>
          </cell>
        </row>
        <row r="15820">
          <cell r="C15820">
            <v>1621968</v>
          </cell>
          <cell r="D15820" t="str">
            <v>4233194</v>
          </cell>
          <cell r="E15820" t="str">
            <v>17050,17061,17176</v>
          </cell>
        </row>
        <row r="15821">
          <cell r="C15821">
            <v>1621492</v>
          </cell>
          <cell r="D15821" t="str">
            <v>5569772</v>
          </cell>
          <cell r="E15821" t="str">
            <v>7276</v>
          </cell>
        </row>
        <row r="15822">
          <cell r="C15822">
            <v>1621035</v>
          </cell>
          <cell r="D15822" t="str">
            <v>5886183</v>
          </cell>
          <cell r="E15822" t="str">
            <v>50404,58507,61418,61453</v>
          </cell>
        </row>
        <row r="15823">
          <cell r="C15823">
            <v>1622012</v>
          </cell>
          <cell r="D15823" t="str">
            <v>3595619</v>
          </cell>
          <cell r="E15823" t="str">
            <v>49283</v>
          </cell>
        </row>
        <row r="15824">
          <cell r="C15824">
            <v>1622245</v>
          </cell>
          <cell r="D15824" t="str">
            <v>7098932</v>
          </cell>
          <cell r="E15824" t="str">
            <v>66470</v>
          </cell>
        </row>
        <row r="15825">
          <cell r="C15825">
            <v>1620260</v>
          </cell>
          <cell r="D15825" t="str">
            <v>561820</v>
          </cell>
          <cell r="E15825" t="str">
            <v>65136,66295,68336</v>
          </cell>
        </row>
        <row r="15826">
          <cell r="C15826">
            <v>1621071</v>
          </cell>
          <cell r="D15826" t="str">
            <v>8755044</v>
          </cell>
          <cell r="E15826" t="str">
            <v>21131,21204,21214</v>
          </cell>
        </row>
        <row r="15827">
          <cell r="C15827">
            <v>7986114</v>
          </cell>
          <cell r="D15827" t="str">
            <v>2360644</v>
          </cell>
          <cell r="E15827" t="str">
            <v>69059</v>
          </cell>
        </row>
        <row r="15828">
          <cell r="C15828">
            <v>4029177</v>
          </cell>
          <cell r="D15828" t="str">
            <v>7305459</v>
          </cell>
          <cell r="E15828" t="str">
            <v>2937</v>
          </cell>
        </row>
        <row r="15829">
          <cell r="C15829">
            <v>4029192</v>
          </cell>
          <cell r="D15829" t="str">
            <v>2332395</v>
          </cell>
          <cell r="E15829" t="str">
            <v>13060</v>
          </cell>
        </row>
        <row r="15830">
          <cell r="C15830">
            <v>4027496</v>
          </cell>
          <cell r="D15830" t="str">
            <v>1951374</v>
          </cell>
          <cell r="E15830" t="str">
            <v>13054</v>
          </cell>
        </row>
        <row r="15831">
          <cell r="C15831">
            <v>4029261</v>
          </cell>
          <cell r="D15831" t="str">
            <v>4439135</v>
          </cell>
          <cell r="E15831" t="str">
            <v>92236</v>
          </cell>
        </row>
        <row r="15832">
          <cell r="C15832">
            <v>4029333</v>
          </cell>
          <cell r="D15832" t="str">
            <v>8324982</v>
          </cell>
          <cell r="E15832" t="str">
            <v>6761,6767</v>
          </cell>
        </row>
        <row r="15833">
          <cell r="C15833">
            <v>4029341</v>
          </cell>
          <cell r="D15833" t="str">
            <v>8452291</v>
          </cell>
          <cell r="E15833" t="str">
            <v>13055</v>
          </cell>
        </row>
        <row r="15834">
          <cell r="C15834">
            <v>4026930</v>
          </cell>
          <cell r="D15834" t="str">
            <v>4056162</v>
          </cell>
          <cell r="E15834" t="str">
            <v>118698,7521,7571</v>
          </cell>
        </row>
        <row r="15835">
          <cell r="C15835">
            <v>4026583</v>
          </cell>
          <cell r="D15835" t="str">
            <v>5521891</v>
          </cell>
          <cell r="E15835" t="str">
            <v>58789,58790</v>
          </cell>
        </row>
        <row r="15836">
          <cell r="C15836">
            <v>4029415</v>
          </cell>
          <cell r="D15836" t="str">
            <v>4439275</v>
          </cell>
          <cell r="E15836" t="str">
            <v>2960,60807</v>
          </cell>
        </row>
        <row r="15837">
          <cell r="C15837">
            <v>4029445</v>
          </cell>
          <cell r="D15837" t="str">
            <v>2491630</v>
          </cell>
          <cell r="E15837" t="str">
            <v>115647,129795</v>
          </cell>
        </row>
        <row r="15838">
          <cell r="C15838">
            <v>4026679</v>
          </cell>
          <cell r="D15838" t="str">
            <v>1039871</v>
          </cell>
          <cell r="E15838" t="str">
            <v>13058</v>
          </cell>
        </row>
        <row r="15839">
          <cell r="C15839">
            <v>4029504</v>
          </cell>
          <cell r="D15839" t="str">
            <v>5712740</v>
          </cell>
          <cell r="E15839" t="str">
            <v>75574</v>
          </cell>
        </row>
        <row r="15840">
          <cell r="C15840">
            <v>8640049</v>
          </cell>
          <cell r="D15840" t="str">
            <v>6697123</v>
          </cell>
          <cell r="E15840" t="str">
            <v>58787,58788</v>
          </cell>
        </row>
        <row r="15841">
          <cell r="C15841">
            <v>4027259</v>
          </cell>
          <cell r="D15841" t="str">
            <v>3354743</v>
          </cell>
          <cell r="E15841" t="str">
            <v>13056</v>
          </cell>
        </row>
        <row r="15842">
          <cell r="C15842">
            <v>4027359</v>
          </cell>
          <cell r="D15842" t="str">
            <v>4755109</v>
          </cell>
          <cell r="E15842" t="str">
            <v>6405,6425</v>
          </cell>
        </row>
        <row r="15843">
          <cell r="C15843">
            <v>4029763</v>
          </cell>
          <cell r="D15843" t="str">
            <v>8261558</v>
          </cell>
          <cell r="E15843" t="str">
            <v>127714,5956,5957</v>
          </cell>
        </row>
        <row r="15844">
          <cell r="C15844">
            <v>4038019</v>
          </cell>
          <cell r="D15844" t="str">
            <v>2245151</v>
          </cell>
          <cell r="E15844" t="str">
            <v>18649</v>
          </cell>
        </row>
        <row r="15845">
          <cell r="C15845">
            <v>4038020</v>
          </cell>
          <cell r="D15845" t="str">
            <v>5011717</v>
          </cell>
          <cell r="E15845" t="str">
            <v>18650</v>
          </cell>
        </row>
        <row r="15846">
          <cell r="C15846">
            <v>4036257</v>
          </cell>
          <cell r="D15846" t="str">
            <v>7050211</v>
          </cell>
          <cell r="E15846" t="str">
            <v>22515</v>
          </cell>
        </row>
        <row r="15847">
          <cell r="C15847">
            <v>4037118</v>
          </cell>
          <cell r="D15847" t="str">
            <v>8516469</v>
          </cell>
          <cell r="E15847" t="str">
            <v>22514</v>
          </cell>
        </row>
        <row r="15848">
          <cell r="C15848">
            <v>4038690</v>
          </cell>
          <cell r="D15848" t="str">
            <v>1055278</v>
          </cell>
          <cell r="E15848" t="str">
            <v>18651</v>
          </cell>
        </row>
        <row r="15849">
          <cell r="C15849">
            <v>4038862</v>
          </cell>
          <cell r="D15849" t="str">
            <v>6031583</v>
          </cell>
          <cell r="E15849" t="str">
            <v>18648</v>
          </cell>
        </row>
        <row r="15850">
          <cell r="C15850">
            <v>4062608</v>
          </cell>
          <cell r="D15850" t="str">
            <v>7624125</v>
          </cell>
          <cell r="E15850" t="str">
            <v>43548,43716</v>
          </cell>
        </row>
        <row r="15851">
          <cell r="C15851">
            <v>4062974</v>
          </cell>
          <cell r="D15851" t="str">
            <v>4947629</v>
          </cell>
          <cell r="E15851" t="str">
            <v>21223</v>
          </cell>
        </row>
        <row r="15852">
          <cell r="C15852">
            <v>4057562</v>
          </cell>
          <cell r="D15852" t="str">
            <v>6286245</v>
          </cell>
          <cell r="E15852" t="str">
            <v>42163,42380</v>
          </cell>
        </row>
        <row r="15853">
          <cell r="C15853">
            <v>4073006</v>
          </cell>
          <cell r="D15853" t="str">
            <v>2199596</v>
          </cell>
          <cell r="E15853" t="str">
            <v>81815,81816</v>
          </cell>
        </row>
        <row r="15854">
          <cell r="C15854">
            <v>4063777</v>
          </cell>
          <cell r="D15854" t="str">
            <v>7560385</v>
          </cell>
          <cell r="E15854" t="str">
            <v>16581</v>
          </cell>
        </row>
        <row r="15855">
          <cell r="C15855">
            <v>4064750</v>
          </cell>
          <cell r="D15855" t="str">
            <v>7050752</v>
          </cell>
          <cell r="E15855" t="str">
            <v>42258</v>
          </cell>
        </row>
        <row r="15856">
          <cell r="C15856">
            <v>4065688</v>
          </cell>
          <cell r="D15856" t="str">
            <v>8070058</v>
          </cell>
          <cell r="E15856" t="str">
            <v>57693,57719</v>
          </cell>
        </row>
        <row r="15857">
          <cell r="C15857">
            <v>4065942</v>
          </cell>
          <cell r="D15857" t="str">
            <v>7560509</v>
          </cell>
          <cell r="E15857" t="str">
            <v>42256</v>
          </cell>
        </row>
        <row r="15858">
          <cell r="C15858">
            <v>4066246</v>
          </cell>
          <cell r="D15858" t="str">
            <v>3355252</v>
          </cell>
          <cell r="E15858" t="str">
            <v>16402</v>
          </cell>
        </row>
        <row r="15859">
          <cell r="C15859">
            <v>4080216</v>
          </cell>
          <cell r="D15859" t="str">
            <v>2176094</v>
          </cell>
          <cell r="E15859" t="str">
            <v>23824,8929,9239</v>
          </cell>
        </row>
        <row r="15860">
          <cell r="C15860">
            <v>4078486</v>
          </cell>
          <cell r="D15860" t="str">
            <v>1865837</v>
          </cell>
          <cell r="E15860" t="str">
            <v>26255,26264,26265</v>
          </cell>
        </row>
        <row r="15861">
          <cell r="C15861">
            <v>4080490</v>
          </cell>
          <cell r="D15861" t="str">
            <v>6605293</v>
          </cell>
          <cell r="E15861" t="str">
            <v>35180,35181</v>
          </cell>
        </row>
        <row r="15862">
          <cell r="C15862">
            <v>4089725</v>
          </cell>
          <cell r="D15862" t="str">
            <v>6477805</v>
          </cell>
          <cell r="E15862" t="str">
            <v>21986</v>
          </cell>
        </row>
        <row r="15863">
          <cell r="C15863">
            <v>4082707</v>
          </cell>
          <cell r="D15863" t="str">
            <v>3419152</v>
          </cell>
          <cell r="E15863" t="str">
            <v>17643</v>
          </cell>
        </row>
        <row r="15864">
          <cell r="C15864">
            <v>4082783</v>
          </cell>
          <cell r="D15864" t="str">
            <v>1067115</v>
          </cell>
          <cell r="E15864" t="str">
            <v>16952</v>
          </cell>
        </row>
        <row r="15865">
          <cell r="C15865">
            <v>4080809</v>
          </cell>
          <cell r="D15865" t="str">
            <v>6732518</v>
          </cell>
          <cell r="E15865" t="str">
            <v>17641</v>
          </cell>
        </row>
        <row r="15866">
          <cell r="C15866">
            <v>4081643</v>
          </cell>
          <cell r="D15866" t="str">
            <v>1048981</v>
          </cell>
          <cell r="E15866" t="str">
            <v>16948,17642</v>
          </cell>
        </row>
        <row r="15867">
          <cell r="C15867">
            <v>4083256</v>
          </cell>
          <cell r="D15867" t="str">
            <v>7050850</v>
          </cell>
          <cell r="E15867" t="str">
            <v>17644</v>
          </cell>
        </row>
        <row r="15868">
          <cell r="C15868">
            <v>4093883</v>
          </cell>
          <cell r="D15868" t="str">
            <v>7114412</v>
          </cell>
          <cell r="E15868" t="str">
            <v>64343</v>
          </cell>
        </row>
        <row r="15869">
          <cell r="C15869">
            <v>4097841</v>
          </cell>
          <cell r="D15869" t="str">
            <v>1057347</v>
          </cell>
          <cell r="E15869" t="str">
            <v>110001</v>
          </cell>
        </row>
        <row r="15870">
          <cell r="C15870">
            <v>4100059</v>
          </cell>
          <cell r="D15870" t="str">
            <v>2462880</v>
          </cell>
          <cell r="E15870" t="str">
            <v>21949</v>
          </cell>
        </row>
        <row r="15871">
          <cell r="C15871">
            <v>4102101</v>
          </cell>
          <cell r="D15871" t="str">
            <v>1056912</v>
          </cell>
          <cell r="E15871" t="str">
            <v>62118</v>
          </cell>
        </row>
        <row r="15872">
          <cell r="C15872">
            <v>4103027</v>
          </cell>
          <cell r="D15872" t="str">
            <v>5202559</v>
          </cell>
          <cell r="E15872" t="str">
            <v>22298</v>
          </cell>
        </row>
        <row r="15873">
          <cell r="C15873">
            <v>4103554</v>
          </cell>
          <cell r="D15873" t="str">
            <v>7942518</v>
          </cell>
          <cell r="E15873" t="str">
            <v>84753,84754</v>
          </cell>
        </row>
        <row r="15874">
          <cell r="C15874">
            <v>4091793</v>
          </cell>
          <cell r="D15874" t="str">
            <v>6605480</v>
          </cell>
          <cell r="E15874" t="str">
            <v>62574</v>
          </cell>
        </row>
        <row r="15875">
          <cell r="C15875">
            <v>4096332</v>
          </cell>
          <cell r="D15875" t="str">
            <v>1067622</v>
          </cell>
          <cell r="E15875" t="str">
            <v>85030</v>
          </cell>
        </row>
        <row r="15876">
          <cell r="C15876">
            <v>4097253</v>
          </cell>
          <cell r="D15876" t="str">
            <v>3419113</v>
          </cell>
          <cell r="E15876" t="str">
            <v>107535,69267</v>
          </cell>
        </row>
        <row r="15877">
          <cell r="C15877">
            <v>4097265</v>
          </cell>
          <cell r="D15877" t="str">
            <v>8006587</v>
          </cell>
          <cell r="E15877" t="str">
            <v>48070</v>
          </cell>
        </row>
        <row r="15878">
          <cell r="C15878">
            <v>4097293</v>
          </cell>
          <cell r="D15878" t="str">
            <v>5330094</v>
          </cell>
          <cell r="E15878" t="str">
            <v>80482,80619</v>
          </cell>
        </row>
        <row r="15879">
          <cell r="C15879">
            <v>4105899</v>
          </cell>
          <cell r="D15879" t="str">
            <v>2054493</v>
          </cell>
          <cell r="E15879" t="str">
            <v>66213</v>
          </cell>
        </row>
        <row r="15880">
          <cell r="C15880">
            <v>4104423</v>
          </cell>
          <cell r="D15880" t="str">
            <v>8451775</v>
          </cell>
          <cell r="E15880" t="str">
            <v>80444,80621</v>
          </cell>
        </row>
        <row r="15881">
          <cell r="C15881">
            <v>4106707</v>
          </cell>
          <cell r="D15881" t="str">
            <v>2552751</v>
          </cell>
          <cell r="E15881" t="str">
            <v>41187,43859</v>
          </cell>
        </row>
        <row r="15882">
          <cell r="C15882">
            <v>4110008</v>
          </cell>
          <cell r="D15882" t="str">
            <v>8452177</v>
          </cell>
          <cell r="E15882" t="str">
            <v>25840</v>
          </cell>
        </row>
        <row r="15883">
          <cell r="C15883">
            <v>4110009</v>
          </cell>
          <cell r="D15883" t="str">
            <v>4312436</v>
          </cell>
          <cell r="E15883" t="str">
            <v>29402,83991</v>
          </cell>
        </row>
        <row r="15884">
          <cell r="C15884">
            <v>4109827</v>
          </cell>
          <cell r="D15884" t="str">
            <v>8643355</v>
          </cell>
          <cell r="E15884" t="str">
            <v>27927</v>
          </cell>
        </row>
        <row r="15885">
          <cell r="C15885">
            <v>4109860</v>
          </cell>
          <cell r="D15885" t="str">
            <v>8835247</v>
          </cell>
          <cell r="E15885" t="str">
            <v>29724,83993</v>
          </cell>
        </row>
        <row r="15886">
          <cell r="C15886">
            <v>4109881</v>
          </cell>
          <cell r="D15886" t="str">
            <v>2342381</v>
          </cell>
          <cell r="E15886" t="str">
            <v>85927</v>
          </cell>
        </row>
        <row r="15887">
          <cell r="C15887">
            <v>4108037</v>
          </cell>
          <cell r="D15887" t="str">
            <v>4629083</v>
          </cell>
          <cell r="E15887" t="str">
            <v>91619,91622</v>
          </cell>
        </row>
        <row r="15888">
          <cell r="C15888">
            <v>4109965</v>
          </cell>
          <cell r="D15888" t="str">
            <v>2350552</v>
          </cell>
          <cell r="E15888" t="str">
            <v>75577</v>
          </cell>
        </row>
        <row r="15889">
          <cell r="C15889">
            <v>4109996</v>
          </cell>
          <cell r="D15889" t="str">
            <v>8197693</v>
          </cell>
          <cell r="E15889" t="str">
            <v>89934,89935</v>
          </cell>
        </row>
        <row r="15890">
          <cell r="C15890">
            <v>4109997</v>
          </cell>
          <cell r="D15890" t="str">
            <v>2388323</v>
          </cell>
          <cell r="E15890" t="str">
            <v>29404</v>
          </cell>
        </row>
        <row r="15891">
          <cell r="C15891">
            <v>4107645</v>
          </cell>
          <cell r="D15891" t="str">
            <v>6985816</v>
          </cell>
          <cell r="E15891" t="str">
            <v>91908,91909,91910</v>
          </cell>
        </row>
        <row r="15892">
          <cell r="C15892">
            <v>4110074</v>
          </cell>
          <cell r="D15892" t="str">
            <v>8197767</v>
          </cell>
          <cell r="E15892" t="str">
            <v>89930,89931,89932,89933</v>
          </cell>
        </row>
        <row r="15893">
          <cell r="C15893">
            <v>9632995</v>
          </cell>
          <cell r="D15893" t="str">
            <v>2136479</v>
          </cell>
          <cell r="E15893" t="str">
            <v>86842</v>
          </cell>
        </row>
        <row r="15894">
          <cell r="C15894">
            <v>4132068</v>
          </cell>
          <cell r="D15894" t="str">
            <v>7050724</v>
          </cell>
          <cell r="E15894" t="str">
            <v>21724</v>
          </cell>
        </row>
        <row r="15895">
          <cell r="C15895">
            <v>4132123</v>
          </cell>
          <cell r="D15895" t="str">
            <v>3737764</v>
          </cell>
          <cell r="E15895" t="str">
            <v>21725</v>
          </cell>
        </row>
        <row r="15896">
          <cell r="C15896">
            <v>4132175</v>
          </cell>
          <cell r="D15896" t="str">
            <v>5903716</v>
          </cell>
          <cell r="E15896" t="str">
            <v>21722</v>
          </cell>
        </row>
        <row r="15897">
          <cell r="C15897">
            <v>4128372</v>
          </cell>
          <cell r="D15897" t="str">
            <v>5839051</v>
          </cell>
          <cell r="E15897" t="str">
            <v>106488,106489,106490</v>
          </cell>
        </row>
        <row r="15898">
          <cell r="C15898">
            <v>8716485</v>
          </cell>
          <cell r="D15898" t="str">
            <v>4466853</v>
          </cell>
          <cell r="E15898" t="str">
            <v>106886,123710</v>
          </cell>
        </row>
        <row r="15899">
          <cell r="C15899">
            <v>4132318</v>
          </cell>
          <cell r="D15899" t="str">
            <v>2340886</v>
          </cell>
          <cell r="E15899" t="str">
            <v>18986</v>
          </cell>
        </row>
        <row r="15900">
          <cell r="C15900">
            <v>4132351</v>
          </cell>
          <cell r="D15900" t="str">
            <v>4184741</v>
          </cell>
          <cell r="E15900" t="str">
            <v>21723</v>
          </cell>
        </row>
        <row r="15901">
          <cell r="C15901">
            <v>4132464</v>
          </cell>
          <cell r="D15901" t="str">
            <v>3674284</v>
          </cell>
          <cell r="E15901" t="str">
            <v>92279,92501,92502</v>
          </cell>
        </row>
        <row r="15902">
          <cell r="C15902">
            <v>4132566</v>
          </cell>
          <cell r="D15902" t="str">
            <v>2260217</v>
          </cell>
          <cell r="E15902" t="str">
            <v>104225</v>
          </cell>
        </row>
        <row r="15903">
          <cell r="C15903">
            <v>4132587</v>
          </cell>
          <cell r="D15903" t="str">
            <v>2133416</v>
          </cell>
          <cell r="E15903" t="str">
            <v>18991</v>
          </cell>
        </row>
        <row r="15904">
          <cell r="C15904">
            <v>4131263</v>
          </cell>
          <cell r="D15904" t="str">
            <v>5139307</v>
          </cell>
          <cell r="E15904" t="str">
            <v>105486,105488,113808</v>
          </cell>
        </row>
        <row r="15905">
          <cell r="C15905">
            <v>4132668</v>
          </cell>
          <cell r="D15905" t="str">
            <v>5075154</v>
          </cell>
          <cell r="E15905" t="str">
            <v>92504,92505</v>
          </cell>
        </row>
        <row r="15906">
          <cell r="C15906">
            <v>4132670</v>
          </cell>
          <cell r="D15906" t="str">
            <v>6477995</v>
          </cell>
          <cell r="E15906" t="str">
            <v>91991,91992</v>
          </cell>
        </row>
        <row r="15907">
          <cell r="C15907">
            <v>4132715</v>
          </cell>
          <cell r="D15907" t="str">
            <v>4312202</v>
          </cell>
          <cell r="E15907" t="str">
            <v>118495,92717,92719,92720</v>
          </cell>
        </row>
        <row r="15908">
          <cell r="C15908">
            <v>4132758</v>
          </cell>
          <cell r="D15908" t="str">
            <v>2452845</v>
          </cell>
          <cell r="E15908" t="str">
            <v>130288</v>
          </cell>
        </row>
        <row r="15909">
          <cell r="C15909">
            <v>4128751</v>
          </cell>
          <cell r="D15909" t="str">
            <v>4883305</v>
          </cell>
          <cell r="E15909" t="str">
            <v>120727,92516</v>
          </cell>
        </row>
        <row r="15910">
          <cell r="C15910">
            <v>4132879</v>
          </cell>
          <cell r="D15910" t="str">
            <v>2088117</v>
          </cell>
          <cell r="E15910" t="str">
            <v>22929,88044</v>
          </cell>
        </row>
        <row r="15911">
          <cell r="C15911">
            <v>8092728</v>
          </cell>
          <cell r="D15911" t="str">
            <v>5585227</v>
          </cell>
          <cell r="E15911" t="str">
            <v>129956,38453,38454</v>
          </cell>
        </row>
        <row r="15912">
          <cell r="C15912">
            <v>4153878</v>
          </cell>
          <cell r="D15912" t="str">
            <v>5457495</v>
          </cell>
          <cell r="E15912" t="str">
            <v>73737</v>
          </cell>
        </row>
        <row r="15913">
          <cell r="C15913">
            <v>4159313</v>
          </cell>
          <cell r="D15913" t="str">
            <v>4629162</v>
          </cell>
          <cell r="E15913" t="str">
            <v>21883</v>
          </cell>
        </row>
        <row r="15914">
          <cell r="C15914">
            <v>4159822</v>
          </cell>
          <cell r="D15914" t="str">
            <v>8578490</v>
          </cell>
          <cell r="E15914" t="str">
            <v>21799,23380</v>
          </cell>
        </row>
        <row r="15915">
          <cell r="C15915">
            <v>4149299</v>
          </cell>
          <cell r="D15915" t="str">
            <v>8197234</v>
          </cell>
          <cell r="E15915" t="str">
            <v>72321</v>
          </cell>
        </row>
        <row r="15916">
          <cell r="C15916">
            <v>4149703</v>
          </cell>
          <cell r="D15916" t="str">
            <v>1069411</v>
          </cell>
          <cell r="E15916" t="str">
            <v>73738</v>
          </cell>
        </row>
        <row r="15917">
          <cell r="C15917">
            <v>4151112</v>
          </cell>
          <cell r="D15917" t="str">
            <v>4502451</v>
          </cell>
          <cell r="E15917" t="str">
            <v>27934</v>
          </cell>
        </row>
        <row r="15918">
          <cell r="C15918">
            <v>4149610</v>
          </cell>
          <cell r="D15918" t="str">
            <v>1070173</v>
          </cell>
          <cell r="E15918" t="str">
            <v>91388</v>
          </cell>
        </row>
        <row r="15919">
          <cell r="C15919">
            <v>4150146</v>
          </cell>
          <cell r="D15919" t="str">
            <v>1070699</v>
          </cell>
          <cell r="E15919" t="str">
            <v>75571</v>
          </cell>
        </row>
        <row r="15920">
          <cell r="C15920">
            <v>4150150</v>
          </cell>
          <cell r="D15920" t="str">
            <v>7687985</v>
          </cell>
          <cell r="E15920" t="str">
            <v>28562,29247</v>
          </cell>
        </row>
        <row r="15921">
          <cell r="C15921">
            <v>4150152</v>
          </cell>
          <cell r="D15921" t="str">
            <v>5138626</v>
          </cell>
          <cell r="E15921" t="str">
            <v>88533,88534</v>
          </cell>
        </row>
        <row r="15922">
          <cell r="C15922">
            <v>4154759</v>
          </cell>
          <cell r="D15922" t="str">
            <v>7369083</v>
          </cell>
          <cell r="E15922" t="str">
            <v>51857</v>
          </cell>
        </row>
        <row r="15923">
          <cell r="C15923">
            <v>4172190</v>
          </cell>
          <cell r="D15923" t="str">
            <v>6413384</v>
          </cell>
          <cell r="E15923" t="str">
            <v>12413</v>
          </cell>
        </row>
        <row r="15924">
          <cell r="C15924">
            <v>4242245</v>
          </cell>
          <cell r="D15924" t="str">
            <v>8133616</v>
          </cell>
          <cell r="E15924" t="str">
            <v>72855,72897,72997</v>
          </cell>
        </row>
        <row r="15925">
          <cell r="C15925">
            <v>4230911</v>
          </cell>
          <cell r="D15925" t="str">
            <v>8515637</v>
          </cell>
          <cell r="E15925" t="str">
            <v>5928</v>
          </cell>
        </row>
        <row r="15926">
          <cell r="C15926">
            <v>4242339</v>
          </cell>
          <cell r="D15926" t="str">
            <v>7241796</v>
          </cell>
          <cell r="E15926" t="str">
            <v>113932</v>
          </cell>
        </row>
        <row r="15927">
          <cell r="C15927">
            <v>4242360</v>
          </cell>
          <cell r="D15927" t="str">
            <v>3737797</v>
          </cell>
          <cell r="E15927" t="str">
            <v>129452,41823</v>
          </cell>
        </row>
        <row r="15928">
          <cell r="C15928">
            <v>4242364</v>
          </cell>
          <cell r="D15928" t="str">
            <v>3483023</v>
          </cell>
          <cell r="E15928" t="str">
            <v>7033</v>
          </cell>
        </row>
        <row r="15929">
          <cell r="C15929">
            <v>4231680</v>
          </cell>
          <cell r="D15929" t="str">
            <v>1083494</v>
          </cell>
          <cell r="E15929" t="str">
            <v>6943</v>
          </cell>
        </row>
        <row r="15930">
          <cell r="C15930">
            <v>4236319</v>
          </cell>
          <cell r="D15930" t="str">
            <v>3993151</v>
          </cell>
          <cell r="E15930" t="str">
            <v>47756,48494</v>
          </cell>
        </row>
        <row r="15931">
          <cell r="C15931">
            <v>4242480</v>
          </cell>
          <cell r="D15931" t="str">
            <v>2082281</v>
          </cell>
          <cell r="E15931" t="str">
            <v>9855,9889</v>
          </cell>
        </row>
        <row r="15932">
          <cell r="C15932">
            <v>4242526</v>
          </cell>
          <cell r="D15932" t="str">
            <v>8452248</v>
          </cell>
          <cell r="E15932" t="str">
            <v>48438</v>
          </cell>
        </row>
        <row r="15933">
          <cell r="C15933">
            <v>4241203</v>
          </cell>
          <cell r="D15933" t="str">
            <v>4184294</v>
          </cell>
          <cell r="E15933" t="str">
            <v>7682</v>
          </cell>
        </row>
        <row r="15934">
          <cell r="C15934">
            <v>4242566</v>
          </cell>
          <cell r="D15934" t="str">
            <v>6222668</v>
          </cell>
          <cell r="E15934" t="str">
            <v>7704</v>
          </cell>
        </row>
        <row r="15935">
          <cell r="C15935">
            <v>4242591</v>
          </cell>
          <cell r="D15935" t="str">
            <v>3611178</v>
          </cell>
          <cell r="E15935" t="str">
            <v>7675</v>
          </cell>
        </row>
        <row r="15936">
          <cell r="C15936">
            <v>4242610</v>
          </cell>
          <cell r="D15936" t="str">
            <v>8643095</v>
          </cell>
          <cell r="E15936" t="str">
            <v>30383,30459</v>
          </cell>
        </row>
        <row r="15937">
          <cell r="C15937">
            <v>4242611</v>
          </cell>
          <cell r="D15937" t="str">
            <v>5138829</v>
          </cell>
          <cell r="E15937" t="str">
            <v>15089,15428</v>
          </cell>
        </row>
        <row r="15938">
          <cell r="C15938">
            <v>4242665</v>
          </cell>
          <cell r="D15938" t="str">
            <v>1083687</v>
          </cell>
          <cell r="E15938" t="str">
            <v>5822</v>
          </cell>
        </row>
        <row r="15939">
          <cell r="C15939">
            <v>4242672</v>
          </cell>
          <cell r="D15939" t="str">
            <v>4057556</v>
          </cell>
          <cell r="E15939" t="str">
            <v>121528</v>
          </cell>
        </row>
        <row r="15940">
          <cell r="C15940">
            <v>4233704</v>
          </cell>
          <cell r="D15940" t="str">
            <v>6222200</v>
          </cell>
          <cell r="E15940" t="str">
            <v>91970</v>
          </cell>
        </row>
        <row r="15941">
          <cell r="C15941">
            <v>4242739</v>
          </cell>
          <cell r="D15941" t="str">
            <v>5712943</v>
          </cell>
          <cell r="E15941" t="str">
            <v>7575</v>
          </cell>
        </row>
        <row r="15942">
          <cell r="C15942">
            <v>4242754</v>
          </cell>
          <cell r="D15942" t="str">
            <v>4057765</v>
          </cell>
          <cell r="E15942" t="str">
            <v>31220</v>
          </cell>
        </row>
        <row r="15943">
          <cell r="C15943">
            <v>4234354</v>
          </cell>
          <cell r="D15943" t="str">
            <v>6732431</v>
          </cell>
          <cell r="E15943" t="str">
            <v>128864</v>
          </cell>
        </row>
        <row r="15944">
          <cell r="C15944">
            <v>4242759</v>
          </cell>
          <cell r="D15944" t="str">
            <v>3547326</v>
          </cell>
          <cell r="E15944" t="str">
            <v>16249,16253</v>
          </cell>
        </row>
        <row r="15945">
          <cell r="C15945">
            <v>4242761</v>
          </cell>
          <cell r="D15945" t="str">
            <v>2296628</v>
          </cell>
          <cell r="E15945" t="str">
            <v>27192</v>
          </cell>
        </row>
        <row r="15946">
          <cell r="C15946">
            <v>4234496</v>
          </cell>
          <cell r="D15946" t="str">
            <v>1081579</v>
          </cell>
          <cell r="E15946" t="str">
            <v>129507</v>
          </cell>
        </row>
        <row r="15947">
          <cell r="C15947">
            <v>4242797</v>
          </cell>
          <cell r="D15947" t="str">
            <v>8643112</v>
          </cell>
          <cell r="E15947" t="str">
            <v>91971</v>
          </cell>
        </row>
        <row r="15948">
          <cell r="C15948">
            <v>4242832</v>
          </cell>
          <cell r="D15948" t="str">
            <v>2207738</v>
          </cell>
          <cell r="E15948" t="str">
            <v>24646,24668,24699</v>
          </cell>
        </row>
        <row r="15949">
          <cell r="C15949">
            <v>4242867</v>
          </cell>
          <cell r="D15949" t="str">
            <v>2187405</v>
          </cell>
          <cell r="E15949" t="str">
            <v>5263</v>
          </cell>
        </row>
        <row r="15950">
          <cell r="C15950">
            <v>4242870</v>
          </cell>
          <cell r="D15950" t="str">
            <v>5648871</v>
          </cell>
          <cell r="E15950" t="str">
            <v>5241,6734</v>
          </cell>
        </row>
        <row r="15951">
          <cell r="C15951">
            <v>4242916</v>
          </cell>
          <cell r="D15951" t="str">
            <v>2132677</v>
          </cell>
          <cell r="E15951" t="str">
            <v>5204</v>
          </cell>
        </row>
        <row r="15952">
          <cell r="C15952">
            <v>4242933</v>
          </cell>
          <cell r="D15952" t="str">
            <v>5138799</v>
          </cell>
          <cell r="E15952" t="str">
            <v>129240</v>
          </cell>
        </row>
        <row r="15953">
          <cell r="C15953">
            <v>4236726</v>
          </cell>
          <cell r="D15953" t="str">
            <v>4120951</v>
          </cell>
          <cell r="E15953" t="str">
            <v>68261,69771,84514,91967</v>
          </cell>
        </row>
        <row r="15954">
          <cell r="C15954">
            <v>4236727</v>
          </cell>
          <cell r="D15954" t="str">
            <v>7495310</v>
          </cell>
          <cell r="E15954" t="str">
            <v>7668</v>
          </cell>
        </row>
        <row r="15955">
          <cell r="C15955">
            <v>4242981</v>
          </cell>
          <cell r="D15955" t="str">
            <v>5393907</v>
          </cell>
          <cell r="E15955" t="str">
            <v>7612</v>
          </cell>
        </row>
        <row r="15956">
          <cell r="C15956">
            <v>4238139</v>
          </cell>
          <cell r="D15956" t="str">
            <v>5392397</v>
          </cell>
          <cell r="E15956" t="str">
            <v>27671,27757,27770</v>
          </cell>
        </row>
        <row r="15957">
          <cell r="C15957">
            <v>4243105</v>
          </cell>
          <cell r="D15957" t="str">
            <v>6859786</v>
          </cell>
          <cell r="E15957" t="str">
            <v>5248</v>
          </cell>
        </row>
        <row r="15958">
          <cell r="C15958">
            <v>4234092</v>
          </cell>
          <cell r="D15958" t="str">
            <v>3800256</v>
          </cell>
          <cell r="E15958" t="str">
            <v>24466,27621</v>
          </cell>
        </row>
        <row r="15959">
          <cell r="C15959">
            <v>4243195</v>
          </cell>
          <cell r="D15959" t="str">
            <v>3610924</v>
          </cell>
          <cell r="E15959" t="str">
            <v>5230</v>
          </cell>
        </row>
        <row r="15960">
          <cell r="C15960">
            <v>4243261</v>
          </cell>
          <cell r="D15960" t="str">
            <v>8898256</v>
          </cell>
          <cell r="E15960" t="str">
            <v>74136,74198,74217</v>
          </cell>
        </row>
        <row r="15961">
          <cell r="C15961">
            <v>4243290</v>
          </cell>
          <cell r="D15961" t="str">
            <v>2114987</v>
          </cell>
          <cell r="E15961" t="str">
            <v>89266</v>
          </cell>
        </row>
        <row r="15962">
          <cell r="C15962">
            <v>4243293</v>
          </cell>
          <cell r="D15962" t="str">
            <v>4439139</v>
          </cell>
          <cell r="E15962" t="str">
            <v>12003</v>
          </cell>
        </row>
        <row r="15963">
          <cell r="C15963">
            <v>4243343</v>
          </cell>
          <cell r="D15963" t="str">
            <v>8516421</v>
          </cell>
          <cell r="E15963" t="str">
            <v>129506,9819,9842</v>
          </cell>
        </row>
        <row r="15964">
          <cell r="C15964">
            <v>4243436</v>
          </cell>
          <cell r="D15964" t="str">
            <v>2214160</v>
          </cell>
          <cell r="E15964" t="str">
            <v>127989</v>
          </cell>
        </row>
        <row r="15965">
          <cell r="C15965">
            <v>4233787</v>
          </cell>
          <cell r="D15965" t="str">
            <v>8006090</v>
          </cell>
          <cell r="E15965" t="str">
            <v>7633</v>
          </cell>
        </row>
        <row r="15966">
          <cell r="C15966">
            <v>4243542</v>
          </cell>
          <cell r="D15966" t="str">
            <v>8643180</v>
          </cell>
          <cell r="E15966" t="str">
            <v>30930,30986</v>
          </cell>
        </row>
        <row r="15967">
          <cell r="C15967">
            <v>4243544</v>
          </cell>
          <cell r="D15967" t="str">
            <v>5776519</v>
          </cell>
          <cell r="E15967" t="str">
            <v>109268,111847,114427</v>
          </cell>
        </row>
        <row r="15968">
          <cell r="C15968">
            <v>4243564</v>
          </cell>
          <cell r="D15968" t="str">
            <v>6286593</v>
          </cell>
          <cell r="E15968" t="str">
            <v>6746,7715</v>
          </cell>
        </row>
        <row r="15969">
          <cell r="C15969">
            <v>4243677</v>
          </cell>
          <cell r="D15969" t="str">
            <v>2416975</v>
          </cell>
          <cell r="E15969" t="str">
            <v>7696</v>
          </cell>
        </row>
        <row r="15970">
          <cell r="C15970">
            <v>4243759</v>
          </cell>
          <cell r="D15970" t="str">
            <v>4629420</v>
          </cell>
          <cell r="E15970" t="str">
            <v>6969</v>
          </cell>
        </row>
        <row r="15971">
          <cell r="C15971">
            <v>4243801</v>
          </cell>
          <cell r="D15971" t="str">
            <v>4375461</v>
          </cell>
          <cell r="E15971" t="str">
            <v>24768</v>
          </cell>
        </row>
        <row r="15972">
          <cell r="C15972">
            <v>4243924</v>
          </cell>
          <cell r="D15972" t="str">
            <v>2392220</v>
          </cell>
          <cell r="E15972" t="str">
            <v>6925</v>
          </cell>
        </row>
        <row r="15973">
          <cell r="C15973">
            <v>4243933</v>
          </cell>
          <cell r="D15973" t="str">
            <v>7751269</v>
          </cell>
          <cell r="E15973" t="str">
            <v>128992,24598,24609</v>
          </cell>
        </row>
        <row r="15974">
          <cell r="C15974">
            <v>4236617</v>
          </cell>
          <cell r="D15974" t="str">
            <v>3547165</v>
          </cell>
          <cell r="E15974" t="str">
            <v>104112,104157,128444</v>
          </cell>
        </row>
        <row r="15975">
          <cell r="C15975">
            <v>4161649</v>
          </cell>
          <cell r="D15975" t="str">
            <v>8706741</v>
          </cell>
          <cell r="E15975" t="str">
            <v>10160</v>
          </cell>
        </row>
        <row r="15976">
          <cell r="C15976">
            <v>4162560</v>
          </cell>
          <cell r="D15976" t="str">
            <v>4564354</v>
          </cell>
          <cell r="E15976" t="str">
            <v>11232</v>
          </cell>
        </row>
        <row r="15977">
          <cell r="C15977">
            <v>4163010</v>
          </cell>
          <cell r="D15977" t="str">
            <v>4693143</v>
          </cell>
          <cell r="E15977" t="str">
            <v>11164,11165</v>
          </cell>
        </row>
        <row r="15978">
          <cell r="C15978">
            <v>4173624</v>
          </cell>
          <cell r="D15978" t="str">
            <v>4629480</v>
          </cell>
          <cell r="E15978" t="str">
            <v>12402,12426</v>
          </cell>
        </row>
        <row r="15979">
          <cell r="C15979">
            <v>4173925</v>
          </cell>
          <cell r="D15979" t="str">
            <v>5138937</v>
          </cell>
          <cell r="E15979" t="str">
            <v>12398</v>
          </cell>
        </row>
        <row r="15980">
          <cell r="C15980">
            <v>4174339</v>
          </cell>
          <cell r="D15980" t="str">
            <v>3930378</v>
          </cell>
          <cell r="E15980" t="str">
            <v>12412</v>
          </cell>
        </row>
        <row r="15981">
          <cell r="C15981">
            <v>4174961</v>
          </cell>
          <cell r="D15981" t="str">
            <v>6987583</v>
          </cell>
          <cell r="E15981" t="str">
            <v>12395</v>
          </cell>
        </row>
        <row r="15982">
          <cell r="C15982">
            <v>4184171</v>
          </cell>
          <cell r="D15982" t="str">
            <v>4756545</v>
          </cell>
          <cell r="E15982" t="str">
            <v>62430</v>
          </cell>
        </row>
        <row r="15983">
          <cell r="C15983">
            <v>4185285</v>
          </cell>
          <cell r="D15983" t="str">
            <v>2239784</v>
          </cell>
          <cell r="E15983" t="str">
            <v>62429</v>
          </cell>
        </row>
        <row r="15984">
          <cell r="C15984">
            <v>4185836</v>
          </cell>
          <cell r="D15984" t="str">
            <v>2297523</v>
          </cell>
          <cell r="E15984" t="str">
            <v>27147</v>
          </cell>
        </row>
        <row r="15985">
          <cell r="C15985">
            <v>4186976</v>
          </cell>
          <cell r="D15985" t="str">
            <v>7305414</v>
          </cell>
          <cell r="E15985" t="str">
            <v>27337</v>
          </cell>
        </row>
        <row r="15986">
          <cell r="C15986">
            <v>4183721</v>
          </cell>
          <cell r="D15986" t="str">
            <v>2510319</v>
          </cell>
          <cell r="E15986" t="str">
            <v>73907,73908,73909,73911,80827</v>
          </cell>
        </row>
        <row r="15987">
          <cell r="C15987">
            <v>4183722</v>
          </cell>
          <cell r="D15987" t="str">
            <v>6669194</v>
          </cell>
          <cell r="E15987" t="str">
            <v>27456</v>
          </cell>
        </row>
        <row r="15988">
          <cell r="C15988">
            <v>4183593</v>
          </cell>
          <cell r="D15988" t="str">
            <v>18154290</v>
          </cell>
          <cell r="E15988" t="str">
            <v>62431</v>
          </cell>
        </row>
        <row r="15989">
          <cell r="C15989">
            <v>4183760</v>
          </cell>
          <cell r="D15989" t="str">
            <v>8771179</v>
          </cell>
          <cell r="E15989" t="str">
            <v>32118,35146</v>
          </cell>
        </row>
        <row r="15990">
          <cell r="C15990">
            <v>4187503</v>
          </cell>
          <cell r="D15990" t="str">
            <v>8897653</v>
          </cell>
          <cell r="E15990" t="str">
            <v>46602</v>
          </cell>
        </row>
        <row r="15991">
          <cell r="C15991">
            <v>4188768</v>
          </cell>
          <cell r="D15991" t="str">
            <v>4248666</v>
          </cell>
          <cell r="E15991" t="str">
            <v>47074</v>
          </cell>
        </row>
        <row r="15992">
          <cell r="C15992">
            <v>4189603</v>
          </cell>
          <cell r="D15992" t="str">
            <v>6031584</v>
          </cell>
          <cell r="E15992" t="str">
            <v>46609</v>
          </cell>
        </row>
        <row r="15993">
          <cell r="C15993">
            <v>4189620</v>
          </cell>
          <cell r="D15993" t="str">
            <v>2048482</v>
          </cell>
          <cell r="E15993" t="str">
            <v>47075</v>
          </cell>
        </row>
        <row r="15994">
          <cell r="C15994">
            <v>4189815</v>
          </cell>
          <cell r="D15994" t="str">
            <v>5967830</v>
          </cell>
          <cell r="E15994" t="str">
            <v>124690</v>
          </cell>
        </row>
        <row r="15995">
          <cell r="C15995">
            <v>4190547</v>
          </cell>
          <cell r="D15995" t="str">
            <v>1087885</v>
          </cell>
          <cell r="E15995" t="str">
            <v>27957</v>
          </cell>
        </row>
        <row r="15996">
          <cell r="C15996">
            <v>4193398</v>
          </cell>
          <cell r="D15996" t="str">
            <v>8261555</v>
          </cell>
          <cell r="E15996" t="str">
            <v>81060</v>
          </cell>
        </row>
        <row r="15997">
          <cell r="C15997">
            <v>4194006</v>
          </cell>
          <cell r="D15997" t="str">
            <v>6477839</v>
          </cell>
          <cell r="E15997" t="str">
            <v>73478</v>
          </cell>
        </row>
        <row r="15998">
          <cell r="C15998">
            <v>4194291</v>
          </cell>
          <cell r="D15998" t="str">
            <v>5776661</v>
          </cell>
          <cell r="E15998" t="str">
            <v>43959</v>
          </cell>
        </row>
        <row r="15999">
          <cell r="C15999">
            <v>4194308</v>
          </cell>
          <cell r="D15999" t="str">
            <v>5139060</v>
          </cell>
          <cell r="E15999" t="str">
            <v>81061</v>
          </cell>
        </row>
        <row r="16000">
          <cell r="C16000">
            <v>4195294</v>
          </cell>
          <cell r="D16000" t="str">
            <v>8643356</v>
          </cell>
          <cell r="E16000" t="str">
            <v>73457,73495</v>
          </cell>
        </row>
        <row r="16001">
          <cell r="C16001">
            <v>4201389</v>
          </cell>
          <cell r="D16001" t="str">
            <v>6603831</v>
          </cell>
          <cell r="E16001" t="str">
            <v>109520</v>
          </cell>
        </row>
        <row r="16002">
          <cell r="C16002">
            <v>4201647</v>
          </cell>
          <cell r="D16002" t="str">
            <v>8388727</v>
          </cell>
          <cell r="E16002" t="str">
            <v>13203</v>
          </cell>
        </row>
        <row r="16003">
          <cell r="C16003">
            <v>4202367</v>
          </cell>
          <cell r="D16003" t="str">
            <v>2068628</v>
          </cell>
          <cell r="E16003" t="str">
            <v>55750</v>
          </cell>
        </row>
        <row r="16004">
          <cell r="C16004">
            <v>4202181</v>
          </cell>
          <cell r="D16004" t="str">
            <v>1079828</v>
          </cell>
          <cell r="E16004" t="str">
            <v>24037</v>
          </cell>
        </row>
        <row r="16005">
          <cell r="C16005">
            <v>4203029</v>
          </cell>
          <cell r="D16005" t="str">
            <v>4946945</v>
          </cell>
          <cell r="E16005" t="str">
            <v>109517</v>
          </cell>
        </row>
        <row r="16006">
          <cell r="C16006">
            <v>4203413</v>
          </cell>
          <cell r="D16006" t="str">
            <v>6095168</v>
          </cell>
          <cell r="E16006" t="str">
            <v>109521</v>
          </cell>
        </row>
        <row r="16007">
          <cell r="C16007">
            <v>4203736</v>
          </cell>
          <cell r="D16007" t="str">
            <v>7687869</v>
          </cell>
          <cell r="E16007" t="str">
            <v>109522</v>
          </cell>
        </row>
        <row r="16008">
          <cell r="C16008">
            <v>4208324</v>
          </cell>
          <cell r="D16008" t="str">
            <v>2508646</v>
          </cell>
          <cell r="E16008" t="str">
            <v>58438,60304</v>
          </cell>
        </row>
        <row r="16009">
          <cell r="C16009">
            <v>4204981</v>
          </cell>
          <cell r="D16009" t="str">
            <v>3547117</v>
          </cell>
          <cell r="E16009" t="str">
            <v>19249</v>
          </cell>
        </row>
        <row r="16010">
          <cell r="C16010">
            <v>4204280</v>
          </cell>
          <cell r="D16010" t="str">
            <v>7879377</v>
          </cell>
          <cell r="E16010" t="str">
            <v>7831,7872,8687</v>
          </cell>
        </row>
        <row r="16011">
          <cell r="C16011">
            <v>4209144</v>
          </cell>
          <cell r="D16011" t="str">
            <v>1079025</v>
          </cell>
          <cell r="E16011" t="str">
            <v>6441,6443,6444</v>
          </cell>
        </row>
        <row r="16012">
          <cell r="C16012">
            <v>4214692</v>
          </cell>
          <cell r="D16012" t="str">
            <v>2035962</v>
          </cell>
          <cell r="E16012" t="str">
            <v>111000</v>
          </cell>
        </row>
        <row r="16013">
          <cell r="C16013">
            <v>7848122</v>
          </cell>
          <cell r="D16013" t="str">
            <v>7687794</v>
          </cell>
          <cell r="E16013" t="str">
            <v>64397</v>
          </cell>
        </row>
        <row r="16014">
          <cell r="C16014">
            <v>9546887</v>
          </cell>
          <cell r="D16014" t="str">
            <v>3355253</v>
          </cell>
          <cell r="E16014" t="str">
            <v>64385</v>
          </cell>
        </row>
        <row r="16015">
          <cell r="C16015">
            <v>4216981</v>
          </cell>
          <cell r="D16015" t="str">
            <v>5266195</v>
          </cell>
          <cell r="E16015" t="str">
            <v>64400</v>
          </cell>
        </row>
        <row r="16016">
          <cell r="C16016">
            <v>4218424</v>
          </cell>
          <cell r="D16016" t="str">
            <v>3674393</v>
          </cell>
          <cell r="E16016" t="str">
            <v>58148</v>
          </cell>
        </row>
        <row r="16017">
          <cell r="C16017">
            <v>4223940</v>
          </cell>
          <cell r="D16017" t="str">
            <v>3483104</v>
          </cell>
          <cell r="E16017" t="str">
            <v>13251</v>
          </cell>
        </row>
        <row r="16018">
          <cell r="C16018">
            <v>4224660</v>
          </cell>
          <cell r="D16018" t="str">
            <v>4248910</v>
          </cell>
          <cell r="E16018" t="str">
            <v>13036</v>
          </cell>
        </row>
        <row r="16019">
          <cell r="C16019">
            <v>4225127</v>
          </cell>
          <cell r="D16019" t="str">
            <v>6542028</v>
          </cell>
          <cell r="E16019" t="str">
            <v>13583</v>
          </cell>
        </row>
        <row r="16020">
          <cell r="C16020">
            <v>4225785</v>
          </cell>
          <cell r="D16020" t="str">
            <v>7369318</v>
          </cell>
          <cell r="E16020" t="str">
            <v>12870</v>
          </cell>
        </row>
        <row r="16021">
          <cell r="C16021">
            <v>4226583</v>
          </cell>
          <cell r="D16021" t="str">
            <v>5649173</v>
          </cell>
          <cell r="E16021" t="str">
            <v>5517</v>
          </cell>
        </row>
        <row r="16022">
          <cell r="C16022">
            <v>4226588</v>
          </cell>
          <cell r="D16022" t="str">
            <v>6859715</v>
          </cell>
          <cell r="E16022" t="str">
            <v>7726</v>
          </cell>
        </row>
        <row r="16023">
          <cell r="C16023">
            <v>4229763</v>
          </cell>
          <cell r="D16023" t="str">
            <v>3992220</v>
          </cell>
          <cell r="E16023" t="str">
            <v>84036,84038</v>
          </cell>
        </row>
        <row r="16024">
          <cell r="C16024">
            <v>4230166</v>
          </cell>
          <cell r="D16024" t="str">
            <v>1082494</v>
          </cell>
          <cell r="E16024" t="str">
            <v>84033,84034</v>
          </cell>
        </row>
        <row r="16025">
          <cell r="C16025">
            <v>4222973</v>
          </cell>
          <cell r="D16025" t="str">
            <v>3801894</v>
          </cell>
          <cell r="E16025" t="str">
            <v>5463</v>
          </cell>
        </row>
        <row r="16026">
          <cell r="C16026">
            <v>4222994</v>
          </cell>
          <cell r="D16026" t="str">
            <v>6286624</v>
          </cell>
          <cell r="E16026" t="str">
            <v>64946,64947</v>
          </cell>
        </row>
        <row r="16027">
          <cell r="C16027">
            <v>4223015</v>
          </cell>
          <cell r="D16027" t="str">
            <v>4375502</v>
          </cell>
          <cell r="E16027" t="str">
            <v>22144</v>
          </cell>
        </row>
        <row r="16028">
          <cell r="C16028">
            <v>4223030</v>
          </cell>
          <cell r="D16028" t="str">
            <v>8325225</v>
          </cell>
          <cell r="E16028" t="str">
            <v>86375</v>
          </cell>
        </row>
        <row r="16029">
          <cell r="C16029">
            <v>4223037</v>
          </cell>
          <cell r="D16029" t="str">
            <v>2059660</v>
          </cell>
          <cell r="E16029" t="str">
            <v>56137</v>
          </cell>
        </row>
        <row r="16030">
          <cell r="C16030">
            <v>4223128</v>
          </cell>
          <cell r="D16030" t="str">
            <v>8835149</v>
          </cell>
          <cell r="E16030" t="str">
            <v>8406,8407</v>
          </cell>
        </row>
        <row r="16031">
          <cell r="C16031">
            <v>7883428</v>
          </cell>
          <cell r="D16031" t="str">
            <v>4911937</v>
          </cell>
          <cell r="E16031" t="str">
            <v>12447</v>
          </cell>
        </row>
        <row r="16032">
          <cell r="C16032">
            <v>4221652</v>
          </cell>
          <cell r="D16032" t="str">
            <v>5648334</v>
          </cell>
          <cell r="E16032" t="str">
            <v>5472</v>
          </cell>
        </row>
        <row r="16033">
          <cell r="C16033">
            <v>4223179</v>
          </cell>
          <cell r="D16033" t="str">
            <v>2449419</v>
          </cell>
          <cell r="E16033" t="str">
            <v>12987</v>
          </cell>
        </row>
        <row r="16034">
          <cell r="C16034">
            <v>4223199</v>
          </cell>
          <cell r="D16034" t="str">
            <v>6859615</v>
          </cell>
          <cell r="E16034" t="str">
            <v>115614,115617,123942</v>
          </cell>
        </row>
        <row r="16035">
          <cell r="C16035">
            <v>4223209</v>
          </cell>
          <cell r="D16035" t="str">
            <v>2124160</v>
          </cell>
          <cell r="E16035" t="str">
            <v>20826</v>
          </cell>
        </row>
        <row r="16036">
          <cell r="C16036">
            <v>4226739</v>
          </cell>
          <cell r="D16036" t="str">
            <v>5967206</v>
          </cell>
          <cell r="E16036" t="str">
            <v>10354,55102</v>
          </cell>
        </row>
        <row r="16037">
          <cell r="C16037">
            <v>7411689</v>
          </cell>
          <cell r="D16037" t="str">
            <v>7201734</v>
          </cell>
          <cell r="E16037" t="str">
            <v>68257</v>
          </cell>
        </row>
        <row r="16038">
          <cell r="C16038">
            <v>7413035</v>
          </cell>
          <cell r="D16038" t="str">
            <v>2698806</v>
          </cell>
          <cell r="E16038" t="str">
            <v>71049,71123,71124,74145,74146,80738</v>
          </cell>
        </row>
        <row r="16039">
          <cell r="C16039">
            <v>7413051</v>
          </cell>
          <cell r="D16039" t="str">
            <v>2271945</v>
          </cell>
          <cell r="E16039" t="str">
            <v>25623</v>
          </cell>
        </row>
        <row r="16040">
          <cell r="C16040">
            <v>7413132</v>
          </cell>
          <cell r="D16040" t="str">
            <v>4909522</v>
          </cell>
          <cell r="E16040" t="str">
            <v>47216</v>
          </cell>
        </row>
        <row r="16041">
          <cell r="C16041">
            <v>7413160</v>
          </cell>
          <cell r="D16041" t="str">
            <v>2234737</v>
          </cell>
          <cell r="E16041" t="str">
            <v>69846</v>
          </cell>
        </row>
        <row r="16042">
          <cell r="C16042">
            <v>7413253</v>
          </cell>
          <cell r="D16042" t="str">
            <v>7777233</v>
          </cell>
          <cell r="E16042" t="str">
            <v>124773,19765,69737,82497</v>
          </cell>
        </row>
        <row r="16043">
          <cell r="C16043">
            <v>7412172</v>
          </cell>
          <cell r="D16043" t="str">
            <v>6183187</v>
          </cell>
          <cell r="E16043" t="str">
            <v>56153</v>
          </cell>
        </row>
        <row r="16044">
          <cell r="C16044">
            <v>7415947</v>
          </cell>
          <cell r="D16044" t="str">
            <v>3699884</v>
          </cell>
          <cell r="E16044" t="str">
            <v>86310</v>
          </cell>
        </row>
        <row r="16045">
          <cell r="C16045">
            <v>7416176</v>
          </cell>
          <cell r="D16045" t="str">
            <v>8732385</v>
          </cell>
          <cell r="E16045" t="str">
            <v>86309</v>
          </cell>
        </row>
        <row r="16046">
          <cell r="C16046">
            <v>7415814</v>
          </cell>
          <cell r="D16046" t="str">
            <v>2252366</v>
          </cell>
          <cell r="E16046" t="str">
            <v>22570</v>
          </cell>
        </row>
        <row r="16047">
          <cell r="C16047">
            <v>7415465</v>
          </cell>
          <cell r="D16047" t="str">
            <v>5227319</v>
          </cell>
          <cell r="E16047" t="str">
            <v>86308</v>
          </cell>
        </row>
        <row r="16048">
          <cell r="C16048">
            <v>7415874</v>
          </cell>
          <cell r="D16048" t="str">
            <v>2230526</v>
          </cell>
          <cell r="E16048" t="str">
            <v>71048,71100,86313</v>
          </cell>
        </row>
        <row r="16049">
          <cell r="C16049">
            <v>7416861</v>
          </cell>
          <cell r="D16049" t="str">
            <v>7331045</v>
          </cell>
          <cell r="E16049" t="str">
            <v>21079,21080</v>
          </cell>
        </row>
        <row r="16050">
          <cell r="C16050">
            <v>7416582</v>
          </cell>
          <cell r="D16050" t="str">
            <v>4908773</v>
          </cell>
          <cell r="E16050" t="str">
            <v>29575,29577,29579,29580</v>
          </cell>
        </row>
        <row r="16051">
          <cell r="C16051">
            <v>7419008</v>
          </cell>
          <cell r="D16051" t="str">
            <v>1774867</v>
          </cell>
          <cell r="E16051" t="str">
            <v>68007</v>
          </cell>
        </row>
        <row r="16052">
          <cell r="C16052">
            <v>7421296</v>
          </cell>
          <cell r="D16052" t="str">
            <v>2201982</v>
          </cell>
          <cell r="E16052" t="str">
            <v>49518</v>
          </cell>
        </row>
        <row r="16053">
          <cell r="C16053">
            <v>7421947</v>
          </cell>
          <cell r="D16053" t="str">
            <v>3143794</v>
          </cell>
          <cell r="E16053" t="str">
            <v>49519</v>
          </cell>
        </row>
        <row r="16054">
          <cell r="C16054">
            <v>7422256</v>
          </cell>
          <cell r="D16054" t="str">
            <v>1773627</v>
          </cell>
          <cell r="E16054" t="str">
            <v>49520</v>
          </cell>
        </row>
        <row r="16055">
          <cell r="C16055">
            <v>7422257</v>
          </cell>
          <cell r="D16055" t="str">
            <v>4081463</v>
          </cell>
          <cell r="E16055" t="str">
            <v>31208,31209,31211,31212</v>
          </cell>
        </row>
        <row r="16056">
          <cell r="C16056">
            <v>7422511</v>
          </cell>
          <cell r="D16056" t="str">
            <v>3508835</v>
          </cell>
          <cell r="E16056" t="str">
            <v>49521</v>
          </cell>
        </row>
        <row r="16057">
          <cell r="C16057">
            <v>7420695</v>
          </cell>
          <cell r="D16057" t="str">
            <v>2698870</v>
          </cell>
          <cell r="E16057" t="str">
            <v>11985,11986,11987,11988,11989,11990</v>
          </cell>
        </row>
        <row r="16058">
          <cell r="C16058">
            <v>7420755</v>
          </cell>
          <cell r="D16058" t="str">
            <v>7968250</v>
          </cell>
          <cell r="E16058" t="str">
            <v>10651,10656</v>
          </cell>
        </row>
        <row r="16059">
          <cell r="C16059">
            <v>7420828</v>
          </cell>
          <cell r="D16059" t="str">
            <v>3699837</v>
          </cell>
          <cell r="E16059" t="str">
            <v>109706</v>
          </cell>
        </row>
        <row r="16060">
          <cell r="C16060">
            <v>7420841</v>
          </cell>
          <cell r="D16060" t="str">
            <v>5801739</v>
          </cell>
          <cell r="E16060" t="str">
            <v>31575</v>
          </cell>
        </row>
        <row r="16061">
          <cell r="C16061">
            <v>7420842</v>
          </cell>
          <cell r="D16061" t="str">
            <v>3827896</v>
          </cell>
          <cell r="E16061" t="str">
            <v>43813</v>
          </cell>
        </row>
        <row r="16062">
          <cell r="C16062">
            <v>7420850</v>
          </cell>
          <cell r="D16062" t="str">
            <v>2448930</v>
          </cell>
          <cell r="E16062" t="str">
            <v>8579,8581,8582,8583,8584,8589</v>
          </cell>
        </row>
        <row r="16063">
          <cell r="C16063">
            <v>7420967</v>
          </cell>
          <cell r="D16063" t="str">
            <v>5738657</v>
          </cell>
          <cell r="E16063" t="str">
            <v>43816</v>
          </cell>
        </row>
        <row r="16064">
          <cell r="C16064">
            <v>7423109</v>
          </cell>
          <cell r="D16064" t="str">
            <v>2481887</v>
          </cell>
          <cell r="E16064" t="str">
            <v>47067</v>
          </cell>
        </row>
        <row r="16065">
          <cell r="C16065">
            <v>7423110</v>
          </cell>
          <cell r="D16065" t="str">
            <v>4401009</v>
          </cell>
          <cell r="E16065" t="str">
            <v>47065</v>
          </cell>
        </row>
        <row r="16066">
          <cell r="C16066">
            <v>8124087</v>
          </cell>
          <cell r="D16066" t="str">
            <v>4532548</v>
          </cell>
          <cell r="E16066" t="str">
            <v>124619</v>
          </cell>
        </row>
        <row r="16067">
          <cell r="C16067">
            <v>7424786</v>
          </cell>
          <cell r="D16067" t="str">
            <v>4595434</v>
          </cell>
          <cell r="E16067" t="str">
            <v>111804,111810</v>
          </cell>
        </row>
        <row r="16068">
          <cell r="C16068">
            <v>7425616</v>
          </cell>
          <cell r="D16068" t="str">
            <v>1777450</v>
          </cell>
          <cell r="E16068" t="str">
            <v>15299</v>
          </cell>
        </row>
        <row r="16069">
          <cell r="C16069">
            <v>7426076</v>
          </cell>
          <cell r="D16069" t="str">
            <v>4401118</v>
          </cell>
          <cell r="E16069" t="str">
            <v>17278,17279</v>
          </cell>
        </row>
        <row r="16070">
          <cell r="C16070">
            <v>8526211</v>
          </cell>
          <cell r="D16070" t="str">
            <v>4980635</v>
          </cell>
          <cell r="E16070" t="str">
            <v>17280,17281</v>
          </cell>
        </row>
        <row r="16071">
          <cell r="C16071">
            <v>7432509</v>
          </cell>
          <cell r="D16071" t="str">
            <v>1919032</v>
          </cell>
          <cell r="E16071" t="str">
            <v>35103</v>
          </cell>
        </row>
        <row r="16072">
          <cell r="C16072">
            <v>7433141</v>
          </cell>
          <cell r="D16072" t="str">
            <v>2093230</v>
          </cell>
          <cell r="E16072" t="str">
            <v>35102</v>
          </cell>
        </row>
        <row r="16073">
          <cell r="C16073">
            <v>7437171</v>
          </cell>
          <cell r="D16073" t="str">
            <v>4845746</v>
          </cell>
          <cell r="E16073" t="str">
            <v>118458,53180,53325</v>
          </cell>
        </row>
        <row r="16074">
          <cell r="C16074">
            <v>7442452</v>
          </cell>
          <cell r="D16074" t="str">
            <v>5865409</v>
          </cell>
          <cell r="E16074" t="str">
            <v>30133</v>
          </cell>
        </row>
        <row r="16075">
          <cell r="C16075">
            <v>7442813</v>
          </cell>
          <cell r="D16075" t="str">
            <v>5419283</v>
          </cell>
          <cell r="E16075" t="str">
            <v>128489</v>
          </cell>
        </row>
        <row r="16076">
          <cell r="C16076">
            <v>7443448</v>
          </cell>
          <cell r="D16076" t="str">
            <v>8287075</v>
          </cell>
          <cell r="E16076" t="str">
            <v>26903,26929</v>
          </cell>
        </row>
        <row r="16077">
          <cell r="C16077">
            <v>7440626</v>
          </cell>
          <cell r="D16077" t="str">
            <v>8541804</v>
          </cell>
          <cell r="E16077" t="str">
            <v>23714</v>
          </cell>
        </row>
        <row r="16078">
          <cell r="C16078">
            <v>7440783</v>
          </cell>
          <cell r="D16078" t="str">
            <v>2433138</v>
          </cell>
          <cell r="E16078" t="str">
            <v>10473</v>
          </cell>
        </row>
        <row r="16079">
          <cell r="C16079">
            <v>7449102</v>
          </cell>
          <cell r="D16079" t="str">
            <v>3508728</v>
          </cell>
          <cell r="E16079" t="str">
            <v>17403</v>
          </cell>
        </row>
        <row r="16080">
          <cell r="C16080">
            <v>7448538</v>
          </cell>
          <cell r="D16080" t="str">
            <v>5227899</v>
          </cell>
          <cell r="E16080" t="str">
            <v>92563</v>
          </cell>
        </row>
        <row r="16081">
          <cell r="C16081">
            <v>7453260</v>
          </cell>
          <cell r="D16081" t="str">
            <v>7331227</v>
          </cell>
          <cell r="E16081" t="str">
            <v>34285</v>
          </cell>
        </row>
        <row r="16082">
          <cell r="C16082">
            <v>7453108</v>
          </cell>
          <cell r="D16082" t="str">
            <v>5164294</v>
          </cell>
          <cell r="E16082" t="str">
            <v>31080,42812</v>
          </cell>
        </row>
        <row r="16083">
          <cell r="C16083">
            <v>7463048</v>
          </cell>
          <cell r="D16083" t="str">
            <v>7776066</v>
          </cell>
          <cell r="E16083" t="str">
            <v>27776</v>
          </cell>
        </row>
        <row r="16084">
          <cell r="C16084">
            <v>7463057</v>
          </cell>
          <cell r="D16084" t="str">
            <v>5481814</v>
          </cell>
          <cell r="E16084" t="str">
            <v>125797,125798</v>
          </cell>
        </row>
        <row r="16085">
          <cell r="C16085">
            <v>7455341</v>
          </cell>
          <cell r="D16085" t="str">
            <v>6757975</v>
          </cell>
          <cell r="E16085" t="str">
            <v>16749,2882,8041,8061</v>
          </cell>
        </row>
        <row r="16086">
          <cell r="C16086">
            <v>7456650</v>
          </cell>
          <cell r="D16086" t="str">
            <v>4401155</v>
          </cell>
          <cell r="E16086" t="str">
            <v>125220</v>
          </cell>
        </row>
        <row r="16087">
          <cell r="C16087">
            <v>7456679</v>
          </cell>
          <cell r="D16087" t="str">
            <v>2464499</v>
          </cell>
          <cell r="E16087" t="str">
            <v>44209,71514,71515</v>
          </cell>
        </row>
        <row r="16088">
          <cell r="C16088">
            <v>7456704</v>
          </cell>
          <cell r="D16088" t="str">
            <v>6248132</v>
          </cell>
          <cell r="E16088" t="str">
            <v>22783,24728</v>
          </cell>
        </row>
        <row r="16089">
          <cell r="C16089">
            <v>7456845</v>
          </cell>
          <cell r="D16089" t="str">
            <v>4654492</v>
          </cell>
          <cell r="E16089" t="str">
            <v>18258</v>
          </cell>
        </row>
        <row r="16090">
          <cell r="C16090">
            <v>7456306</v>
          </cell>
          <cell r="D16090" t="str">
            <v>1749757</v>
          </cell>
          <cell r="E16090" t="str">
            <v>48367</v>
          </cell>
        </row>
        <row r="16091">
          <cell r="C16091">
            <v>7455138</v>
          </cell>
          <cell r="D16091" t="str">
            <v>9050420</v>
          </cell>
          <cell r="E16091" t="str">
            <v>26786</v>
          </cell>
        </row>
        <row r="16092">
          <cell r="C16092">
            <v>7456927</v>
          </cell>
          <cell r="D16092" t="str">
            <v>8605511</v>
          </cell>
          <cell r="E16092" t="str">
            <v>12372,48368</v>
          </cell>
        </row>
        <row r="16093">
          <cell r="C16093">
            <v>8047571</v>
          </cell>
          <cell r="D16093" t="str">
            <v>8414356</v>
          </cell>
          <cell r="E16093" t="str">
            <v>22782</v>
          </cell>
        </row>
        <row r="16094">
          <cell r="C16094">
            <v>7455360</v>
          </cell>
          <cell r="D16094" t="str">
            <v>1757536</v>
          </cell>
          <cell r="E16094" t="str">
            <v>12000</v>
          </cell>
        </row>
        <row r="16095">
          <cell r="C16095">
            <v>7457037</v>
          </cell>
          <cell r="D16095" t="str">
            <v>4973437</v>
          </cell>
          <cell r="E16095" t="str">
            <v>110262,24838</v>
          </cell>
        </row>
        <row r="16096">
          <cell r="C16096">
            <v>7522930</v>
          </cell>
          <cell r="D16096" t="str">
            <v>1798036</v>
          </cell>
          <cell r="E16096" t="str">
            <v>44261</v>
          </cell>
        </row>
        <row r="16097">
          <cell r="C16097">
            <v>7524029</v>
          </cell>
          <cell r="D16097" t="str">
            <v>1791458</v>
          </cell>
          <cell r="E16097" t="str">
            <v>73277</v>
          </cell>
        </row>
        <row r="16098">
          <cell r="C16098">
            <v>7524144</v>
          </cell>
          <cell r="D16098" t="str">
            <v>6567169</v>
          </cell>
          <cell r="E16098" t="str">
            <v>104191,44255,44258</v>
          </cell>
        </row>
        <row r="16099">
          <cell r="C16099">
            <v>7524155</v>
          </cell>
          <cell r="D16099" t="str">
            <v>2055137</v>
          </cell>
          <cell r="E16099" t="str">
            <v>44257</v>
          </cell>
        </row>
        <row r="16100">
          <cell r="C16100">
            <v>7523382</v>
          </cell>
          <cell r="D16100" t="str">
            <v>3571049</v>
          </cell>
          <cell r="E16100" t="str">
            <v>107378,87008,87009,87010</v>
          </cell>
        </row>
        <row r="16101">
          <cell r="C16101">
            <v>7549631</v>
          </cell>
          <cell r="D16101" t="str">
            <v>8923950</v>
          </cell>
          <cell r="E16101" t="str">
            <v>20973,21024</v>
          </cell>
        </row>
        <row r="16102">
          <cell r="C16102">
            <v>7574203</v>
          </cell>
          <cell r="D16102" t="str">
            <v>2340377</v>
          </cell>
          <cell r="E16102" t="str">
            <v>15697</v>
          </cell>
        </row>
        <row r="16103">
          <cell r="C16103">
            <v>7574275</v>
          </cell>
          <cell r="D16103" t="str">
            <v>4146881</v>
          </cell>
          <cell r="E16103" t="str">
            <v>26290</v>
          </cell>
        </row>
        <row r="16104">
          <cell r="C16104">
            <v>7574364</v>
          </cell>
          <cell r="D16104" t="str">
            <v>5674896</v>
          </cell>
          <cell r="E16104" t="str">
            <v>10106,10107,10109</v>
          </cell>
        </row>
        <row r="16105">
          <cell r="C16105">
            <v>7574418</v>
          </cell>
          <cell r="D16105" t="str">
            <v>5164783</v>
          </cell>
          <cell r="E16105" t="str">
            <v>17568,17591</v>
          </cell>
        </row>
        <row r="16106">
          <cell r="C16106">
            <v>7572351</v>
          </cell>
          <cell r="D16106" t="str">
            <v>5864962</v>
          </cell>
          <cell r="E16106" t="str">
            <v>15635</v>
          </cell>
        </row>
        <row r="16107">
          <cell r="C16107">
            <v>7574482</v>
          </cell>
          <cell r="D16107" t="str">
            <v>7267446</v>
          </cell>
          <cell r="E16107" t="str">
            <v>3993</v>
          </cell>
        </row>
        <row r="16108">
          <cell r="C16108">
            <v>7574484</v>
          </cell>
          <cell r="D16108" t="str">
            <v>2492024</v>
          </cell>
          <cell r="E16108" t="str">
            <v>15834</v>
          </cell>
        </row>
        <row r="16109">
          <cell r="C16109">
            <v>7574553</v>
          </cell>
          <cell r="D16109" t="str">
            <v>5483387</v>
          </cell>
          <cell r="E16109" t="str">
            <v>5492,72683</v>
          </cell>
        </row>
        <row r="16110">
          <cell r="C16110">
            <v>7569346</v>
          </cell>
          <cell r="D16110" t="str">
            <v>6128193</v>
          </cell>
          <cell r="E16110" t="str">
            <v>11351,11352,11353,11357,125675</v>
          </cell>
        </row>
        <row r="16111">
          <cell r="C16111">
            <v>7574679</v>
          </cell>
          <cell r="D16111" t="str">
            <v>3699886</v>
          </cell>
          <cell r="E16111" t="str">
            <v>128167</v>
          </cell>
        </row>
        <row r="16112">
          <cell r="C16112">
            <v>7574722</v>
          </cell>
          <cell r="D16112" t="str">
            <v>5865845</v>
          </cell>
          <cell r="E16112" t="str">
            <v>15997</v>
          </cell>
        </row>
        <row r="16113">
          <cell r="C16113">
            <v>7574813</v>
          </cell>
          <cell r="D16113" t="str">
            <v>4973494</v>
          </cell>
          <cell r="E16113" t="str">
            <v>15521</v>
          </cell>
        </row>
        <row r="16114">
          <cell r="C16114">
            <v>7574838</v>
          </cell>
          <cell r="D16114" t="str">
            <v>6312536</v>
          </cell>
          <cell r="E16114" t="str">
            <v>5930</v>
          </cell>
        </row>
        <row r="16115">
          <cell r="C16115">
            <v>9633056</v>
          </cell>
          <cell r="D16115" t="str">
            <v>5296020</v>
          </cell>
          <cell r="E16115" t="str">
            <v>10101</v>
          </cell>
        </row>
        <row r="16116">
          <cell r="C16116">
            <v>7574878</v>
          </cell>
          <cell r="D16116" t="str">
            <v>7841064</v>
          </cell>
          <cell r="E16116" t="str">
            <v>5491</v>
          </cell>
        </row>
        <row r="16117">
          <cell r="C16117">
            <v>7574884</v>
          </cell>
          <cell r="D16117" t="str">
            <v>8032261</v>
          </cell>
          <cell r="E16117" t="str">
            <v>10742,10743,10744,10745</v>
          </cell>
        </row>
        <row r="16118">
          <cell r="C16118">
            <v>7690847</v>
          </cell>
          <cell r="D16118" t="str">
            <v>7267454</v>
          </cell>
          <cell r="E16118" t="str">
            <v>16185</v>
          </cell>
        </row>
        <row r="16119">
          <cell r="C16119">
            <v>7574184</v>
          </cell>
          <cell r="D16119" t="str">
            <v>1739667</v>
          </cell>
          <cell r="E16119" t="str">
            <v>15795</v>
          </cell>
        </row>
        <row r="16120">
          <cell r="C16120">
            <v>7574983</v>
          </cell>
          <cell r="D16120" t="str">
            <v>3636661</v>
          </cell>
          <cell r="E16120" t="str">
            <v>14322</v>
          </cell>
        </row>
        <row r="16121">
          <cell r="C16121">
            <v>7575044</v>
          </cell>
          <cell r="D16121" t="str">
            <v>2270769</v>
          </cell>
          <cell r="E16121" t="str">
            <v>15386</v>
          </cell>
        </row>
        <row r="16122">
          <cell r="C16122">
            <v>7571873</v>
          </cell>
          <cell r="D16122" t="str">
            <v>5737165</v>
          </cell>
          <cell r="E16122" t="str">
            <v>48627</v>
          </cell>
        </row>
        <row r="16123">
          <cell r="C16123">
            <v>7575155</v>
          </cell>
          <cell r="D16123" t="str">
            <v>8733018</v>
          </cell>
          <cell r="E16123" t="str">
            <v>129652,129907</v>
          </cell>
        </row>
        <row r="16124">
          <cell r="C16124">
            <v>7575190</v>
          </cell>
          <cell r="D16124" t="str">
            <v>7586306</v>
          </cell>
          <cell r="E16124" t="str">
            <v>15785</v>
          </cell>
        </row>
        <row r="16125">
          <cell r="C16125">
            <v>7570183</v>
          </cell>
          <cell r="D16125" t="str">
            <v>4210336</v>
          </cell>
          <cell r="E16125" t="str">
            <v>5499</v>
          </cell>
        </row>
        <row r="16126">
          <cell r="C16126">
            <v>9633109</v>
          </cell>
          <cell r="D16126" t="str">
            <v>2173825</v>
          </cell>
          <cell r="E16126" t="str">
            <v>17844,17869</v>
          </cell>
        </row>
        <row r="16127">
          <cell r="C16127">
            <v>7575203</v>
          </cell>
          <cell r="D16127" t="str">
            <v>2043220</v>
          </cell>
          <cell r="E16127" t="str">
            <v>9305,9306</v>
          </cell>
        </row>
        <row r="16128">
          <cell r="C16128">
            <v>7575202</v>
          </cell>
          <cell r="D16128" t="str">
            <v>2383388</v>
          </cell>
          <cell r="E16128" t="str">
            <v>26893</v>
          </cell>
        </row>
        <row r="16129">
          <cell r="C16129">
            <v>7592202</v>
          </cell>
          <cell r="D16129" t="str">
            <v>3317474</v>
          </cell>
          <cell r="E16129" t="str">
            <v>66420</v>
          </cell>
        </row>
        <row r="16130">
          <cell r="C16130">
            <v>7592436</v>
          </cell>
          <cell r="D16130" t="str">
            <v>6631140</v>
          </cell>
          <cell r="E16130" t="str">
            <v>86833</v>
          </cell>
        </row>
        <row r="16131">
          <cell r="C16131">
            <v>7591601</v>
          </cell>
          <cell r="D16131" t="str">
            <v>2282042</v>
          </cell>
          <cell r="E16131" t="str">
            <v>64530</v>
          </cell>
        </row>
        <row r="16132">
          <cell r="C16132">
            <v>7596259</v>
          </cell>
          <cell r="D16132" t="str">
            <v>6184517</v>
          </cell>
          <cell r="E16132" t="str">
            <v>105630,60079</v>
          </cell>
        </row>
        <row r="16133">
          <cell r="C16133">
            <v>7602438</v>
          </cell>
          <cell r="D16133" t="str">
            <v>8095366</v>
          </cell>
          <cell r="E16133" t="str">
            <v>79677</v>
          </cell>
        </row>
        <row r="16134">
          <cell r="C16134">
            <v>7602482</v>
          </cell>
          <cell r="D16134" t="str">
            <v>8797173</v>
          </cell>
          <cell r="E16134" t="str">
            <v>79681</v>
          </cell>
        </row>
        <row r="16135">
          <cell r="C16135">
            <v>7673850</v>
          </cell>
          <cell r="D16135" t="str">
            <v>1745655</v>
          </cell>
          <cell r="E16135" t="str">
            <v>49676</v>
          </cell>
        </row>
        <row r="16136">
          <cell r="C16136">
            <v>7673490</v>
          </cell>
          <cell r="D16136" t="str">
            <v>5163433</v>
          </cell>
          <cell r="E16136" t="str">
            <v>80101</v>
          </cell>
        </row>
        <row r="16137">
          <cell r="C16137">
            <v>7673508</v>
          </cell>
          <cell r="D16137" t="str">
            <v>3954203</v>
          </cell>
          <cell r="E16137" t="str">
            <v>114467,55151,55152</v>
          </cell>
        </row>
        <row r="16138">
          <cell r="C16138">
            <v>7673012</v>
          </cell>
          <cell r="D16138" t="str">
            <v>5164313</v>
          </cell>
          <cell r="E16138" t="str">
            <v>79967</v>
          </cell>
        </row>
        <row r="16139">
          <cell r="C16139">
            <v>7674914</v>
          </cell>
          <cell r="D16139" t="str">
            <v>4527650</v>
          </cell>
          <cell r="E16139" t="str">
            <v>55144,55145,55147</v>
          </cell>
        </row>
        <row r="16140">
          <cell r="C16140">
            <v>7674996</v>
          </cell>
          <cell r="D16140" t="str">
            <v>7777238</v>
          </cell>
          <cell r="E16140" t="str">
            <v>54262</v>
          </cell>
        </row>
        <row r="16141">
          <cell r="C16141">
            <v>7674998</v>
          </cell>
          <cell r="D16141" t="str">
            <v>2200945</v>
          </cell>
          <cell r="E16141" t="str">
            <v>80009</v>
          </cell>
        </row>
        <row r="16142">
          <cell r="C16142">
            <v>7673037</v>
          </cell>
          <cell r="D16142" t="str">
            <v>6311332</v>
          </cell>
          <cell r="E16142" t="str">
            <v>79996</v>
          </cell>
        </row>
        <row r="16143">
          <cell r="C16143">
            <v>7673458</v>
          </cell>
          <cell r="D16143" t="str">
            <v>1748330</v>
          </cell>
          <cell r="E16143" t="str">
            <v>80930,80931</v>
          </cell>
        </row>
        <row r="16144">
          <cell r="C16144">
            <v>7675351</v>
          </cell>
          <cell r="D16144" t="str">
            <v>8860395</v>
          </cell>
          <cell r="E16144" t="str">
            <v>26347</v>
          </cell>
        </row>
        <row r="16145">
          <cell r="C16145">
            <v>7675369</v>
          </cell>
          <cell r="D16145" t="str">
            <v>2431361</v>
          </cell>
          <cell r="E16145" t="str">
            <v>55162</v>
          </cell>
        </row>
        <row r="16146">
          <cell r="C16146">
            <v>7614123</v>
          </cell>
          <cell r="D16146" t="str">
            <v>6444516</v>
          </cell>
          <cell r="E16146" t="str">
            <v>119432</v>
          </cell>
        </row>
        <row r="16147">
          <cell r="C16147">
            <v>7614732</v>
          </cell>
          <cell r="D16147" t="str">
            <v>7458661</v>
          </cell>
          <cell r="E16147" t="str">
            <v>119377</v>
          </cell>
        </row>
        <row r="16148">
          <cell r="C16148">
            <v>7610985</v>
          </cell>
          <cell r="D16148" t="str">
            <v>2129194</v>
          </cell>
          <cell r="E16148" t="str">
            <v>68341,68353</v>
          </cell>
        </row>
        <row r="16149">
          <cell r="C16149">
            <v>7608885</v>
          </cell>
          <cell r="D16149" t="str">
            <v>18154124</v>
          </cell>
          <cell r="E16149" t="str">
            <v>4831</v>
          </cell>
        </row>
        <row r="16150">
          <cell r="C16150">
            <v>7608890</v>
          </cell>
          <cell r="D16150" t="str">
            <v>4782355</v>
          </cell>
          <cell r="E16150" t="str">
            <v>84061,84272</v>
          </cell>
        </row>
        <row r="16151">
          <cell r="C16151">
            <v>7608910</v>
          </cell>
          <cell r="D16151" t="str">
            <v>6694675</v>
          </cell>
          <cell r="E16151" t="str">
            <v>83956,83957,83958</v>
          </cell>
        </row>
        <row r="16152">
          <cell r="C16152">
            <v>7608397</v>
          </cell>
          <cell r="D16152" t="str">
            <v>1735985</v>
          </cell>
          <cell r="E16152" t="str">
            <v>69970,84497</v>
          </cell>
        </row>
        <row r="16153">
          <cell r="C16153">
            <v>7608236</v>
          </cell>
          <cell r="D16153" t="str">
            <v>1736647</v>
          </cell>
          <cell r="E16153" t="str">
            <v>4644</v>
          </cell>
        </row>
        <row r="16154">
          <cell r="C16154">
            <v>7609120</v>
          </cell>
          <cell r="D16154" t="str">
            <v>2034771</v>
          </cell>
          <cell r="E16154" t="str">
            <v>12566</v>
          </cell>
        </row>
        <row r="16155">
          <cell r="C16155">
            <v>7608876</v>
          </cell>
          <cell r="D16155" t="str">
            <v>7012155</v>
          </cell>
          <cell r="E16155" t="str">
            <v>12492,12523</v>
          </cell>
        </row>
        <row r="16156">
          <cell r="C16156">
            <v>7666837</v>
          </cell>
          <cell r="D16156" t="str">
            <v>2072658</v>
          </cell>
          <cell r="E16156" t="str">
            <v>83664</v>
          </cell>
        </row>
        <row r="16157">
          <cell r="C16157">
            <v>7652272</v>
          </cell>
          <cell r="D16157" t="str">
            <v>3826201</v>
          </cell>
          <cell r="E16157" t="str">
            <v>5127</v>
          </cell>
        </row>
        <row r="16158">
          <cell r="C16158">
            <v>7668962</v>
          </cell>
          <cell r="D16158" t="str">
            <v>7713524</v>
          </cell>
          <cell r="E16158" t="str">
            <v>104720,105870</v>
          </cell>
        </row>
        <row r="16159">
          <cell r="C16159">
            <v>7668981</v>
          </cell>
          <cell r="D16159" t="str">
            <v>2065758</v>
          </cell>
          <cell r="E16159" t="str">
            <v>84398</v>
          </cell>
        </row>
        <row r="16160">
          <cell r="C16160">
            <v>7665402</v>
          </cell>
          <cell r="D16160" t="str">
            <v>8350920</v>
          </cell>
          <cell r="E16160" t="str">
            <v>119267,129266,88582,88584</v>
          </cell>
        </row>
        <row r="16161">
          <cell r="C16161">
            <v>7665435</v>
          </cell>
          <cell r="D16161" t="str">
            <v>8796881</v>
          </cell>
          <cell r="E16161" t="str">
            <v>127859,88405</v>
          </cell>
        </row>
        <row r="16162">
          <cell r="C16162">
            <v>7663741</v>
          </cell>
          <cell r="D16162" t="str">
            <v>1782317</v>
          </cell>
          <cell r="E16162" t="str">
            <v>109371,119876</v>
          </cell>
        </row>
        <row r="16163">
          <cell r="C16163">
            <v>7665873</v>
          </cell>
          <cell r="D16163" t="str">
            <v>2281924</v>
          </cell>
          <cell r="E16163" t="str">
            <v>5817</v>
          </cell>
        </row>
        <row r="16164">
          <cell r="C16164">
            <v>7660199</v>
          </cell>
          <cell r="D16164" t="str">
            <v>5482495</v>
          </cell>
          <cell r="E16164" t="str">
            <v>35075,80312,86910</v>
          </cell>
        </row>
        <row r="16165">
          <cell r="C16165">
            <v>7666850</v>
          </cell>
          <cell r="D16165" t="str">
            <v>2380727</v>
          </cell>
          <cell r="E16165" t="str">
            <v>120102,68118,77549,82620</v>
          </cell>
        </row>
        <row r="16166">
          <cell r="C16166">
            <v>7653660</v>
          </cell>
          <cell r="D16166" t="str">
            <v>7202979</v>
          </cell>
          <cell r="E16166" t="str">
            <v>26099</v>
          </cell>
        </row>
        <row r="16167">
          <cell r="C16167">
            <v>7667659</v>
          </cell>
          <cell r="D16167" t="str">
            <v>5865864</v>
          </cell>
          <cell r="E16167" t="str">
            <v>92285</v>
          </cell>
        </row>
        <row r="16168">
          <cell r="C16168">
            <v>7662024</v>
          </cell>
          <cell r="D16168" t="str">
            <v>6311356</v>
          </cell>
          <cell r="E16168" t="str">
            <v>86621,86623</v>
          </cell>
        </row>
        <row r="16169">
          <cell r="C16169">
            <v>7667755</v>
          </cell>
          <cell r="D16169" t="str">
            <v>3955670</v>
          </cell>
          <cell r="E16169" t="str">
            <v>129171</v>
          </cell>
        </row>
        <row r="16170">
          <cell r="C16170">
            <v>7650358</v>
          </cell>
          <cell r="D16170" t="str">
            <v>7139377</v>
          </cell>
          <cell r="E16170" t="str">
            <v>124482,124719,124720</v>
          </cell>
        </row>
        <row r="16171">
          <cell r="C16171">
            <v>7667870</v>
          </cell>
          <cell r="D16171" t="str">
            <v>5291880</v>
          </cell>
          <cell r="E16171" t="str">
            <v>118634</v>
          </cell>
        </row>
        <row r="16172">
          <cell r="C16172">
            <v>7667878</v>
          </cell>
          <cell r="D16172" t="str">
            <v>2457526</v>
          </cell>
          <cell r="E16172" t="str">
            <v>82623</v>
          </cell>
        </row>
        <row r="16173">
          <cell r="C16173">
            <v>7667962</v>
          </cell>
          <cell r="D16173" t="str">
            <v>2377456</v>
          </cell>
          <cell r="E16173" t="str">
            <v>124890</v>
          </cell>
        </row>
        <row r="16174">
          <cell r="C16174">
            <v>7668242</v>
          </cell>
          <cell r="D16174" t="str">
            <v>8414268</v>
          </cell>
          <cell r="E16174" t="str">
            <v>15120,15714</v>
          </cell>
        </row>
        <row r="16175">
          <cell r="C16175">
            <v>7658790</v>
          </cell>
          <cell r="D16175" t="str">
            <v>6693359</v>
          </cell>
          <cell r="E16175" t="str">
            <v>73987</v>
          </cell>
        </row>
        <row r="16176">
          <cell r="C16176">
            <v>7669136</v>
          </cell>
          <cell r="D16176" t="str">
            <v>8860530</v>
          </cell>
          <cell r="E16176" t="str">
            <v>73211</v>
          </cell>
        </row>
        <row r="16177">
          <cell r="C16177">
            <v>7669610</v>
          </cell>
          <cell r="D16177" t="str">
            <v>2123097</v>
          </cell>
          <cell r="E16177" t="str">
            <v>115470,73710</v>
          </cell>
        </row>
        <row r="16178">
          <cell r="C16178">
            <v>7645688</v>
          </cell>
          <cell r="D16178" t="str">
            <v>5290677</v>
          </cell>
          <cell r="E16178" t="str">
            <v>17655</v>
          </cell>
        </row>
        <row r="16179">
          <cell r="C16179">
            <v>7669722</v>
          </cell>
          <cell r="D16179" t="str">
            <v>2266527</v>
          </cell>
          <cell r="E16179" t="str">
            <v>42970,88581,88730</v>
          </cell>
        </row>
        <row r="16180">
          <cell r="C16180">
            <v>7669829</v>
          </cell>
          <cell r="D16180" t="str">
            <v>4146824</v>
          </cell>
          <cell r="E16180" t="str">
            <v>80664</v>
          </cell>
        </row>
        <row r="16181">
          <cell r="C16181">
            <v>7642531</v>
          </cell>
          <cell r="D16181" t="str">
            <v>1746037</v>
          </cell>
          <cell r="E16181" t="str">
            <v>129265</v>
          </cell>
        </row>
        <row r="16182">
          <cell r="C16182">
            <v>7670048</v>
          </cell>
          <cell r="D16182" t="str">
            <v>5164773</v>
          </cell>
          <cell r="E16182" t="str">
            <v>118638</v>
          </cell>
        </row>
        <row r="16183">
          <cell r="C16183">
            <v>7670057</v>
          </cell>
          <cell r="D16183" t="str">
            <v>3891946</v>
          </cell>
          <cell r="E16183" t="str">
            <v>29299,74341,75207</v>
          </cell>
        </row>
        <row r="16184">
          <cell r="C16184">
            <v>7670256</v>
          </cell>
          <cell r="D16184" t="str">
            <v>5291976</v>
          </cell>
          <cell r="E16184" t="str">
            <v>6339</v>
          </cell>
        </row>
        <row r="16185">
          <cell r="C16185">
            <v>7670271</v>
          </cell>
          <cell r="D16185" t="str">
            <v>6056653</v>
          </cell>
          <cell r="E16185" t="str">
            <v>103307,103312,79963</v>
          </cell>
        </row>
        <row r="16186">
          <cell r="C16186">
            <v>7670323</v>
          </cell>
          <cell r="D16186" t="str">
            <v>6184518</v>
          </cell>
          <cell r="E16186" t="str">
            <v>128100</v>
          </cell>
        </row>
        <row r="16187">
          <cell r="C16187">
            <v>7670335</v>
          </cell>
          <cell r="D16187" t="str">
            <v>2088906</v>
          </cell>
          <cell r="E16187" t="str">
            <v>79348</v>
          </cell>
        </row>
        <row r="16188">
          <cell r="C16188">
            <v>7670662</v>
          </cell>
          <cell r="D16188" t="str">
            <v>4019232</v>
          </cell>
          <cell r="E16188" t="str">
            <v>106758,129093,28684</v>
          </cell>
        </row>
        <row r="16189">
          <cell r="C16189">
            <v>824070</v>
          </cell>
          <cell r="D16189" t="str">
            <v>8622720</v>
          </cell>
          <cell r="E16189" t="str">
            <v>14020</v>
          </cell>
        </row>
        <row r="16190">
          <cell r="C16190">
            <v>825183</v>
          </cell>
          <cell r="D16190" t="str">
            <v>396625</v>
          </cell>
          <cell r="E16190" t="str">
            <v>14026</v>
          </cell>
        </row>
        <row r="16191">
          <cell r="C16191">
            <v>835407</v>
          </cell>
          <cell r="D16191" t="str">
            <v>2033987</v>
          </cell>
          <cell r="E16191" t="str">
            <v>114016,114017</v>
          </cell>
        </row>
        <row r="16192">
          <cell r="C16192">
            <v>835423</v>
          </cell>
          <cell r="D16192" t="str">
            <v>5054439</v>
          </cell>
          <cell r="E16192" t="str">
            <v>87728,87729</v>
          </cell>
        </row>
        <row r="16193">
          <cell r="C16193">
            <v>839380</v>
          </cell>
          <cell r="D16193" t="str">
            <v>8368232</v>
          </cell>
          <cell r="E16193" t="str">
            <v>80730</v>
          </cell>
        </row>
        <row r="16194">
          <cell r="C16194">
            <v>839571</v>
          </cell>
          <cell r="D16194" t="str">
            <v>2186825</v>
          </cell>
          <cell r="E16194" t="str">
            <v>80736</v>
          </cell>
        </row>
        <row r="16195">
          <cell r="C16195">
            <v>839716</v>
          </cell>
          <cell r="D16195" t="str">
            <v>7921863</v>
          </cell>
          <cell r="E16195" t="str">
            <v>80732</v>
          </cell>
        </row>
        <row r="16196">
          <cell r="C16196">
            <v>840407</v>
          </cell>
          <cell r="D16196" t="str">
            <v>5692289</v>
          </cell>
          <cell r="E16196" t="str">
            <v>80731</v>
          </cell>
        </row>
        <row r="16197">
          <cell r="C16197">
            <v>840935</v>
          </cell>
          <cell r="D16197" t="str">
            <v>2048517</v>
          </cell>
          <cell r="E16197" t="str">
            <v>31645,80737</v>
          </cell>
        </row>
        <row r="16198">
          <cell r="C16198">
            <v>841391</v>
          </cell>
          <cell r="D16198" t="str">
            <v>3909410</v>
          </cell>
          <cell r="E16198" t="str">
            <v>80734</v>
          </cell>
        </row>
        <row r="16199">
          <cell r="C16199">
            <v>841671</v>
          </cell>
          <cell r="D16199" t="str">
            <v>6393826</v>
          </cell>
          <cell r="E16199" t="str">
            <v>92479</v>
          </cell>
        </row>
        <row r="16200">
          <cell r="C16200">
            <v>841936</v>
          </cell>
          <cell r="D16200" t="str">
            <v>2357388</v>
          </cell>
          <cell r="E16200" t="str">
            <v>88101</v>
          </cell>
        </row>
        <row r="16201">
          <cell r="C16201">
            <v>821011</v>
          </cell>
          <cell r="D16201" t="str">
            <v>7985720</v>
          </cell>
          <cell r="E16201" t="str">
            <v>127335,127336,4944,7039,7491</v>
          </cell>
        </row>
        <row r="16202">
          <cell r="C16202">
            <v>8216404</v>
          </cell>
          <cell r="D16202" t="str">
            <v>2348645</v>
          </cell>
          <cell r="E16202" t="str">
            <v>29988,30044</v>
          </cell>
        </row>
        <row r="16203">
          <cell r="C16203">
            <v>821159</v>
          </cell>
          <cell r="D16203" t="str">
            <v>7348408</v>
          </cell>
          <cell r="E16203" t="str">
            <v>6735,6791</v>
          </cell>
        </row>
        <row r="16204">
          <cell r="C16204">
            <v>819403</v>
          </cell>
          <cell r="D16204" t="str">
            <v>7792201</v>
          </cell>
          <cell r="E16204" t="str">
            <v>10525,9728</v>
          </cell>
        </row>
        <row r="16205">
          <cell r="C16205">
            <v>821357</v>
          </cell>
          <cell r="D16205" t="str">
            <v>2221691</v>
          </cell>
          <cell r="E16205" t="str">
            <v>5989,6015</v>
          </cell>
        </row>
        <row r="16206">
          <cell r="C16206">
            <v>842909</v>
          </cell>
          <cell r="D16206" t="str">
            <v>2239892</v>
          </cell>
          <cell r="E16206" t="str">
            <v>51936</v>
          </cell>
        </row>
        <row r="16207">
          <cell r="C16207">
            <v>844276</v>
          </cell>
          <cell r="D16207" t="str">
            <v>7348392</v>
          </cell>
          <cell r="E16207" t="str">
            <v>85754,86658</v>
          </cell>
        </row>
        <row r="16208">
          <cell r="C16208">
            <v>844984</v>
          </cell>
          <cell r="D16208" t="str">
            <v>5051016</v>
          </cell>
          <cell r="E16208" t="str">
            <v>81068,81069,81070</v>
          </cell>
        </row>
        <row r="16209">
          <cell r="C16209">
            <v>849825</v>
          </cell>
          <cell r="D16209" t="str">
            <v>2377358</v>
          </cell>
          <cell r="E16209" t="str">
            <v>69769,69778</v>
          </cell>
        </row>
        <row r="16210">
          <cell r="C16210">
            <v>822069</v>
          </cell>
          <cell r="D16210" t="str">
            <v>8621180</v>
          </cell>
          <cell r="E16210" t="str">
            <v>49714,49715</v>
          </cell>
        </row>
        <row r="16211">
          <cell r="C16211">
            <v>823002</v>
          </cell>
          <cell r="D16211" t="str">
            <v>3909397</v>
          </cell>
          <cell r="E16211" t="str">
            <v>11608,12282,12557</v>
          </cell>
        </row>
        <row r="16212">
          <cell r="C16212">
            <v>857657</v>
          </cell>
          <cell r="D16212" t="str">
            <v>2474021</v>
          </cell>
          <cell r="E16212" t="str">
            <v>9938</v>
          </cell>
        </row>
        <row r="16213">
          <cell r="C16213">
            <v>857877</v>
          </cell>
          <cell r="D16213" t="str">
            <v>4863385</v>
          </cell>
          <cell r="E16213" t="str">
            <v>22432,22529</v>
          </cell>
        </row>
        <row r="16214">
          <cell r="C16214">
            <v>1344125</v>
          </cell>
          <cell r="D16214" t="str">
            <v>6457292</v>
          </cell>
          <cell r="E16214" t="str">
            <v>32051,61001,61003</v>
          </cell>
        </row>
        <row r="16215">
          <cell r="C16215">
            <v>1337661</v>
          </cell>
          <cell r="D16215" t="str">
            <v>7284407</v>
          </cell>
          <cell r="E16215" t="str">
            <v>61014,61015</v>
          </cell>
        </row>
        <row r="16216">
          <cell r="C16216">
            <v>7706368</v>
          </cell>
          <cell r="D16216" t="str">
            <v>7921938</v>
          </cell>
          <cell r="E16216" t="str">
            <v>91373,92581,92582</v>
          </cell>
        </row>
        <row r="16217">
          <cell r="C16217">
            <v>1345338</v>
          </cell>
          <cell r="D16217" t="str">
            <v>6966237</v>
          </cell>
          <cell r="E16217" t="str">
            <v>53314</v>
          </cell>
        </row>
        <row r="16218">
          <cell r="C16218">
            <v>1345708</v>
          </cell>
          <cell r="D16218" t="str">
            <v>7603493</v>
          </cell>
          <cell r="E16218" t="str">
            <v>60988</v>
          </cell>
        </row>
        <row r="16219">
          <cell r="C16219">
            <v>1345811</v>
          </cell>
          <cell r="D16219" t="str">
            <v>2257316</v>
          </cell>
          <cell r="E16219" t="str">
            <v>60998,60999,61000</v>
          </cell>
        </row>
        <row r="16220">
          <cell r="C16220">
            <v>7744383</v>
          </cell>
          <cell r="D16220" t="str">
            <v>6648733</v>
          </cell>
          <cell r="E16220" t="str">
            <v>61008,61010</v>
          </cell>
        </row>
        <row r="16221">
          <cell r="C16221">
            <v>1347398</v>
          </cell>
          <cell r="D16221" t="str">
            <v>6074284</v>
          </cell>
          <cell r="E16221" t="str">
            <v>32049</v>
          </cell>
        </row>
        <row r="16222">
          <cell r="C16222">
            <v>1341576</v>
          </cell>
          <cell r="D16222" t="str">
            <v>5755656</v>
          </cell>
          <cell r="E16222" t="str">
            <v>53313</v>
          </cell>
        </row>
        <row r="16223">
          <cell r="C16223">
            <v>1348181</v>
          </cell>
          <cell r="D16223" t="str">
            <v>4926946</v>
          </cell>
          <cell r="E16223" t="str">
            <v>32043,32054</v>
          </cell>
        </row>
        <row r="16224">
          <cell r="C16224">
            <v>864775</v>
          </cell>
          <cell r="D16224" t="str">
            <v>7921878</v>
          </cell>
          <cell r="E16224" t="str">
            <v>83748</v>
          </cell>
        </row>
        <row r="16225">
          <cell r="C16225">
            <v>864960</v>
          </cell>
          <cell r="D16225" t="str">
            <v>5564640</v>
          </cell>
          <cell r="E16225" t="str">
            <v>83424</v>
          </cell>
        </row>
        <row r="16226">
          <cell r="C16226">
            <v>865210</v>
          </cell>
          <cell r="D16226" t="str">
            <v>5179347</v>
          </cell>
          <cell r="E16226" t="str">
            <v>111685,111686</v>
          </cell>
        </row>
        <row r="16227">
          <cell r="C16227">
            <v>866448</v>
          </cell>
          <cell r="D16227" t="str">
            <v>2150766</v>
          </cell>
          <cell r="E16227" t="str">
            <v>53414,53415</v>
          </cell>
        </row>
        <row r="16228">
          <cell r="C16228">
            <v>867628</v>
          </cell>
          <cell r="D16228" t="str">
            <v>5689964</v>
          </cell>
          <cell r="E16228" t="str">
            <v>111682</v>
          </cell>
        </row>
        <row r="16229">
          <cell r="C16229">
            <v>867996</v>
          </cell>
          <cell r="D16229" t="str">
            <v>7281714</v>
          </cell>
          <cell r="E16229" t="str">
            <v>53420</v>
          </cell>
        </row>
        <row r="16230">
          <cell r="C16230">
            <v>868499</v>
          </cell>
          <cell r="D16230" t="str">
            <v>4735244</v>
          </cell>
          <cell r="E16230" t="str">
            <v>111681</v>
          </cell>
        </row>
        <row r="16231">
          <cell r="C16231">
            <v>860340</v>
          </cell>
          <cell r="D16231" t="str">
            <v>6633680</v>
          </cell>
          <cell r="E16231" t="str">
            <v>85473,85894</v>
          </cell>
        </row>
        <row r="16232">
          <cell r="C16232">
            <v>870546</v>
          </cell>
          <cell r="D16232" t="str">
            <v>2203328</v>
          </cell>
          <cell r="E16232" t="str">
            <v>23188,50461</v>
          </cell>
        </row>
        <row r="16233">
          <cell r="C16233">
            <v>874341</v>
          </cell>
          <cell r="D16233" t="str">
            <v>1874935</v>
          </cell>
          <cell r="E16233" t="str">
            <v>18386,18388</v>
          </cell>
        </row>
        <row r="16234">
          <cell r="C16234">
            <v>874352</v>
          </cell>
          <cell r="D16234" t="str">
            <v>4100428</v>
          </cell>
          <cell r="E16234" t="str">
            <v>18387</v>
          </cell>
        </row>
        <row r="16235">
          <cell r="C16235">
            <v>876434</v>
          </cell>
          <cell r="D16235" t="str">
            <v>8177060</v>
          </cell>
          <cell r="E16235" t="str">
            <v>50309</v>
          </cell>
        </row>
        <row r="16236">
          <cell r="C16236">
            <v>879214</v>
          </cell>
          <cell r="D16236" t="str">
            <v>7476047</v>
          </cell>
          <cell r="E16236" t="str">
            <v>103709,86505</v>
          </cell>
        </row>
        <row r="16237">
          <cell r="C16237">
            <v>879671</v>
          </cell>
          <cell r="D16237" t="str">
            <v>7730703</v>
          </cell>
          <cell r="E16237" t="str">
            <v>85350</v>
          </cell>
        </row>
        <row r="16238">
          <cell r="C16238">
            <v>879914</v>
          </cell>
          <cell r="D16238" t="str">
            <v>2223034</v>
          </cell>
          <cell r="E16238" t="str">
            <v>84825,85235</v>
          </cell>
        </row>
        <row r="16239">
          <cell r="C16239">
            <v>880028</v>
          </cell>
          <cell r="D16239" t="str">
            <v>5054333</v>
          </cell>
          <cell r="E16239" t="str">
            <v>86807</v>
          </cell>
        </row>
        <row r="16240">
          <cell r="C16240">
            <v>884614</v>
          </cell>
          <cell r="D16240" t="str">
            <v>406648</v>
          </cell>
          <cell r="E16240" t="str">
            <v>84402</v>
          </cell>
        </row>
        <row r="16241">
          <cell r="C16241">
            <v>884715</v>
          </cell>
          <cell r="D16241" t="str">
            <v>2247897</v>
          </cell>
          <cell r="E16241" t="str">
            <v>63308,71806</v>
          </cell>
        </row>
        <row r="16242">
          <cell r="C16242">
            <v>885958</v>
          </cell>
          <cell r="D16242" t="str">
            <v>3526215</v>
          </cell>
          <cell r="E16242" t="str">
            <v>27168,6598</v>
          </cell>
        </row>
        <row r="16243">
          <cell r="C16243">
            <v>1352353</v>
          </cell>
          <cell r="D16243" t="str">
            <v>510356</v>
          </cell>
          <cell r="E16243" t="str">
            <v>20819,25892</v>
          </cell>
        </row>
        <row r="16244">
          <cell r="C16244">
            <v>1355497</v>
          </cell>
          <cell r="D16244" t="str">
            <v>2194739</v>
          </cell>
          <cell r="E16244" t="str">
            <v>17979,18998</v>
          </cell>
        </row>
        <row r="16245">
          <cell r="C16245">
            <v>1355566</v>
          </cell>
          <cell r="D16245" t="str">
            <v>2219416</v>
          </cell>
          <cell r="E16245" t="str">
            <v>29944,29945</v>
          </cell>
        </row>
        <row r="16246">
          <cell r="C16246">
            <v>1354197</v>
          </cell>
          <cell r="D16246" t="str">
            <v>6135839</v>
          </cell>
          <cell r="E16246" t="str">
            <v>16927,16928</v>
          </cell>
        </row>
        <row r="16247">
          <cell r="C16247">
            <v>1352683</v>
          </cell>
          <cell r="D16247" t="str">
            <v>7282978</v>
          </cell>
          <cell r="E16247" t="str">
            <v>25893,25894,25895</v>
          </cell>
        </row>
        <row r="16248">
          <cell r="C16248">
            <v>1355950</v>
          </cell>
          <cell r="D16248" t="str">
            <v>2339996</v>
          </cell>
          <cell r="E16248" t="str">
            <v>121544,72682</v>
          </cell>
        </row>
        <row r="16249">
          <cell r="C16249">
            <v>1351439</v>
          </cell>
          <cell r="D16249" t="str">
            <v>1873271</v>
          </cell>
          <cell r="E16249" t="str">
            <v>28569</v>
          </cell>
        </row>
        <row r="16250">
          <cell r="C16250">
            <v>1355993</v>
          </cell>
          <cell r="D16250" t="str">
            <v>5182170</v>
          </cell>
          <cell r="E16250" t="str">
            <v>120428</v>
          </cell>
        </row>
        <row r="16251">
          <cell r="C16251">
            <v>1356011</v>
          </cell>
          <cell r="D16251" t="str">
            <v>8750458</v>
          </cell>
          <cell r="E16251" t="str">
            <v>16931,25888</v>
          </cell>
        </row>
        <row r="16252">
          <cell r="C16252">
            <v>1351575</v>
          </cell>
          <cell r="D16252" t="str">
            <v>505430</v>
          </cell>
          <cell r="E16252" t="str">
            <v>11576</v>
          </cell>
        </row>
        <row r="16253">
          <cell r="C16253">
            <v>1356218</v>
          </cell>
          <cell r="D16253" t="str">
            <v>7284949</v>
          </cell>
          <cell r="E16253" t="str">
            <v>14175</v>
          </cell>
        </row>
        <row r="16254">
          <cell r="C16254">
            <v>1356301</v>
          </cell>
          <cell r="D16254" t="str">
            <v>2288868</v>
          </cell>
          <cell r="E16254" t="str">
            <v>25891</v>
          </cell>
        </row>
        <row r="16255">
          <cell r="C16255">
            <v>1356457</v>
          </cell>
          <cell r="D16255" t="str">
            <v>2169498</v>
          </cell>
          <cell r="E16255" t="str">
            <v>52867,52868</v>
          </cell>
        </row>
        <row r="16256">
          <cell r="C16256">
            <v>1356473</v>
          </cell>
          <cell r="D16256" t="str">
            <v>2122688</v>
          </cell>
          <cell r="E16256" t="str">
            <v>31700,31701</v>
          </cell>
        </row>
        <row r="16257">
          <cell r="C16257">
            <v>1356549</v>
          </cell>
          <cell r="D16257" t="str">
            <v>2292631</v>
          </cell>
          <cell r="E16257" t="str">
            <v>11575</v>
          </cell>
        </row>
        <row r="16258">
          <cell r="C16258">
            <v>1356591</v>
          </cell>
          <cell r="D16258" t="str">
            <v>7921906</v>
          </cell>
          <cell r="E16258" t="str">
            <v>25897,27085,27086</v>
          </cell>
        </row>
        <row r="16259">
          <cell r="C16259">
            <v>1352682</v>
          </cell>
          <cell r="D16259" t="str">
            <v>3525274</v>
          </cell>
          <cell r="E16259" t="str">
            <v>123894,25042</v>
          </cell>
        </row>
        <row r="16260">
          <cell r="C16260">
            <v>1356653</v>
          </cell>
          <cell r="D16260" t="str">
            <v>6712485</v>
          </cell>
          <cell r="E16260" t="str">
            <v>27083</v>
          </cell>
        </row>
        <row r="16261">
          <cell r="C16261">
            <v>1351513</v>
          </cell>
          <cell r="D16261" t="str">
            <v>3906792</v>
          </cell>
          <cell r="E16261" t="str">
            <v>20821,20822</v>
          </cell>
        </row>
        <row r="16262">
          <cell r="C16262">
            <v>1356789</v>
          </cell>
          <cell r="D16262" t="str">
            <v>2425592</v>
          </cell>
          <cell r="E16262" t="str">
            <v>29956,31687</v>
          </cell>
        </row>
        <row r="16263">
          <cell r="C16263">
            <v>1352829</v>
          </cell>
          <cell r="D16263" t="str">
            <v>4034286</v>
          </cell>
          <cell r="E16263" t="str">
            <v>28134,28135,28137,28139</v>
          </cell>
        </row>
        <row r="16264">
          <cell r="C16264">
            <v>1356845</v>
          </cell>
          <cell r="D16264" t="str">
            <v>2307384</v>
          </cell>
          <cell r="E16264" t="str">
            <v>44645</v>
          </cell>
        </row>
        <row r="16265">
          <cell r="C16265">
            <v>1356951</v>
          </cell>
          <cell r="D16265" t="str">
            <v>2202406</v>
          </cell>
          <cell r="E16265" t="str">
            <v>130337,17981</v>
          </cell>
        </row>
        <row r="16266">
          <cell r="C16266">
            <v>1356955</v>
          </cell>
          <cell r="D16266" t="str">
            <v>7284837</v>
          </cell>
          <cell r="E16266" t="str">
            <v>123335</v>
          </cell>
        </row>
        <row r="16267">
          <cell r="C16267">
            <v>1356958</v>
          </cell>
          <cell r="D16267" t="str">
            <v>3972939</v>
          </cell>
          <cell r="E16267" t="str">
            <v>15066</v>
          </cell>
        </row>
        <row r="16268">
          <cell r="C16268">
            <v>8852369</v>
          </cell>
          <cell r="D16268" t="str">
            <v>6202146</v>
          </cell>
          <cell r="E16268" t="str">
            <v>25898,25899</v>
          </cell>
        </row>
        <row r="16269">
          <cell r="C16269">
            <v>1357035</v>
          </cell>
          <cell r="D16269" t="str">
            <v>3590546</v>
          </cell>
          <cell r="E16269" t="str">
            <v>11574</v>
          </cell>
        </row>
        <row r="16270">
          <cell r="C16270">
            <v>1357150</v>
          </cell>
          <cell r="D16270" t="str">
            <v>3462436</v>
          </cell>
          <cell r="E16270" t="str">
            <v>103325</v>
          </cell>
        </row>
        <row r="16271">
          <cell r="C16271">
            <v>901248</v>
          </cell>
          <cell r="D16271" t="str">
            <v>426811</v>
          </cell>
          <cell r="E16271" t="str">
            <v>103505,105457,80389,85984</v>
          </cell>
        </row>
        <row r="16272">
          <cell r="C16272">
            <v>906081</v>
          </cell>
          <cell r="D16272" t="str">
            <v>8302632</v>
          </cell>
          <cell r="E16272" t="str">
            <v>121811</v>
          </cell>
        </row>
        <row r="16273">
          <cell r="C16273">
            <v>906684</v>
          </cell>
          <cell r="D16273" t="str">
            <v>4732965</v>
          </cell>
          <cell r="E16273" t="str">
            <v>103853,103874</v>
          </cell>
        </row>
        <row r="16274">
          <cell r="C16274">
            <v>930881</v>
          </cell>
          <cell r="D16274" t="str">
            <v>8556565</v>
          </cell>
          <cell r="E16274" t="str">
            <v>91736</v>
          </cell>
        </row>
        <row r="16275">
          <cell r="C16275">
            <v>932658</v>
          </cell>
          <cell r="D16275" t="str">
            <v>421963</v>
          </cell>
          <cell r="E16275" t="str">
            <v>91763</v>
          </cell>
        </row>
        <row r="16276">
          <cell r="C16276">
            <v>933041</v>
          </cell>
          <cell r="D16276" t="str">
            <v>8494417</v>
          </cell>
          <cell r="E16276" t="str">
            <v>122403</v>
          </cell>
        </row>
        <row r="16277">
          <cell r="C16277">
            <v>942429</v>
          </cell>
          <cell r="D16277" t="str">
            <v>5692206</v>
          </cell>
          <cell r="E16277" t="str">
            <v>60811,60812</v>
          </cell>
        </row>
        <row r="16278">
          <cell r="C16278">
            <v>944636</v>
          </cell>
          <cell r="D16278" t="str">
            <v>8304550</v>
          </cell>
          <cell r="E16278" t="str">
            <v>31405</v>
          </cell>
        </row>
        <row r="16279">
          <cell r="C16279">
            <v>944955</v>
          </cell>
          <cell r="D16279" t="str">
            <v>8304472</v>
          </cell>
          <cell r="E16279" t="str">
            <v>111041,111056</v>
          </cell>
        </row>
        <row r="16280">
          <cell r="C16280">
            <v>945394</v>
          </cell>
          <cell r="D16280" t="str">
            <v>4608249</v>
          </cell>
          <cell r="E16280" t="str">
            <v>111091,111092</v>
          </cell>
        </row>
        <row r="16281">
          <cell r="C16281">
            <v>946095</v>
          </cell>
          <cell r="D16281" t="str">
            <v>5307813</v>
          </cell>
          <cell r="E16281" t="str">
            <v>111103,111104</v>
          </cell>
        </row>
        <row r="16282">
          <cell r="C16282">
            <v>962448</v>
          </cell>
          <cell r="D16282" t="str">
            <v>438494</v>
          </cell>
          <cell r="E16282" t="str">
            <v>107331,107332</v>
          </cell>
        </row>
        <row r="16283">
          <cell r="C16283">
            <v>969208</v>
          </cell>
          <cell r="D16283" t="str">
            <v>7156989</v>
          </cell>
          <cell r="E16283" t="str">
            <v>89880,89881</v>
          </cell>
        </row>
        <row r="16284">
          <cell r="C16284">
            <v>957087</v>
          </cell>
          <cell r="D16284" t="str">
            <v>5179198</v>
          </cell>
          <cell r="E16284" t="str">
            <v>14975,91380</v>
          </cell>
        </row>
        <row r="16285">
          <cell r="C16285">
            <v>960470</v>
          </cell>
          <cell r="D16285" t="str">
            <v>4735883</v>
          </cell>
          <cell r="E16285" t="str">
            <v>103601,103615</v>
          </cell>
        </row>
        <row r="16286">
          <cell r="C16286">
            <v>960487</v>
          </cell>
          <cell r="D16286" t="str">
            <v>3462359</v>
          </cell>
          <cell r="E16286" t="str">
            <v>14413</v>
          </cell>
        </row>
        <row r="16287">
          <cell r="C16287">
            <v>960506</v>
          </cell>
          <cell r="D16287" t="str">
            <v>2381372</v>
          </cell>
          <cell r="E16287" t="str">
            <v>107730,107734,107736,108758</v>
          </cell>
        </row>
        <row r="16288">
          <cell r="C16288">
            <v>960576</v>
          </cell>
          <cell r="D16288" t="str">
            <v>5883261</v>
          </cell>
          <cell r="E16288" t="str">
            <v>107735,108682</v>
          </cell>
        </row>
        <row r="16289">
          <cell r="C16289">
            <v>957553</v>
          </cell>
          <cell r="D16289" t="str">
            <v>8302496</v>
          </cell>
          <cell r="E16289" t="str">
            <v>107711,107719</v>
          </cell>
        </row>
        <row r="16290">
          <cell r="C16290">
            <v>9010565</v>
          </cell>
          <cell r="D16290" t="str">
            <v>3398526</v>
          </cell>
          <cell r="E16290" t="str">
            <v>17696,18013</v>
          </cell>
        </row>
        <row r="16291">
          <cell r="C16291">
            <v>961231</v>
          </cell>
          <cell r="D16291" t="str">
            <v>6138210</v>
          </cell>
          <cell r="E16291" t="str">
            <v>108691,108697</v>
          </cell>
        </row>
        <row r="16292">
          <cell r="C16292">
            <v>957558</v>
          </cell>
          <cell r="D16292" t="str">
            <v>4924612</v>
          </cell>
          <cell r="E16292" t="str">
            <v>14390</v>
          </cell>
        </row>
        <row r="16293">
          <cell r="C16293">
            <v>972394</v>
          </cell>
          <cell r="D16293" t="str">
            <v>3462461</v>
          </cell>
          <cell r="E16293" t="str">
            <v>57063,57230</v>
          </cell>
        </row>
        <row r="16294">
          <cell r="C16294">
            <v>974329</v>
          </cell>
          <cell r="D16294" t="str">
            <v>4100559</v>
          </cell>
          <cell r="E16294" t="str">
            <v>30460,31069</v>
          </cell>
        </row>
        <row r="16295">
          <cell r="C16295">
            <v>960278</v>
          </cell>
          <cell r="D16295" t="str">
            <v>7285032</v>
          </cell>
          <cell r="E16295" t="str">
            <v>89876,89877</v>
          </cell>
        </row>
        <row r="16296">
          <cell r="C16296">
            <v>960436</v>
          </cell>
          <cell r="D16296" t="str">
            <v>6138301</v>
          </cell>
          <cell r="E16296" t="str">
            <v>108700,108702</v>
          </cell>
        </row>
        <row r="16297">
          <cell r="C16297">
            <v>7939708</v>
          </cell>
          <cell r="D16297" t="str">
            <v>2267657</v>
          </cell>
          <cell r="E16297" t="str">
            <v>85275</v>
          </cell>
        </row>
        <row r="16298">
          <cell r="C16298">
            <v>8268706</v>
          </cell>
          <cell r="D16298" t="str">
            <v>4799534</v>
          </cell>
          <cell r="E16298" t="str">
            <v>85481</v>
          </cell>
        </row>
        <row r="16299">
          <cell r="C16299">
            <v>983765</v>
          </cell>
          <cell r="D16299" t="str">
            <v>4608812</v>
          </cell>
          <cell r="E16299" t="str">
            <v>87122,87662,87668</v>
          </cell>
        </row>
        <row r="16300">
          <cell r="C16300">
            <v>980189</v>
          </cell>
          <cell r="D16300" t="str">
            <v>3459986</v>
          </cell>
          <cell r="E16300" t="str">
            <v>40748</v>
          </cell>
        </row>
        <row r="16301">
          <cell r="C16301">
            <v>985053</v>
          </cell>
          <cell r="D16301" t="str">
            <v>2315009</v>
          </cell>
          <cell r="E16301" t="str">
            <v>107235</v>
          </cell>
        </row>
        <row r="16302">
          <cell r="C16302">
            <v>985392</v>
          </cell>
          <cell r="D16302" t="str">
            <v>3590377</v>
          </cell>
          <cell r="E16302" t="str">
            <v>105960,35060</v>
          </cell>
        </row>
        <row r="16303">
          <cell r="C16303">
            <v>980252</v>
          </cell>
          <cell r="D16303" t="str">
            <v>1923959</v>
          </cell>
          <cell r="E16303" t="str">
            <v>87280,87391</v>
          </cell>
        </row>
        <row r="16304">
          <cell r="C16304">
            <v>980313</v>
          </cell>
          <cell r="D16304" t="str">
            <v>437267</v>
          </cell>
          <cell r="E16304" t="str">
            <v>72551,72575,72597,72693,72796</v>
          </cell>
        </row>
        <row r="16305">
          <cell r="C16305">
            <v>985757</v>
          </cell>
          <cell r="D16305" t="str">
            <v>2238133</v>
          </cell>
          <cell r="E16305" t="str">
            <v>85021,85344</v>
          </cell>
        </row>
        <row r="16306">
          <cell r="C16306">
            <v>985903</v>
          </cell>
          <cell r="D16306" t="str">
            <v>2092764</v>
          </cell>
          <cell r="E16306" t="str">
            <v>107234</v>
          </cell>
        </row>
        <row r="16307">
          <cell r="C16307">
            <v>1021708</v>
          </cell>
          <cell r="D16307" t="str">
            <v>8113163</v>
          </cell>
          <cell r="E16307" t="str">
            <v>19342</v>
          </cell>
        </row>
        <row r="16308">
          <cell r="C16308">
            <v>1022039</v>
          </cell>
          <cell r="D16308" t="str">
            <v>3716327</v>
          </cell>
          <cell r="E16308" t="str">
            <v>28559,53372</v>
          </cell>
        </row>
        <row r="16309">
          <cell r="C16309">
            <v>1023778</v>
          </cell>
          <cell r="D16309" t="str">
            <v>6202101</v>
          </cell>
          <cell r="E16309" t="str">
            <v>16305,19340</v>
          </cell>
        </row>
        <row r="16310">
          <cell r="C16310">
            <v>1010318</v>
          </cell>
          <cell r="D16310" t="str">
            <v>8177135</v>
          </cell>
          <cell r="E16310" t="str">
            <v>16830,16831,16833</v>
          </cell>
        </row>
        <row r="16311">
          <cell r="C16311">
            <v>1010513</v>
          </cell>
          <cell r="D16311" t="str">
            <v>4926970</v>
          </cell>
          <cell r="E16311" t="str">
            <v>66132</v>
          </cell>
        </row>
        <row r="16312">
          <cell r="C16312">
            <v>1010666</v>
          </cell>
          <cell r="D16312" t="str">
            <v>4355114</v>
          </cell>
          <cell r="E16312" t="str">
            <v>66119,66123</v>
          </cell>
        </row>
        <row r="16313">
          <cell r="C16313">
            <v>1010968</v>
          </cell>
          <cell r="D16313" t="str">
            <v>2457349</v>
          </cell>
          <cell r="E16313" t="str">
            <v>66117,66134</v>
          </cell>
        </row>
        <row r="16314">
          <cell r="C16314">
            <v>1009290</v>
          </cell>
          <cell r="D16314" t="str">
            <v>8812179</v>
          </cell>
          <cell r="E16314" t="str">
            <v>21793,21959</v>
          </cell>
        </row>
        <row r="16315">
          <cell r="C16315">
            <v>1028112</v>
          </cell>
          <cell r="D16315" t="str">
            <v>452521</v>
          </cell>
          <cell r="E16315" t="str">
            <v>82817</v>
          </cell>
        </row>
        <row r="16316">
          <cell r="C16316">
            <v>1028238</v>
          </cell>
          <cell r="D16316" t="str">
            <v>3972769</v>
          </cell>
          <cell r="E16316" t="str">
            <v>58977,58979</v>
          </cell>
        </row>
        <row r="16317">
          <cell r="C16317">
            <v>1030169</v>
          </cell>
          <cell r="D16317" t="str">
            <v>7603503</v>
          </cell>
          <cell r="E16317" t="str">
            <v>12376,12446</v>
          </cell>
        </row>
        <row r="16318">
          <cell r="C16318">
            <v>1032376</v>
          </cell>
          <cell r="D16318" t="str">
            <v>442702</v>
          </cell>
          <cell r="E16318" t="str">
            <v>38960</v>
          </cell>
        </row>
        <row r="16319">
          <cell r="C16319">
            <v>1033581</v>
          </cell>
          <cell r="D16319" t="str">
            <v>5564609</v>
          </cell>
          <cell r="E16319" t="str">
            <v>44553</v>
          </cell>
        </row>
        <row r="16320">
          <cell r="C16320">
            <v>1033791</v>
          </cell>
          <cell r="D16320" t="str">
            <v>7028410</v>
          </cell>
          <cell r="E16320" t="str">
            <v>75236</v>
          </cell>
        </row>
        <row r="16321">
          <cell r="C16321">
            <v>1034074</v>
          </cell>
          <cell r="D16321" t="str">
            <v>2147438</v>
          </cell>
          <cell r="E16321" t="str">
            <v>44552</v>
          </cell>
        </row>
        <row r="16322">
          <cell r="C16322">
            <v>1034396</v>
          </cell>
          <cell r="D16322" t="str">
            <v>9001291</v>
          </cell>
          <cell r="E16322" t="str">
            <v>44548,44549</v>
          </cell>
        </row>
        <row r="16323">
          <cell r="C16323">
            <v>1380320</v>
          </cell>
          <cell r="D16323" t="str">
            <v>7221014</v>
          </cell>
          <cell r="E16323" t="str">
            <v>90798</v>
          </cell>
        </row>
        <row r="16324">
          <cell r="C16324">
            <v>1365984</v>
          </cell>
          <cell r="D16324" t="str">
            <v>5690779</v>
          </cell>
          <cell r="E16324" t="str">
            <v>104673,104675,91539</v>
          </cell>
        </row>
        <row r="16325">
          <cell r="C16325">
            <v>1380653</v>
          </cell>
          <cell r="D16325" t="str">
            <v>3526192</v>
          </cell>
          <cell r="E16325" t="str">
            <v>125276</v>
          </cell>
        </row>
        <row r="16326">
          <cell r="C16326">
            <v>1380699</v>
          </cell>
          <cell r="D16326" t="str">
            <v>6648707</v>
          </cell>
          <cell r="E16326" t="str">
            <v>86973,86975</v>
          </cell>
        </row>
        <row r="16327">
          <cell r="C16327">
            <v>1380794</v>
          </cell>
          <cell r="D16327" t="str">
            <v>6265683</v>
          </cell>
          <cell r="E16327" t="str">
            <v>34614</v>
          </cell>
        </row>
        <row r="16328">
          <cell r="C16328">
            <v>1374200</v>
          </cell>
          <cell r="D16328" t="str">
            <v>8174692</v>
          </cell>
          <cell r="E16328" t="str">
            <v>92672,92673</v>
          </cell>
        </row>
        <row r="16329">
          <cell r="C16329">
            <v>1377369</v>
          </cell>
          <cell r="D16329" t="str">
            <v>509179</v>
          </cell>
          <cell r="E16329" t="str">
            <v>23654</v>
          </cell>
        </row>
        <row r="16330">
          <cell r="C16330">
            <v>1381351</v>
          </cell>
          <cell r="D16330" t="str">
            <v>4863522</v>
          </cell>
          <cell r="E16330" t="str">
            <v>104756,104761,28604</v>
          </cell>
        </row>
        <row r="16331">
          <cell r="C16331">
            <v>1381410</v>
          </cell>
          <cell r="D16331" t="str">
            <v>6265966</v>
          </cell>
          <cell r="E16331" t="str">
            <v>23171</v>
          </cell>
        </row>
        <row r="16332">
          <cell r="C16332">
            <v>1375219</v>
          </cell>
          <cell r="D16332" t="str">
            <v>8174252</v>
          </cell>
          <cell r="E16332" t="str">
            <v>107685,82835,82836,82992</v>
          </cell>
        </row>
        <row r="16333">
          <cell r="C16333">
            <v>1381845</v>
          </cell>
          <cell r="D16333" t="str">
            <v>8941404</v>
          </cell>
          <cell r="E16333" t="str">
            <v>129990,86143</v>
          </cell>
        </row>
        <row r="16334">
          <cell r="C16334">
            <v>1365844</v>
          </cell>
          <cell r="D16334" t="str">
            <v>5754661</v>
          </cell>
          <cell r="E16334" t="str">
            <v>88665,88666</v>
          </cell>
        </row>
        <row r="16335">
          <cell r="C16335">
            <v>1365828</v>
          </cell>
          <cell r="D16335" t="str">
            <v>6645898</v>
          </cell>
          <cell r="E16335" t="str">
            <v>60738</v>
          </cell>
        </row>
        <row r="16336">
          <cell r="C16336">
            <v>1365461</v>
          </cell>
          <cell r="D16336" t="str">
            <v>509368</v>
          </cell>
          <cell r="E16336" t="str">
            <v>125583</v>
          </cell>
        </row>
        <row r="16337">
          <cell r="C16337">
            <v>8441444</v>
          </cell>
          <cell r="D16337" t="str">
            <v>7973936</v>
          </cell>
          <cell r="E16337" t="str">
            <v>88491</v>
          </cell>
        </row>
        <row r="16338">
          <cell r="C16338">
            <v>1374996</v>
          </cell>
          <cell r="D16338" t="str">
            <v>1832930</v>
          </cell>
          <cell r="E16338" t="str">
            <v>6028</v>
          </cell>
        </row>
        <row r="16339">
          <cell r="C16339">
            <v>1362235</v>
          </cell>
          <cell r="D16339" t="str">
            <v>5690142</v>
          </cell>
          <cell r="E16339" t="str">
            <v>32124</v>
          </cell>
        </row>
        <row r="16340">
          <cell r="C16340">
            <v>1366018</v>
          </cell>
          <cell r="D16340" t="str">
            <v>5753151</v>
          </cell>
          <cell r="E16340" t="str">
            <v>87849,90834</v>
          </cell>
        </row>
        <row r="16341">
          <cell r="C16341">
            <v>1366184</v>
          </cell>
          <cell r="D16341" t="str">
            <v>7346349</v>
          </cell>
          <cell r="E16341" t="str">
            <v>34300,87845,87846</v>
          </cell>
        </row>
        <row r="16342">
          <cell r="C16342">
            <v>1365960</v>
          </cell>
          <cell r="D16342" t="str">
            <v>5944552</v>
          </cell>
          <cell r="E16342" t="str">
            <v>25340</v>
          </cell>
        </row>
        <row r="16343">
          <cell r="C16343">
            <v>1382576</v>
          </cell>
          <cell r="D16343" t="str">
            <v>5054322</v>
          </cell>
          <cell r="E16343" t="str">
            <v>88493</v>
          </cell>
        </row>
        <row r="16344">
          <cell r="C16344">
            <v>1382940</v>
          </cell>
          <cell r="D16344" t="str">
            <v>3909156</v>
          </cell>
          <cell r="E16344" t="str">
            <v>104678,104679,104680</v>
          </cell>
        </row>
        <row r="16345">
          <cell r="C16345">
            <v>1365731</v>
          </cell>
          <cell r="D16345" t="str">
            <v>7666460</v>
          </cell>
          <cell r="E16345" t="str">
            <v>127343</v>
          </cell>
        </row>
        <row r="16346">
          <cell r="C16346">
            <v>1365718</v>
          </cell>
          <cell r="D16346" t="str">
            <v>508030</v>
          </cell>
          <cell r="E16346" t="str">
            <v>25189</v>
          </cell>
        </row>
        <row r="16347">
          <cell r="C16347">
            <v>1366540</v>
          </cell>
          <cell r="D16347" t="str">
            <v>2024171</v>
          </cell>
          <cell r="E16347" t="str">
            <v>113811,28736</v>
          </cell>
        </row>
        <row r="16348">
          <cell r="C16348">
            <v>1383362</v>
          </cell>
          <cell r="D16348" t="str">
            <v>7921931</v>
          </cell>
          <cell r="E16348" t="str">
            <v>104416,111846,90367,93192</v>
          </cell>
        </row>
        <row r="16349">
          <cell r="C16349">
            <v>1368848</v>
          </cell>
          <cell r="D16349" t="str">
            <v>7920119</v>
          </cell>
          <cell r="E16349" t="str">
            <v>128630</v>
          </cell>
        </row>
        <row r="16350">
          <cell r="C16350">
            <v>1369910</v>
          </cell>
          <cell r="D16350" t="str">
            <v>508585</v>
          </cell>
          <cell r="E16350" t="str">
            <v>34302</v>
          </cell>
        </row>
        <row r="16351">
          <cell r="C16351">
            <v>1365941</v>
          </cell>
          <cell r="D16351" t="str">
            <v>6137749</v>
          </cell>
          <cell r="E16351" t="str">
            <v>104547,34299</v>
          </cell>
        </row>
        <row r="16352">
          <cell r="C16352">
            <v>1383621</v>
          </cell>
          <cell r="D16352" t="str">
            <v>6839239</v>
          </cell>
          <cell r="E16352" t="str">
            <v>129991,129992,28699</v>
          </cell>
        </row>
        <row r="16353">
          <cell r="C16353">
            <v>1383629</v>
          </cell>
          <cell r="D16353" t="str">
            <v>4735878</v>
          </cell>
          <cell r="E16353" t="str">
            <v>83798</v>
          </cell>
        </row>
        <row r="16354">
          <cell r="C16354">
            <v>1383773</v>
          </cell>
          <cell r="D16354" t="str">
            <v>3717068</v>
          </cell>
          <cell r="E16354" t="str">
            <v>90783</v>
          </cell>
        </row>
        <row r="16355">
          <cell r="C16355">
            <v>1383783</v>
          </cell>
          <cell r="D16355" t="str">
            <v>3653534</v>
          </cell>
          <cell r="E16355" t="str">
            <v>25420</v>
          </cell>
        </row>
        <row r="16356">
          <cell r="C16356">
            <v>1383876</v>
          </cell>
          <cell r="D16356" t="str">
            <v>8686400</v>
          </cell>
          <cell r="E16356" t="str">
            <v>89822</v>
          </cell>
        </row>
        <row r="16357">
          <cell r="C16357">
            <v>1383955</v>
          </cell>
          <cell r="D16357" t="str">
            <v>8431723</v>
          </cell>
          <cell r="E16357" t="str">
            <v>12167,12173,53984</v>
          </cell>
        </row>
        <row r="16358">
          <cell r="C16358">
            <v>1365825</v>
          </cell>
          <cell r="D16358" t="str">
            <v>3716158</v>
          </cell>
          <cell r="E16358" t="str">
            <v>89794</v>
          </cell>
        </row>
        <row r="16359">
          <cell r="C16359">
            <v>1384362</v>
          </cell>
          <cell r="D16359" t="str">
            <v>8368415</v>
          </cell>
          <cell r="E16359" t="str">
            <v>87847,90781,90782</v>
          </cell>
        </row>
        <row r="16360">
          <cell r="C16360">
            <v>8033470</v>
          </cell>
          <cell r="D16360" t="str">
            <v>4990813</v>
          </cell>
          <cell r="E16360" t="str">
            <v>121878,121880</v>
          </cell>
        </row>
        <row r="16361">
          <cell r="C16361">
            <v>1365760</v>
          </cell>
          <cell r="D16361" t="str">
            <v>508636</v>
          </cell>
          <cell r="E16361" t="str">
            <v>89299,89302</v>
          </cell>
        </row>
        <row r="16362">
          <cell r="C16362">
            <v>1384712</v>
          </cell>
          <cell r="D16362" t="str">
            <v>4608777</v>
          </cell>
          <cell r="E16362" t="str">
            <v>109367,68606</v>
          </cell>
        </row>
        <row r="16363">
          <cell r="C16363">
            <v>1384716</v>
          </cell>
          <cell r="D16363" t="str">
            <v>6902796</v>
          </cell>
          <cell r="E16363" t="str">
            <v>25798</v>
          </cell>
        </row>
        <row r="16364">
          <cell r="C16364">
            <v>1360294</v>
          </cell>
          <cell r="D16364" t="str">
            <v>4861923</v>
          </cell>
          <cell r="E16364" t="str">
            <v>43572</v>
          </cell>
        </row>
        <row r="16365">
          <cell r="C16365">
            <v>1385111</v>
          </cell>
          <cell r="D16365" t="str">
            <v>7093481</v>
          </cell>
          <cell r="E16365" t="str">
            <v>89489,90926</v>
          </cell>
        </row>
        <row r="16366">
          <cell r="C16366">
            <v>1385197</v>
          </cell>
          <cell r="D16366" t="str">
            <v>2038814</v>
          </cell>
          <cell r="E16366" t="str">
            <v>23168</v>
          </cell>
        </row>
        <row r="16367">
          <cell r="C16367">
            <v>1385291</v>
          </cell>
          <cell r="D16367" t="str">
            <v>4735792</v>
          </cell>
          <cell r="E16367" t="str">
            <v>87848,88499</v>
          </cell>
        </row>
        <row r="16368">
          <cell r="C16368">
            <v>1385293</v>
          </cell>
          <cell r="D16368" t="str">
            <v>2034510</v>
          </cell>
          <cell r="E16368" t="str">
            <v>90775</v>
          </cell>
        </row>
        <row r="16369">
          <cell r="C16369">
            <v>1359713</v>
          </cell>
          <cell r="D16369" t="str">
            <v>4034757</v>
          </cell>
          <cell r="E16369" t="str">
            <v>106716,106717</v>
          </cell>
        </row>
        <row r="16370">
          <cell r="C16370">
            <v>1385894</v>
          </cell>
          <cell r="D16370" t="str">
            <v>6712558</v>
          </cell>
          <cell r="E16370" t="str">
            <v>88500</v>
          </cell>
        </row>
        <row r="16371">
          <cell r="C16371">
            <v>9439098</v>
          </cell>
          <cell r="D16371" t="str">
            <v>3462349</v>
          </cell>
          <cell r="E16371" t="str">
            <v>118823</v>
          </cell>
        </row>
        <row r="16372">
          <cell r="C16372">
            <v>1363351</v>
          </cell>
          <cell r="D16372" t="str">
            <v>4797427</v>
          </cell>
          <cell r="E16372" t="str">
            <v>104676,104677</v>
          </cell>
        </row>
        <row r="16373">
          <cell r="C16373">
            <v>1386972</v>
          </cell>
          <cell r="D16373" t="str">
            <v>2292860</v>
          </cell>
          <cell r="E16373" t="str">
            <v>111853,111969,128016</v>
          </cell>
        </row>
        <row r="16374">
          <cell r="C16374">
            <v>1091231</v>
          </cell>
          <cell r="D16374" t="str">
            <v>4160912</v>
          </cell>
          <cell r="E16374" t="str">
            <v>78994,91610</v>
          </cell>
        </row>
        <row r="16375">
          <cell r="C16375">
            <v>1093535</v>
          </cell>
          <cell r="D16375" t="str">
            <v>7539686</v>
          </cell>
          <cell r="E16375" t="str">
            <v>18473,18494</v>
          </cell>
        </row>
        <row r="16376">
          <cell r="C16376">
            <v>1094359</v>
          </cell>
          <cell r="D16376" t="str">
            <v>18154045</v>
          </cell>
          <cell r="E16376" t="str">
            <v>14966</v>
          </cell>
        </row>
        <row r="16377">
          <cell r="C16377">
            <v>1094250</v>
          </cell>
          <cell r="D16377" t="str">
            <v>8177171</v>
          </cell>
          <cell r="E16377" t="str">
            <v>122631,81677,81678,81681,81682,81684</v>
          </cell>
        </row>
        <row r="16378">
          <cell r="C16378">
            <v>1112261</v>
          </cell>
          <cell r="D16378" t="str">
            <v>2509562</v>
          </cell>
          <cell r="E16378" t="str">
            <v>125104</v>
          </cell>
        </row>
        <row r="16379">
          <cell r="C16379">
            <v>1112595</v>
          </cell>
          <cell r="D16379" t="str">
            <v>4545019</v>
          </cell>
          <cell r="E16379" t="str">
            <v>21257,21346</v>
          </cell>
        </row>
        <row r="16380">
          <cell r="C16380">
            <v>1114122</v>
          </cell>
          <cell r="D16380" t="str">
            <v>2353505</v>
          </cell>
          <cell r="E16380" t="str">
            <v>26196,26972</v>
          </cell>
        </row>
        <row r="16381">
          <cell r="C16381">
            <v>1114427</v>
          </cell>
          <cell r="D16381" t="str">
            <v>462140</v>
          </cell>
          <cell r="E16381" t="str">
            <v>125106</v>
          </cell>
        </row>
        <row r="16382">
          <cell r="C16382">
            <v>1114491</v>
          </cell>
          <cell r="D16382" t="str">
            <v>8877694</v>
          </cell>
          <cell r="E16382" t="str">
            <v>15314,15316,15317</v>
          </cell>
        </row>
        <row r="16383">
          <cell r="C16383">
            <v>1114827</v>
          </cell>
          <cell r="D16383" t="str">
            <v>4482160</v>
          </cell>
          <cell r="E16383" t="str">
            <v>16345</v>
          </cell>
        </row>
        <row r="16384">
          <cell r="C16384">
            <v>1115317</v>
          </cell>
          <cell r="D16384" t="str">
            <v>7157118</v>
          </cell>
          <cell r="E16384" t="str">
            <v>72644</v>
          </cell>
        </row>
        <row r="16385">
          <cell r="C16385">
            <v>1116320</v>
          </cell>
          <cell r="D16385" t="str">
            <v>3462392</v>
          </cell>
          <cell r="E16385" t="str">
            <v>104193,104194</v>
          </cell>
        </row>
        <row r="16386">
          <cell r="C16386">
            <v>1116503</v>
          </cell>
          <cell r="D16386" t="str">
            <v>2052339</v>
          </cell>
          <cell r="E16386" t="str">
            <v>92224,92230</v>
          </cell>
        </row>
        <row r="16387">
          <cell r="C16387">
            <v>1117450</v>
          </cell>
          <cell r="D16387" t="str">
            <v>4227836</v>
          </cell>
          <cell r="E16387" t="str">
            <v>104201,104202</v>
          </cell>
        </row>
        <row r="16388">
          <cell r="C16388">
            <v>7945228</v>
          </cell>
          <cell r="D16388" t="str">
            <v>2039638</v>
          </cell>
          <cell r="E16388" t="str">
            <v>89802</v>
          </cell>
        </row>
        <row r="16389">
          <cell r="C16389">
            <v>1107682</v>
          </cell>
          <cell r="D16389" t="str">
            <v>6648731</v>
          </cell>
          <cell r="E16389" t="str">
            <v>5686</v>
          </cell>
        </row>
        <row r="16390">
          <cell r="C16390">
            <v>1107691</v>
          </cell>
          <cell r="D16390" t="str">
            <v>2369141</v>
          </cell>
          <cell r="E16390" t="str">
            <v>75570</v>
          </cell>
        </row>
        <row r="16391">
          <cell r="C16391">
            <v>1108459</v>
          </cell>
          <cell r="D16391" t="str">
            <v>2300530</v>
          </cell>
          <cell r="E16391" t="str">
            <v>11960</v>
          </cell>
        </row>
        <row r="16392">
          <cell r="C16392">
            <v>1108754</v>
          </cell>
          <cell r="D16392" t="str">
            <v>2347701</v>
          </cell>
          <cell r="E16392" t="str">
            <v>13618,13619,13620</v>
          </cell>
        </row>
        <row r="16393">
          <cell r="C16393">
            <v>1106558</v>
          </cell>
          <cell r="D16393" t="str">
            <v>462914</v>
          </cell>
          <cell r="E16393" t="str">
            <v>6914</v>
          </cell>
        </row>
        <row r="16394">
          <cell r="C16394">
            <v>1109045</v>
          </cell>
          <cell r="D16394" t="str">
            <v>8544344</v>
          </cell>
          <cell r="E16394" t="str">
            <v>48374,7635</v>
          </cell>
        </row>
        <row r="16395">
          <cell r="C16395">
            <v>1123897</v>
          </cell>
          <cell r="D16395" t="str">
            <v>7858377</v>
          </cell>
          <cell r="E16395" t="str">
            <v>114527,114529</v>
          </cell>
        </row>
        <row r="16396">
          <cell r="C16396">
            <v>1124465</v>
          </cell>
          <cell r="D16396" t="str">
            <v>1858750</v>
          </cell>
          <cell r="E16396" t="str">
            <v>10474</v>
          </cell>
        </row>
        <row r="16397">
          <cell r="C16397">
            <v>1126295</v>
          </cell>
          <cell r="D16397" t="str">
            <v>5562565</v>
          </cell>
          <cell r="E16397" t="str">
            <v>71299,71486</v>
          </cell>
        </row>
        <row r="16398">
          <cell r="C16398">
            <v>1126631</v>
          </cell>
          <cell r="D16398" t="str">
            <v>8113033</v>
          </cell>
          <cell r="E16398" t="str">
            <v>92532,92543</v>
          </cell>
        </row>
        <row r="16399">
          <cell r="C16399">
            <v>1168978</v>
          </cell>
          <cell r="D16399" t="str">
            <v>3909327</v>
          </cell>
          <cell r="E16399" t="str">
            <v>16148</v>
          </cell>
        </row>
        <row r="16400">
          <cell r="C16400">
            <v>1165864</v>
          </cell>
          <cell r="D16400" t="str">
            <v>3271541</v>
          </cell>
          <cell r="E16400" t="str">
            <v>111985,111986</v>
          </cell>
        </row>
        <row r="16401">
          <cell r="C16401">
            <v>1165429</v>
          </cell>
          <cell r="D16401" t="str">
            <v>8364963</v>
          </cell>
          <cell r="E16401" t="str">
            <v>87634,87635,87636</v>
          </cell>
        </row>
        <row r="16402">
          <cell r="C16402">
            <v>1168688</v>
          </cell>
          <cell r="D16402" t="str">
            <v>2481574</v>
          </cell>
          <cell r="E16402" t="str">
            <v>31983,31985,31989</v>
          </cell>
        </row>
        <row r="16403">
          <cell r="C16403">
            <v>1165486</v>
          </cell>
          <cell r="D16403" t="str">
            <v>3714116</v>
          </cell>
          <cell r="E16403" t="str">
            <v>92518,92519,92521</v>
          </cell>
        </row>
        <row r="16404">
          <cell r="C16404">
            <v>1165664</v>
          </cell>
          <cell r="D16404" t="str">
            <v>5243347</v>
          </cell>
          <cell r="E16404" t="str">
            <v>92522</v>
          </cell>
        </row>
        <row r="16405">
          <cell r="C16405">
            <v>1165661</v>
          </cell>
          <cell r="D16405" t="str">
            <v>467620</v>
          </cell>
          <cell r="E16405" t="str">
            <v>130282,53050</v>
          </cell>
        </row>
        <row r="16406">
          <cell r="C16406">
            <v>1168836</v>
          </cell>
          <cell r="D16406" t="str">
            <v>8049475</v>
          </cell>
          <cell r="E16406" t="str">
            <v>27451,68622,68623</v>
          </cell>
        </row>
        <row r="16407">
          <cell r="C16407">
            <v>1166328</v>
          </cell>
          <cell r="D16407" t="str">
            <v>5371646</v>
          </cell>
          <cell r="E16407" t="str">
            <v>19638,55587</v>
          </cell>
        </row>
        <row r="16408">
          <cell r="C16408">
            <v>1168917</v>
          </cell>
          <cell r="D16408" t="str">
            <v>5819428</v>
          </cell>
          <cell r="E16408" t="str">
            <v>74725</v>
          </cell>
        </row>
        <row r="16409">
          <cell r="C16409">
            <v>1168925</v>
          </cell>
          <cell r="D16409" t="str">
            <v>3780975</v>
          </cell>
          <cell r="E16409" t="str">
            <v>44232,44233,44561,44563</v>
          </cell>
        </row>
        <row r="16410">
          <cell r="C16410">
            <v>1168933</v>
          </cell>
          <cell r="D16410" t="str">
            <v>6648610</v>
          </cell>
          <cell r="E16410" t="str">
            <v>44059,44061</v>
          </cell>
        </row>
        <row r="16411">
          <cell r="C16411">
            <v>1166330</v>
          </cell>
          <cell r="D16411" t="str">
            <v>469819</v>
          </cell>
          <cell r="E16411" t="str">
            <v>114185,123144,125533,48012,48013,48014</v>
          </cell>
        </row>
        <row r="16412">
          <cell r="C16412">
            <v>1169099</v>
          </cell>
          <cell r="D16412" t="str">
            <v>2524508</v>
          </cell>
          <cell r="E16412" t="str">
            <v>129140,68620</v>
          </cell>
        </row>
        <row r="16413">
          <cell r="C16413">
            <v>1169153</v>
          </cell>
          <cell r="D16413" t="str">
            <v>8750550</v>
          </cell>
          <cell r="E16413" t="str">
            <v>27432,68617</v>
          </cell>
        </row>
        <row r="16414">
          <cell r="C16414">
            <v>1165426</v>
          </cell>
          <cell r="D16414" t="str">
            <v>8814533</v>
          </cell>
          <cell r="E16414" t="str">
            <v>130303,29968</v>
          </cell>
        </row>
        <row r="16415">
          <cell r="C16415">
            <v>1200807</v>
          </cell>
          <cell r="D16415" t="str">
            <v>7030072</v>
          </cell>
          <cell r="E16415" t="str">
            <v>41006,41009</v>
          </cell>
        </row>
        <row r="16416">
          <cell r="C16416">
            <v>1206187</v>
          </cell>
          <cell r="D16416" t="str">
            <v>6457283</v>
          </cell>
          <cell r="E16416" t="str">
            <v>86091</v>
          </cell>
        </row>
        <row r="16417">
          <cell r="C16417">
            <v>1206854</v>
          </cell>
          <cell r="D16417" t="str">
            <v>7666309</v>
          </cell>
          <cell r="E16417" t="str">
            <v>106828</v>
          </cell>
        </row>
        <row r="16418">
          <cell r="C16418">
            <v>1220374</v>
          </cell>
          <cell r="D16418" t="str">
            <v>7027811</v>
          </cell>
          <cell r="E16418" t="str">
            <v>12922</v>
          </cell>
        </row>
        <row r="16419">
          <cell r="C16419">
            <v>1219258</v>
          </cell>
          <cell r="D16419" t="str">
            <v>4227873</v>
          </cell>
          <cell r="E16419" t="str">
            <v>17359,17407</v>
          </cell>
        </row>
        <row r="16420">
          <cell r="C16420">
            <v>1221082</v>
          </cell>
          <cell r="D16420" t="str">
            <v>8495656</v>
          </cell>
          <cell r="E16420" t="str">
            <v>108789,108790</v>
          </cell>
        </row>
        <row r="16421">
          <cell r="C16421">
            <v>1221758</v>
          </cell>
          <cell r="D16421" t="str">
            <v>7730800</v>
          </cell>
          <cell r="E16421" t="str">
            <v>127708</v>
          </cell>
        </row>
        <row r="16422">
          <cell r="C16422">
            <v>1224752</v>
          </cell>
          <cell r="D16422" t="str">
            <v>3268699</v>
          </cell>
          <cell r="E16422" t="str">
            <v>73930,73931</v>
          </cell>
        </row>
        <row r="16423">
          <cell r="C16423">
            <v>1225727</v>
          </cell>
          <cell r="D16423" t="str">
            <v>5947250</v>
          </cell>
          <cell r="E16423" t="str">
            <v>74977,75727</v>
          </cell>
        </row>
        <row r="16424">
          <cell r="C16424">
            <v>1226132</v>
          </cell>
          <cell r="D16424" t="str">
            <v>8748344</v>
          </cell>
          <cell r="E16424" t="str">
            <v>75712</v>
          </cell>
        </row>
        <row r="16425">
          <cell r="C16425">
            <v>1226878</v>
          </cell>
          <cell r="D16425" t="str">
            <v>4164098</v>
          </cell>
          <cell r="E16425" t="str">
            <v>123275,123875</v>
          </cell>
        </row>
        <row r="16426">
          <cell r="C16426">
            <v>1227027</v>
          </cell>
          <cell r="D16426" t="str">
            <v>2525495</v>
          </cell>
          <cell r="E16426" t="str">
            <v>73934</v>
          </cell>
        </row>
        <row r="16427">
          <cell r="C16427">
            <v>1227741</v>
          </cell>
          <cell r="D16427" t="str">
            <v>6264306</v>
          </cell>
          <cell r="E16427" t="str">
            <v>14191</v>
          </cell>
        </row>
        <row r="16428">
          <cell r="C16428">
            <v>1227939</v>
          </cell>
          <cell r="D16428" t="str">
            <v>6839132</v>
          </cell>
          <cell r="E16428" t="str">
            <v>82776</v>
          </cell>
        </row>
        <row r="16429">
          <cell r="C16429">
            <v>1228048</v>
          </cell>
          <cell r="D16429" t="str">
            <v>2115603</v>
          </cell>
          <cell r="E16429" t="str">
            <v>77972</v>
          </cell>
        </row>
        <row r="16430">
          <cell r="C16430">
            <v>1229322</v>
          </cell>
          <cell r="D16430" t="str">
            <v>3526258</v>
          </cell>
          <cell r="E16430" t="str">
            <v>38760</v>
          </cell>
        </row>
        <row r="16431">
          <cell r="C16431">
            <v>1244395</v>
          </cell>
          <cell r="D16431" t="str">
            <v>4669840</v>
          </cell>
          <cell r="E16431" t="str">
            <v>109515,109903</v>
          </cell>
        </row>
        <row r="16432">
          <cell r="C16432">
            <v>1243950</v>
          </cell>
          <cell r="D16432" t="str">
            <v>4163736</v>
          </cell>
          <cell r="E16432" t="str">
            <v>109060,82931,84189,84190,84193</v>
          </cell>
        </row>
        <row r="16433">
          <cell r="C16433">
            <v>1247927</v>
          </cell>
          <cell r="D16433" t="str">
            <v>2306361</v>
          </cell>
          <cell r="E16433" t="str">
            <v>114408,92339,92350,92354</v>
          </cell>
        </row>
        <row r="16434">
          <cell r="C16434">
            <v>1235250</v>
          </cell>
          <cell r="D16434" t="str">
            <v>7221021</v>
          </cell>
          <cell r="E16434" t="str">
            <v>93022</v>
          </cell>
        </row>
        <row r="16435">
          <cell r="C16435">
            <v>1235832</v>
          </cell>
          <cell r="D16435" t="str">
            <v>2432301</v>
          </cell>
          <cell r="E16435" t="str">
            <v>85287,86199</v>
          </cell>
        </row>
        <row r="16436">
          <cell r="C16436">
            <v>1236096</v>
          </cell>
          <cell r="D16436" t="str">
            <v>8814486</v>
          </cell>
          <cell r="E16436" t="str">
            <v>52699,53456</v>
          </cell>
        </row>
        <row r="16437">
          <cell r="C16437">
            <v>1234543</v>
          </cell>
          <cell r="D16437" t="str">
            <v>3777948</v>
          </cell>
          <cell r="E16437" t="str">
            <v>89522,89542,89548</v>
          </cell>
        </row>
        <row r="16438">
          <cell r="C16438">
            <v>1233524</v>
          </cell>
          <cell r="D16438" t="str">
            <v>486283</v>
          </cell>
          <cell r="E16438" t="str">
            <v>57133,57137,57142</v>
          </cell>
        </row>
        <row r="16439">
          <cell r="C16439">
            <v>1237954</v>
          </cell>
          <cell r="D16439" t="str">
            <v>7539797</v>
          </cell>
          <cell r="E16439" t="str">
            <v>10389,115618,49611,49614</v>
          </cell>
        </row>
        <row r="16440">
          <cell r="C16440">
            <v>1233066</v>
          </cell>
          <cell r="D16440" t="str">
            <v>18154349</v>
          </cell>
          <cell r="E16440" t="str">
            <v>128658</v>
          </cell>
        </row>
        <row r="16441">
          <cell r="C16441">
            <v>1260939</v>
          </cell>
          <cell r="D16441" t="str">
            <v>6646384</v>
          </cell>
          <cell r="E16441" t="str">
            <v>64962,64964</v>
          </cell>
        </row>
        <row r="16442">
          <cell r="C16442">
            <v>1261512</v>
          </cell>
          <cell r="D16442" t="str">
            <v>503362</v>
          </cell>
          <cell r="E16442" t="str">
            <v>40878</v>
          </cell>
        </row>
        <row r="16443">
          <cell r="C16443">
            <v>1267204</v>
          </cell>
          <cell r="D16443" t="str">
            <v>4990895</v>
          </cell>
          <cell r="E16443" t="str">
            <v>31506</v>
          </cell>
        </row>
        <row r="16444">
          <cell r="C16444">
            <v>1267645</v>
          </cell>
          <cell r="D16444" t="str">
            <v>8049503</v>
          </cell>
          <cell r="E16444" t="str">
            <v>27976</v>
          </cell>
        </row>
        <row r="16445">
          <cell r="C16445">
            <v>1267788</v>
          </cell>
          <cell r="D16445" t="str">
            <v>6839296</v>
          </cell>
          <cell r="E16445" t="str">
            <v>31552</v>
          </cell>
        </row>
        <row r="16446">
          <cell r="C16446">
            <v>1268129</v>
          </cell>
          <cell r="D16446" t="str">
            <v>8049523</v>
          </cell>
          <cell r="E16446" t="str">
            <v>69959,79907</v>
          </cell>
        </row>
        <row r="16447">
          <cell r="C16447">
            <v>9633142</v>
          </cell>
          <cell r="D16447" t="str">
            <v>2402414</v>
          </cell>
          <cell r="E16447" t="str">
            <v>69560</v>
          </cell>
        </row>
        <row r="16448">
          <cell r="C16448">
            <v>1269409</v>
          </cell>
          <cell r="D16448" t="str">
            <v>6377859</v>
          </cell>
          <cell r="E16448" t="str">
            <v>76009</v>
          </cell>
        </row>
        <row r="16449">
          <cell r="C16449">
            <v>1270435</v>
          </cell>
          <cell r="D16449" t="str">
            <v>8748230</v>
          </cell>
          <cell r="E16449" t="str">
            <v>115073,115423</v>
          </cell>
        </row>
        <row r="16450">
          <cell r="C16450">
            <v>7751522</v>
          </cell>
          <cell r="D16450" t="str">
            <v>2054899</v>
          </cell>
          <cell r="E16450" t="str">
            <v>17240,17299</v>
          </cell>
        </row>
        <row r="16451">
          <cell r="C16451">
            <v>1273953</v>
          </cell>
          <cell r="D16451" t="str">
            <v>8240824</v>
          </cell>
          <cell r="E16451" t="str">
            <v>17422,17456</v>
          </cell>
        </row>
        <row r="16452">
          <cell r="C16452">
            <v>1274390</v>
          </cell>
          <cell r="D16452" t="str">
            <v>2992660</v>
          </cell>
          <cell r="E16452" t="str">
            <v>8751</v>
          </cell>
        </row>
        <row r="16453">
          <cell r="C16453">
            <v>1274749</v>
          </cell>
          <cell r="D16453" t="str">
            <v>8113100</v>
          </cell>
          <cell r="E16453" t="str">
            <v>10625</v>
          </cell>
        </row>
        <row r="16454">
          <cell r="C16454">
            <v>1275549</v>
          </cell>
          <cell r="D16454" t="str">
            <v>18154041</v>
          </cell>
          <cell r="E16454" t="str">
            <v>8573</v>
          </cell>
        </row>
        <row r="16455">
          <cell r="C16455">
            <v>1276113</v>
          </cell>
          <cell r="D16455" t="str">
            <v>2484178</v>
          </cell>
          <cell r="E16455" t="str">
            <v>17665,18060</v>
          </cell>
        </row>
        <row r="16456">
          <cell r="C16456">
            <v>1276297</v>
          </cell>
          <cell r="D16456" t="str">
            <v>2125997</v>
          </cell>
          <cell r="E16456" t="str">
            <v>18106,18114</v>
          </cell>
        </row>
        <row r="16457">
          <cell r="C16457">
            <v>1255372</v>
          </cell>
          <cell r="D16457" t="str">
            <v>6265846</v>
          </cell>
          <cell r="E16457" t="str">
            <v>24161,24162,24163</v>
          </cell>
        </row>
        <row r="16458">
          <cell r="C16458">
            <v>1255448</v>
          </cell>
          <cell r="D16458" t="str">
            <v>4037137</v>
          </cell>
          <cell r="E16458" t="str">
            <v>2983</v>
          </cell>
        </row>
        <row r="16459">
          <cell r="C16459">
            <v>1255505</v>
          </cell>
          <cell r="D16459" t="str">
            <v>2078945</v>
          </cell>
          <cell r="E16459" t="str">
            <v>17010</v>
          </cell>
        </row>
        <row r="16460">
          <cell r="C16460">
            <v>1255634</v>
          </cell>
          <cell r="D16460" t="str">
            <v>5054369</v>
          </cell>
          <cell r="E16460" t="str">
            <v>12507</v>
          </cell>
        </row>
        <row r="16461">
          <cell r="C16461">
            <v>1255981</v>
          </cell>
          <cell r="D16461" t="str">
            <v>6520811</v>
          </cell>
          <cell r="E16461" t="str">
            <v>123180,123443,12506,2989</v>
          </cell>
        </row>
        <row r="16462">
          <cell r="C16462">
            <v>1256217</v>
          </cell>
          <cell r="D16462" t="str">
            <v>7985730</v>
          </cell>
          <cell r="E16462" t="str">
            <v>75563</v>
          </cell>
        </row>
        <row r="16463">
          <cell r="C16463">
            <v>1256335</v>
          </cell>
          <cell r="D16463" t="str">
            <v>7603410</v>
          </cell>
          <cell r="E16463" t="str">
            <v>12509</v>
          </cell>
        </row>
        <row r="16464">
          <cell r="C16464">
            <v>1253898</v>
          </cell>
          <cell r="D16464" t="str">
            <v>7219000</v>
          </cell>
          <cell r="E16464" t="str">
            <v>24168,24169,24171,24172</v>
          </cell>
        </row>
        <row r="16465">
          <cell r="C16465">
            <v>1253980</v>
          </cell>
          <cell r="D16465" t="str">
            <v>483204</v>
          </cell>
          <cell r="E16465" t="str">
            <v>23642</v>
          </cell>
        </row>
        <row r="16466">
          <cell r="C16466">
            <v>1256691</v>
          </cell>
          <cell r="D16466" t="str">
            <v>5054431</v>
          </cell>
          <cell r="E16466" t="str">
            <v>126846</v>
          </cell>
        </row>
        <row r="16467">
          <cell r="C16467">
            <v>1256692</v>
          </cell>
          <cell r="D16467" t="str">
            <v>5692225</v>
          </cell>
          <cell r="E16467" t="str">
            <v>123590</v>
          </cell>
        </row>
        <row r="16468">
          <cell r="C16468">
            <v>1256705</v>
          </cell>
          <cell r="D16468" t="str">
            <v>2454103</v>
          </cell>
          <cell r="E16468" t="str">
            <v>3016</v>
          </cell>
        </row>
        <row r="16469">
          <cell r="C16469">
            <v>1253976</v>
          </cell>
          <cell r="D16469" t="str">
            <v>8495517</v>
          </cell>
          <cell r="E16469" t="str">
            <v>23644</v>
          </cell>
        </row>
        <row r="16470">
          <cell r="C16470">
            <v>1256730</v>
          </cell>
          <cell r="D16470" t="str">
            <v>4926816</v>
          </cell>
          <cell r="E16470" t="str">
            <v>2971</v>
          </cell>
        </row>
        <row r="16471">
          <cell r="C16471">
            <v>1253909</v>
          </cell>
          <cell r="D16471" t="str">
            <v>7918333</v>
          </cell>
          <cell r="E16471" t="str">
            <v>24164,24165</v>
          </cell>
        </row>
        <row r="16472">
          <cell r="C16472">
            <v>1277454</v>
          </cell>
          <cell r="D16472" t="str">
            <v>7284753</v>
          </cell>
          <cell r="E16472" t="str">
            <v>22833</v>
          </cell>
        </row>
        <row r="16473">
          <cell r="C16473">
            <v>1277232</v>
          </cell>
          <cell r="D16473" t="str">
            <v>7473576</v>
          </cell>
          <cell r="E16473" t="str">
            <v>23264,23645</v>
          </cell>
        </row>
        <row r="16474">
          <cell r="C16474">
            <v>1280021</v>
          </cell>
          <cell r="D16474" t="str">
            <v>4291676</v>
          </cell>
          <cell r="E16474" t="str">
            <v>89097</v>
          </cell>
        </row>
        <row r="16475">
          <cell r="C16475">
            <v>1302450</v>
          </cell>
          <cell r="D16475" t="str">
            <v>6837085</v>
          </cell>
          <cell r="E16475" t="str">
            <v>111960,111972</v>
          </cell>
        </row>
        <row r="16476">
          <cell r="C16476">
            <v>1325488</v>
          </cell>
          <cell r="D16476" t="str">
            <v>2110131</v>
          </cell>
          <cell r="E16476" t="str">
            <v>84018</v>
          </cell>
        </row>
        <row r="16477">
          <cell r="C16477">
            <v>1325767</v>
          </cell>
          <cell r="D16477" t="str">
            <v>5116221</v>
          </cell>
          <cell r="E16477" t="str">
            <v>84021</v>
          </cell>
        </row>
        <row r="16478">
          <cell r="C16478">
            <v>1325824</v>
          </cell>
          <cell r="D16478" t="str">
            <v>8621658</v>
          </cell>
          <cell r="E16478" t="str">
            <v>67813</v>
          </cell>
        </row>
        <row r="16479">
          <cell r="C16479">
            <v>1393189</v>
          </cell>
          <cell r="D16479" t="str">
            <v>8304439</v>
          </cell>
          <cell r="E16479" t="str">
            <v>51433</v>
          </cell>
        </row>
        <row r="16480">
          <cell r="C16480">
            <v>1393190</v>
          </cell>
          <cell r="D16480" t="str">
            <v>6712527</v>
          </cell>
          <cell r="E16480" t="str">
            <v>3690</v>
          </cell>
        </row>
        <row r="16481">
          <cell r="C16481">
            <v>1393488</v>
          </cell>
          <cell r="D16481" t="str">
            <v>7285028</v>
          </cell>
          <cell r="E16481" t="str">
            <v>105456,105464</v>
          </cell>
        </row>
        <row r="16482">
          <cell r="C16482">
            <v>1393502</v>
          </cell>
          <cell r="D16482" t="str">
            <v>2333372</v>
          </cell>
          <cell r="E16482" t="str">
            <v>2928</v>
          </cell>
        </row>
        <row r="16483">
          <cell r="C16483">
            <v>1390200</v>
          </cell>
          <cell r="D16483" t="str">
            <v>7154815</v>
          </cell>
          <cell r="E16483" t="str">
            <v>71229,71365</v>
          </cell>
        </row>
        <row r="16484">
          <cell r="C16484">
            <v>1393583</v>
          </cell>
          <cell r="D16484" t="str">
            <v>7539701</v>
          </cell>
          <cell r="E16484" t="str">
            <v>68512</v>
          </cell>
        </row>
        <row r="16485">
          <cell r="C16485">
            <v>1393584</v>
          </cell>
          <cell r="D16485" t="str">
            <v>4672447</v>
          </cell>
          <cell r="E16485" t="str">
            <v>68213,71075</v>
          </cell>
        </row>
        <row r="16486">
          <cell r="C16486">
            <v>1393613</v>
          </cell>
          <cell r="D16486" t="str">
            <v>4482163</v>
          </cell>
          <cell r="E16486" t="str">
            <v>122745,20813</v>
          </cell>
        </row>
        <row r="16487">
          <cell r="C16487">
            <v>1393099</v>
          </cell>
          <cell r="D16487" t="str">
            <v>523298</v>
          </cell>
          <cell r="E16487" t="str">
            <v>71581,88003,88004,88850</v>
          </cell>
        </row>
        <row r="16488">
          <cell r="C16488">
            <v>8287799</v>
          </cell>
          <cell r="D16488" t="str">
            <v>7778633</v>
          </cell>
          <cell r="E16488" t="str">
            <v>12850,4205</v>
          </cell>
        </row>
        <row r="16489">
          <cell r="C16489">
            <v>1393792</v>
          </cell>
          <cell r="D16489" t="str">
            <v>3398373</v>
          </cell>
          <cell r="E16489" t="str">
            <v>92439,92440,92442</v>
          </cell>
        </row>
        <row r="16490">
          <cell r="C16490">
            <v>1393838</v>
          </cell>
          <cell r="D16490" t="str">
            <v>7475991</v>
          </cell>
          <cell r="E16490" t="str">
            <v>126982,72255</v>
          </cell>
        </row>
        <row r="16491">
          <cell r="C16491">
            <v>1387926</v>
          </cell>
          <cell r="D16491" t="str">
            <v>8684597</v>
          </cell>
          <cell r="E16491" t="str">
            <v>72232</v>
          </cell>
        </row>
        <row r="16492">
          <cell r="C16492">
            <v>1392115</v>
          </cell>
          <cell r="D16492" t="str">
            <v>524263</v>
          </cell>
          <cell r="E16492" t="str">
            <v>92367</v>
          </cell>
        </row>
        <row r="16493">
          <cell r="C16493">
            <v>1393965</v>
          </cell>
          <cell r="D16493" t="str">
            <v>8368389</v>
          </cell>
          <cell r="E16493" t="str">
            <v>105374,105376</v>
          </cell>
        </row>
        <row r="16494">
          <cell r="C16494">
            <v>1393971</v>
          </cell>
          <cell r="D16494" t="str">
            <v>4863276</v>
          </cell>
          <cell r="E16494" t="str">
            <v>72290</v>
          </cell>
        </row>
        <row r="16495">
          <cell r="C16495">
            <v>1393982</v>
          </cell>
          <cell r="D16495" t="str">
            <v>8304380</v>
          </cell>
          <cell r="E16495" t="str">
            <v>72228,72279</v>
          </cell>
        </row>
        <row r="16496">
          <cell r="C16496">
            <v>1393995</v>
          </cell>
          <cell r="D16496" t="str">
            <v>2274501</v>
          </cell>
          <cell r="E16496" t="str">
            <v>44038</v>
          </cell>
        </row>
        <row r="16497">
          <cell r="C16497">
            <v>1391455</v>
          </cell>
          <cell r="D16497" t="str">
            <v>524698</v>
          </cell>
          <cell r="E16497" t="str">
            <v>130048,130049</v>
          </cell>
        </row>
        <row r="16498">
          <cell r="C16498">
            <v>1394011</v>
          </cell>
          <cell r="D16498" t="str">
            <v>3590402</v>
          </cell>
          <cell r="E16498" t="str">
            <v>72223,72266</v>
          </cell>
        </row>
        <row r="16499">
          <cell r="C16499">
            <v>1394012</v>
          </cell>
          <cell r="D16499" t="str">
            <v>5245688</v>
          </cell>
          <cell r="E16499" t="str">
            <v>77437,77438</v>
          </cell>
        </row>
        <row r="16500">
          <cell r="C16500">
            <v>1394018</v>
          </cell>
          <cell r="D16500" t="str">
            <v>5245577</v>
          </cell>
          <cell r="E16500" t="str">
            <v>104109,104121,104124</v>
          </cell>
        </row>
        <row r="16501">
          <cell r="C16501">
            <v>1394033</v>
          </cell>
          <cell r="D16501" t="str">
            <v>3462442</v>
          </cell>
          <cell r="E16501" t="str">
            <v>75569</v>
          </cell>
        </row>
        <row r="16502">
          <cell r="C16502">
            <v>1394080</v>
          </cell>
          <cell r="D16502" t="str">
            <v>6839232</v>
          </cell>
          <cell r="E16502" t="str">
            <v>130436,72277</v>
          </cell>
        </row>
        <row r="16503">
          <cell r="C16503">
            <v>1394187</v>
          </cell>
          <cell r="D16503" t="str">
            <v>2343167</v>
          </cell>
          <cell r="E16503" t="str">
            <v>89138,89140</v>
          </cell>
        </row>
        <row r="16504">
          <cell r="C16504">
            <v>1390524</v>
          </cell>
          <cell r="D16504" t="str">
            <v>3524833</v>
          </cell>
          <cell r="E16504" t="str">
            <v>92705,92706,92708</v>
          </cell>
        </row>
        <row r="16505">
          <cell r="C16505">
            <v>1390545</v>
          </cell>
          <cell r="D16505" t="str">
            <v>4034774</v>
          </cell>
          <cell r="E16505" t="str">
            <v>103488,103764,92407</v>
          </cell>
        </row>
        <row r="16506">
          <cell r="C16506">
            <v>1394355</v>
          </cell>
          <cell r="D16506" t="str">
            <v>7412356</v>
          </cell>
          <cell r="E16506" t="str">
            <v>120896</v>
          </cell>
        </row>
        <row r="16507">
          <cell r="C16507">
            <v>1394369</v>
          </cell>
          <cell r="D16507" t="str">
            <v>5819325</v>
          </cell>
          <cell r="E16507" t="str">
            <v>91796,91797,91798,91799</v>
          </cell>
        </row>
        <row r="16508">
          <cell r="C16508">
            <v>1394460</v>
          </cell>
          <cell r="D16508" t="str">
            <v>5182046</v>
          </cell>
          <cell r="E16508" t="str">
            <v>16355</v>
          </cell>
        </row>
        <row r="16509">
          <cell r="C16509">
            <v>1394524</v>
          </cell>
          <cell r="D16509" t="str">
            <v>6330078</v>
          </cell>
          <cell r="E16509" t="str">
            <v>105380,105382</v>
          </cell>
        </row>
        <row r="16510">
          <cell r="C16510">
            <v>1394533</v>
          </cell>
          <cell r="D16510" t="str">
            <v>8814476</v>
          </cell>
          <cell r="E16510" t="str">
            <v>92778,92779,92781</v>
          </cell>
        </row>
        <row r="16511">
          <cell r="C16511">
            <v>1394563</v>
          </cell>
          <cell r="D16511" t="str">
            <v>7667303</v>
          </cell>
          <cell r="E16511" t="str">
            <v>105389,105390</v>
          </cell>
        </row>
        <row r="16512">
          <cell r="C16512">
            <v>1394621</v>
          </cell>
          <cell r="D16512" t="str">
            <v>8686474</v>
          </cell>
          <cell r="E16512" t="str">
            <v>92601,92602,92604</v>
          </cell>
        </row>
        <row r="16513">
          <cell r="C16513">
            <v>921020</v>
          </cell>
          <cell r="D16513" t="str">
            <v>417669</v>
          </cell>
          <cell r="E16513" t="str">
            <v>119300,119301,119302,119889,128564,128565</v>
          </cell>
        </row>
        <row r="16514">
          <cell r="C16514">
            <v>921239</v>
          </cell>
          <cell r="D16514" t="str">
            <v>6712419</v>
          </cell>
          <cell r="E16514" t="str">
            <v>61514</v>
          </cell>
        </row>
        <row r="16515">
          <cell r="C16515">
            <v>1295025</v>
          </cell>
          <cell r="D16515" t="str">
            <v>2194024</v>
          </cell>
          <cell r="E16515" t="str">
            <v>42923</v>
          </cell>
        </row>
        <row r="16516">
          <cell r="C16516">
            <v>1098899</v>
          </cell>
          <cell r="D16516" t="str">
            <v>6392024</v>
          </cell>
          <cell r="E16516" t="str">
            <v>89993</v>
          </cell>
        </row>
        <row r="16517">
          <cell r="C16517">
            <v>1098958</v>
          </cell>
          <cell r="D16517" t="str">
            <v>6964057</v>
          </cell>
          <cell r="E16517" t="str">
            <v>90003</v>
          </cell>
        </row>
        <row r="16518">
          <cell r="C16518">
            <v>1035125</v>
          </cell>
          <cell r="D16518" t="str">
            <v>5628440</v>
          </cell>
          <cell r="E16518" t="str">
            <v>124576</v>
          </cell>
        </row>
        <row r="16519">
          <cell r="C16519">
            <v>7568182</v>
          </cell>
          <cell r="D16519" t="str">
            <v>1744932</v>
          </cell>
          <cell r="E16519" t="str">
            <v>9297</v>
          </cell>
        </row>
        <row r="16520">
          <cell r="C16520">
            <v>947013</v>
          </cell>
          <cell r="D16520" t="str">
            <v>5947110</v>
          </cell>
          <cell r="E16520" t="str">
            <v>32108</v>
          </cell>
        </row>
        <row r="16521">
          <cell r="C16521">
            <v>9045735</v>
          </cell>
          <cell r="D16521" t="str">
            <v>3638036</v>
          </cell>
          <cell r="E16521" t="str">
            <v>105742,105744</v>
          </cell>
        </row>
        <row r="16522">
          <cell r="C16522">
            <v>881999</v>
          </cell>
          <cell r="D16522" t="str">
            <v>6071576</v>
          </cell>
          <cell r="E16522" t="str">
            <v>68837</v>
          </cell>
        </row>
        <row r="16523">
          <cell r="C16523">
            <v>9633145</v>
          </cell>
          <cell r="D16523" t="str">
            <v>6839061</v>
          </cell>
          <cell r="E16523" t="str">
            <v>68840</v>
          </cell>
        </row>
        <row r="16524">
          <cell r="C16524">
            <v>7632016</v>
          </cell>
          <cell r="D16524" t="str">
            <v>5228303</v>
          </cell>
          <cell r="E16524" t="str">
            <v>88286,88342,88343,88345</v>
          </cell>
        </row>
        <row r="16525">
          <cell r="C16525">
            <v>7632084</v>
          </cell>
          <cell r="D16525" t="str">
            <v>5100761</v>
          </cell>
          <cell r="E16525" t="str">
            <v>73970</v>
          </cell>
        </row>
        <row r="16526">
          <cell r="C16526">
            <v>7629028</v>
          </cell>
          <cell r="D16526" t="str">
            <v>5226470</v>
          </cell>
          <cell r="E16526" t="str">
            <v>60971</v>
          </cell>
        </row>
        <row r="16527">
          <cell r="C16527">
            <v>7632138</v>
          </cell>
          <cell r="D16527" t="str">
            <v>4019399</v>
          </cell>
          <cell r="E16527" t="str">
            <v>73975</v>
          </cell>
        </row>
        <row r="16528">
          <cell r="C16528">
            <v>7624016</v>
          </cell>
          <cell r="D16528" t="str">
            <v>4717550</v>
          </cell>
          <cell r="E16528" t="str">
            <v>52084</v>
          </cell>
        </row>
        <row r="16529">
          <cell r="C16529">
            <v>7623090</v>
          </cell>
          <cell r="D16529" t="str">
            <v>1785099</v>
          </cell>
          <cell r="E16529" t="str">
            <v>89237,89238</v>
          </cell>
        </row>
        <row r="16530">
          <cell r="C16530">
            <v>7632291</v>
          </cell>
          <cell r="D16530" t="str">
            <v>3827951</v>
          </cell>
          <cell r="E16530" t="str">
            <v>52078</v>
          </cell>
        </row>
        <row r="16531">
          <cell r="C16531">
            <v>7630349</v>
          </cell>
          <cell r="D16531" t="str">
            <v>4590864</v>
          </cell>
          <cell r="E16531" t="str">
            <v>89229,89230,89233</v>
          </cell>
        </row>
        <row r="16532">
          <cell r="C16532">
            <v>7632396</v>
          </cell>
          <cell r="D16532" t="str">
            <v>7394806</v>
          </cell>
          <cell r="E16532" t="str">
            <v>89235,89236</v>
          </cell>
        </row>
        <row r="16533">
          <cell r="C16533">
            <v>7626364</v>
          </cell>
          <cell r="D16533" t="str">
            <v>4017540</v>
          </cell>
          <cell r="E16533" t="str">
            <v>88263,88825,88826,88827,91561</v>
          </cell>
        </row>
        <row r="16534">
          <cell r="C16534">
            <v>7628784</v>
          </cell>
          <cell r="D16534" t="str">
            <v>3762002</v>
          </cell>
          <cell r="E16534" t="str">
            <v>60845</v>
          </cell>
        </row>
        <row r="16535">
          <cell r="C16535">
            <v>7622924</v>
          </cell>
          <cell r="D16535" t="str">
            <v>1781568</v>
          </cell>
          <cell r="E16535" t="str">
            <v>88291,88334</v>
          </cell>
        </row>
        <row r="16536">
          <cell r="C16536">
            <v>7632970</v>
          </cell>
          <cell r="D16536" t="str">
            <v>2238789</v>
          </cell>
          <cell r="E16536" t="str">
            <v>88272,88356,91563</v>
          </cell>
        </row>
        <row r="16537">
          <cell r="C16537">
            <v>7626072</v>
          </cell>
          <cell r="D16537" t="str">
            <v>1784539</v>
          </cell>
          <cell r="E16537" t="str">
            <v>69334</v>
          </cell>
        </row>
        <row r="16538">
          <cell r="C16538">
            <v>7633049</v>
          </cell>
          <cell r="D16538" t="str">
            <v>3636624</v>
          </cell>
          <cell r="E16538" t="str">
            <v>88251</v>
          </cell>
        </row>
        <row r="16539">
          <cell r="C16539">
            <v>7630850</v>
          </cell>
          <cell r="D16539" t="str">
            <v>4525804</v>
          </cell>
          <cell r="E16539" t="str">
            <v>89241,89242,89243</v>
          </cell>
        </row>
        <row r="16540">
          <cell r="C16540">
            <v>7633249</v>
          </cell>
          <cell r="D16540" t="str">
            <v>2277973</v>
          </cell>
          <cell r="E16540" t="str">
            <v>31292</v>
          </cell>
        </row>
        <row r="16541">
          <cell r="C16541">
            <v>7631032</v>
          </cell>
          <cell r="D16541" t="str">
            <v>5609191</v>
          </cell>
          <cell r="E16541" t="str">
            <v>89245,89246,89247</v>
          </cell>
        </row>
        <row r="16542">
          <cell r="C16542">
            <v>7626194</v>
          </cell>
          <cell r="D16542" t="str">
            <v>7076209</v>
          </cell>
          <cell r="E16542" t="str">
            <v>73976</v>
          </cell>
        </row>
        <row r="16543">
          <cell r="C16543">
            <v>7633370</v>
          </cell>
          <cell r="D16543" t="str">
            <v>8928696</v>
          </cell>
          <cell r="E16543" t="str">
            <v>31234</v>
          </cell>
        </row>
        <row r="16544">
          <cell r="C16544">
            <v>7633392</v>
          </cell>
          <cell r="D16544" t="str">
            <v>7522344</v>
          </cell>
          <cell r="E16544" t="str">
            <v>52092</v>
          </cell>
        </row>
        <row r="16545">
          <cell r="C16545">
            <v>7633414</v>
          </cell>
          <cell r="D16545" t="str">
            <v>4337699</v>
          </cell>
          <cell r="E16545" t="str">
            <v>52090,73977</v>
          </cell>
        </row>
        <row r="16546">
          <cell r="C16546">
            <v>7633632</v>
          </cell>
          <cell r="D16546" t="str">
            <v>4210532</v>
          </cell>
          <cell r="E16546" t="str">
            <v>52094</v>
          </cell>
        </row>
        <row r="16547">
          <cell r="C16547">
            <v>7624658</v>
          </cell>
          <cell r="D16547" t="str">
            <v>7966580</v>
          </cell>
          <cell r="E16547" t="str">
            <v>52087</v>
          </cell>
        </row>
        <row r="16548">
          <cell r="C16548">
            <v>7629136</v>
          </cell>
          <cell r="D16548" t="str">
            <v>5099234</v>
          </cell>
          <cell r="E16548" t="str">
            <v>52082</v>
          </cell>
        </row>
        <row r="16549">
          <cell r="C16549">
            <v>7633805</v>
          </cell>
          <cell r="D16549" t="str">
            <v>7331195</v>
          </cell>
          <cell r="E16549" t="str">
            <v>89239,89240</v>
          </cell>
        </row>
        <row r="16550">
          <cell r="C16550">
            <v>7989390</v>
          </cell>
          <cell r="D16550" t="str">
            <v>5865994</v>
          </cell>
          <cell r="E16550" t="str">
            <v>84014</v>
          </cell>
        </row>
        <row r="16551">
          <cell r="C16551">
            <v>7556757</v>
          </cell>
          <cell r="D16551" t="str">
            <v>3380208</v>
          </cell>
          <cell r="E16551" t="str">
            <v>84011</v>
          </cell>
        </row>
        <row r="16552">
          <cell r="C16552">
            <v>7494749</v>
          </cell>
          <cell r="D16552" t="str">
            <v>8667386</v>
          </cell>
          <cell r="E16552" t="str">
            <v>28885</v>
          </cell>
        </row>
        <row r="16553">
          <cell r="C16553">
            <v>7494803</v>
          </cell>
          <cell r="D16553" t="str">
            <v>1757291</v>
          </cell>
          <cell r="E16553" t="str">
            <v>119835</v>
          </cell>
        </row>
        <row r="16554">
          <cell r="C16554">
            <v>7496726</v>
          </cell>
          <cell r="D16554" t="str">
            <v>5998037</v>
          </cell>
          <cell r="E16554" t="str">
            <v>122498</v>
          </cell>
        </row>
        <row r="16555">
          <cell r="C16555">
            <v>9632997</v>
          </cell>
          <cell r="D16555" t="str">
            <v>6255804</v>
          </cell>
          <cell r="E16555" t="str">
            <v>126219,126220</v>
          </cell>
        </row>
        <row r="16556">
          <cell r="C16556">
            <v>7495706</v>
          </cell>
          <cell r="D16556" t="str">
            <v>2209812</v>
          </cell>
          <cell r="E16556" t="str">
            <v>126246</v>
          </cell>
        </row>
        <row r="16557">
          <cell r="C16557">
            <v>7497911</v>
          </cell>
          <cell r="D16557" t="str">
            <v>3636664</v>
          </cell>
          <cell r="E16557" t="str">
            <v>106567</v>
          </cell>
        </row>
        <row r="16558">
          <cell r="C16558">
            <v>8066789</v>
          </cell>
          <cell r="D16558" t="str">
            <v>8987369</v>
          </cell>
          <cell r="E16558" t="str">
            <v>10677,10678</v>
          </cell>
        </row>
        <row r="16559">
          <cell r="C16559">
            <v>7590584</v>
          </cell>
          <cell r="D16559" t="str">
            <v>2158335</v>
          </cell>
          <cell r="E16559" t="str">
            <v>18453</v>
          </cell>
        </row>
        <row r="16560">
          <cell r="C16560">
            <v>1173082</v>
          </cell>
          <cell r="D16560" t="str">
            <v>18154051</v>
          </cell>
          <cell r="E16560" t="str">
            <v>27475</v>
          </cell>
        </row>
        <row r="16561">
          <cell r="C16561">
            <v>7651915</v>
          </cell>
          <cell r="D16561" t="str">
            <v>8923275</v>
          </cell>
          <cell r="E16561" t="str">
            <v>81421</v>
          </cell>
        </row>
        <row r="16562">
          <cell r="C16562">
            <v>7652931</v>
          </cell>
          <cell r="D16562" t="str">
            <v>2434751</v>
          </cell>
          <cell r="E16562" t="str">
            <v>83666</v>
          </cell>
        </row>
        <row r="16563">
          <cell r="C16563">
            <v>7656784</v>
          </cell>
          <cell r="D16563" t="str">
            <v>4463018</v>
          </cell>
          <cell r="E16563" t="str">
            <v>112316</v>
          </cell>
        </row>
        <row r="16564">
          <cell r="C16564">
            <v>7649232</v>
          </cell>
          <cell r="D16564" t="str">
            <v>1788342</v>
          </cell>
          <cell r="E16564" t="str">
            <v>18882,19124,19187,19200</v>
          </cell>
        </row>
        <row r="16565">
          <cell r="C16565">
            <v>7666661</v>
          </cell>
          <cell r="D16565" t="str">
            <v>8286995</v>
          </cell>
          <cell r="E16565" t="str">
            <v>31388</v>
          </cell>
        </row>
        <row r="16566">
          <cell r="C16566">
            <v>7634277</v>
          </cell>
          <cell r="D16566" t="str">
            <v>1782995</v>
          </cell>
          <cell r="E16566" t="str">
            <v>17823,17824,17825</v>
          </cell>
        </row>
        <row r="16567">
          <cell r="C16567">
            <v>7634534</v>
          </cell>
          <cell r="D16567" t="str">
            <v>8731386</v>
          </cell>
          <cell r="E16567" t="str">
            <v>13226,13227</v>
          </cell>
        </row>
        <row r="16568">
          <cell r="C16568">
            <v>7644810</v>
          </cell>
          <cell r="D16568" t="str">
            <v>6947666</v>
          </cell>
          <cell r="E16568" t="str">
            <v>124603</v>
          </cell>
        </row>
        <row r="16569">
          <cell r="C16569">
            <v>7654724</v>
          </cell>
          <cell r="D16569" t="str">
            <v>5737110</v>
          </cell>
          <cell r="E16569" t="str">
            <v>13803,13804</v>
          </cell>
        </row>
        <row r="16570">
          <cell r="C16570">
            <v>7667709</v>
          </cell>
          <cell r="D16570" t="str">
            <v>4274122</v>
          </cell>
          <cell r="E16570" t="str">
            <v>129357</v>
          </cell>
        </row>
        <row r="16571">
          <cell r="C16571">
            <v>7656790</v>
          </cell>
          <cell r="D16571" t="str">
            <v>1784810</v>
          </cell>
          <cell r="E16571" t="str">
            <v>8145</v>
          </cell>
        </row>
        <row r="16572">
          <cell r="C16572">
            <v>7653213</v>
          </cell>
          <cell r="D16572" t="str">
            <v>8858850</v>
          </cell>
          <cell r="E16572" t="str">
            <v>28731</v>
          </cell>
        </row>
        <row r="16573">
          <cell r="C16573">
            <v>7652771</v>
          </cell>
          <cell r="D16573" t="str">
            <v>9049847</v>
          </cell>
          <cell r="E16573" t="str">
            <v>5561</v>
          </cell>
        </row>
        <row r="16574">
          <cell r="C16574">
            <v>7668903</v>
          </cell>
          <cell r="D16574" t="str">
            <v>4655017</v>
          </cell>
          <cell r="E16574" t="str">
            <v>31392</v>
          </cell>
        </row>
        <row r="16575">
          <cell r="C16575">
            <v>7669224</v>
          </cell>
          <cell r="D16575" t="str">
            <v>2269912</v>
          </cell>
          <cell r="E16575" t="str">
            <v>10922</v>
          </cell>
        </row>
        <row r="16576">
          <cell r="C16576">
            <v>7654315</v>
          </cell>
          <cell r="D16576" t="str">
            <v>6756434</v>
          </cell>
          <cell r="E16576" t="str">
            <v>11346,12985,13004</v>
          </cell>
        </row>
        <row r="16577">
          <cell r="C16577">
            <v>7669231</v>
          </cell>
          <cell r="D16577" t="str">
            <v>6248180</v>
          </cell>
          <cell r="E16577" t="str">
            <v>27240</v>
          </cell>
        </row>
        <row r="16578">
          <cell r="C16578">
            <v>7670328</v>
          </cell>
          <cell r="D16578" t="str">
            <v>7331258</v>
          </cell>
          <cell r="E16578" t="str">
            <v>35074</v>
          </cell>
        </row>
        <row r="16579">
          <cell r="C16579">
            <v>7670404</v>
          </cell>
          <cell r="D16579" t="str">
            <v>7777243</v>
          </cell>
          <cell r="E16579" t="str">
            <v>31383</v>
          </cell>
        </row>
        <row r="16580">
          <cell r="C16580">
            <v>7670866</v>
          </cell>
          <cell r="D16580" t="str">
            <v>2469565</v>
          </cell>
          <cell r="E16580" t="str">
            <v>5551</v>
          </cell>
        </row>
        <row r="16581">
          <cell r="C16581">
            <v>7446069</v>
          </cell>
          <cell r="D16581" t="str">
            <v>8095819</v>
          </cell>
          <cell r="E16581" t="str">
            <v>42810</v>
          </cell>
        </row>
        <row r="16582">
          <cell r="C16582">
            <v>15480</v>
          </cell>
          <cell r="D16582" t="str">
            <v>5812041</v>
          </cell>
          <cell r="E16582" t="str">
            <v>5913,5914</v>
          </cell>
        </row>
        <row r="16583">
          <cell r="C16583">
            <v>15519</v>
          </cell>
          <cell r="D16583" t="str">
            <v>1824712</v>
          </cell>
          <cell r="E16583" t="str">
            <v>74899,74901</v>
          </cell>
        </row>
        <row r="16584">
          <cell r="C16584">
            <v>16951</v>
          </cell>
          <cell r="D16584" t="str">
            <v>8296451</v>
          </cell>
          <cell r="E16584" t="str">
            <v>75053</v>
          </cell>
        </row>
        <row r="16585">
          <cell r="C16585">
            <v>4207</v>
          </cell>
          <cell r="D16585" t="str">
            <v>2510516</v>
          </cell>
          <cell r="E16585" t="str">
            <v>111598,111626</v>
          </cell>
        </row>
        <row r="16586">
          <cell r="C16586">
            <v>4299</v>
          </cell>
          <cell r="D16586" t="str">
            <v>7342267</v>
          </cell>
          <cell r="E16586" t="str">
            <v>15396,34518,34744</v>
          </cell>
        </row>
        <row r="16587">
          <cell r="C16587">
            <v>4375</v>
          </cell>
          <cell r="D16587" t="str">
            <v>2059722</v>
          </cell>
          <cell r="E16587" t="str">
            <v>19335,19336</v>
          </cell>
        </row>
        <row r="16588">
          <cell r="C16588">
            <v>4397</v>
          </cell>
          <cell r="D16588" t="str">
            <v>7023700</v>
          </cell>
          <cell r="E16588" t="str">
            <v>24711,35042</v>
          </cell>
        </row>
        <row r="16589">
          <cell r="C16589">
            <v>4472</v>
          </cell>
          <cell r="D16589" t="str">
            <v>5558501</v>
          </cell>
          <cell r="E16589" t="str">
            <v>19058,19059,24845</v>
          </cell>
        </row>
        <row r="16590">
          <cell r="C16590">
            <v>1753</v>
          </cell>
          <cell r="D16590" t="str">
            <v>1882984</v>
          </cell>
          <cell r="E16590" t="str">
            <v>19601</v>
          </cell>
        </row>
        <row r="16591">
          <cell r="C16591">
            <v>4826</v>
          </cell>
          <cell r="D16591" t="str">
            <v>7661227</v>
          </cell>
          <cell r="E16591" t="str">
            <v>17864,31665</v>
          </cell>
        </row>
        <row r="16592">
          <cell r="C16592">
            <v>4852</v>
          </cell>
          <cell r="D16592" t="str">
            <v>2402053</v>
          </cell>
          <cell r="E16592" t="str">
            <v>121578</v>
          </cell>
        </row>
        <row r="16593">
          <cell r="C16593">
            <v>4855</v>
          </cell>
          <cell r="D16593" t="str">
            <v>4030838</v>
          </cell>
          <cell r="E16593" t="str">
            <v>19604,19605</v>
          </cell>
        </row>
        <row r="16594">
          <cell r="C16594">
            <v>889</v>
          </cell>
          <cell r="D16594" t="str">
            <v>6321070</v>
          </cell>
          <cell r="E16594" t="str">
            <v>19181,19182,19183,19184</v>
          </cell>
        </row>
        <row r="16595">
          <cell r="C16595">
            <v>8689783</v>
          </cell>
          <cell r="D16595" t="str">
            <v>2397392</v>
          </cell>
          <cell r="E16595" t="str">
            <v>93000</v>
          </cell>
        </row>
        <row r="16596">
          <cell r="C16596">
            <v>98010</v>
          </cell>
          <cell r="D16596" t="str">
            <v>3584095</v>
          </cell>
          <cell r="E16596" t="str">
            <v>40079</v>
          </cell>
        </row>
        <row r="16597">
          <cell r="C16597">
            <v>129983</v>
          </cell>
          <cell r="D16597" t="str">
            <v>8362100</v>
          </cell>
          <cell r="E16597" t="str">
            <v>123634</v>
          </cell>
        </row>
        <row r="16598">
          <cell r="C16598">
            <v>121602</v>
          </cell>
          <cell r="D16598" t="str">
            <v>7405927</v>
          </cell>
          <cell r="E16598" t="str">
            <v>19431,19461,19485</v>
          </cell>
        </row>
        <row r="16599">
          <cell r="C16599">
            <v>150298</v>
          </cell>
          <cell r="D16599" t="str">
            <v>4792406</v>
          </cell>
          <cell r="E16599" t="str">
            <v>124625,90030,90031,90032,90033,90034</v>
          </cell>
        </row>
        <row r="16600">
          <cell r="C16600">
            <v>150379</v>
          </cell>
          <cell r="D16600" t="str">
            <v>5685951</v>
          </cell>
          <cell r="E16600" t="str">
            <v>48924</v>
          </cell>
        </row>
        <row r="16601">
          <cell r="C16601">
            <v>167287</v>
          </cell>
          <cell r="D16601" t="str">
            <v>2490133</v>
          </cell>
          <cell r="E16601" t="str">
            <v>42335</v>
          </cell>
        </row>
        <row r="16602">
          <cell r="C16602">
            <v>167488</v>
          </cell>
          <cell r="D16602" t="str">
            <v>8043385</v>
          </cell>
          <cell r="E16602" t="str">
            <v>85567</v>
          </cell>
        </row>
        <row r="16603">
          <cell r="C16603">
            <v>167537</v>
          </cell>
          <cell r="D16603" t="str">
            <v>7979288</v>
          </cell>
          <cell r="E16603" t="str">
            <v>85569</v>
          </cell>
        </row>
        <row r="16604">
          <cell r="C16604">
            <v>165370</v>
          </cell>
          <cell r="D16604" t="str">
            <v>7403569</v>
          </cell>
          <cell r="E16604" t="str">
            <v>42337</v>
          </cell>
        </row>
        <row r="16605">
          <cell r="C16605">
            <v>167867</v>
          </cell>
          <cell r="D16605" t="str">
            <v>3966623</v>
          </cell>
          <cell r="E16605" t="str">
            <v>85568</v>
          </cell>
        </row>
        <row r="16606">
          <cell r="C16606">
            <v>167926</v>
          </cell>
          <cell r="D16606" t="str">
            <v>2495319</v>
          </cell>
          <cell r="E16606" t="str">
            <v>29940</v>
          </cell>
        </row>
        <row r="16607">
          <cell r="C16607">
            <v>165220</v>
          </cell>
          <cell r="D16607" t="str">
            <v>5556907</v>
          </cell>
          <cell r="E16607" t="str">
            <v>42336,5271</v>
          </cell>
        </row>
        <row r="16608">
          <cell r="C16608">
            <v>168249</v>
          </cell>
          <cell r="D16608" t="str">
            <v>3710950</v>
          </cell>
          <cell r="E16608" t="str">
            <v>85571</v>
          </cell>
        </row>
        <row r="16609">
          <cell r="C16609">
            <v>168290</v>
          </cell>
          <cell r="D16609" t="str">
            <v>2152351</v>
          </cell>
          <cell r="E16609" t="str">
            <v>18804</v>
          </cell>
        </row>
        <row r="16610">
          <cell r="C16610">
            <v>168291</v>
          </cell>
          <cell r="D16610" t="str">
            <v>4666175</v>
          </cell>
          <cell r="E16610" t="str">
            <v>18765</v>
          </cell>
        </row>
        <row r="16611">
          <cell r="C16611">
            <v>168308</v>
          </cell>
          <cell r="D16611" t="str">
            <v>5302984</v>
          </cell>
          <cell r="E16611" t="str">
            <v>41383,9125</v>
          </cell>
        </row>
        <row r="16612">
          <cell r="C16612">
            <v>164772</v>
          </cell>
          <cell r="D16612" t="str">
            <v>4092416</v>
          </cell>
          <cell r="E16612" t="str">
            <v>84531,84532</v>
          </cell>
        </row>
        <row r="16613">
          <cell r="C16613">
            <v>168326</v>
          </cell>
          <cell r="D16613" t="str">
            <v>4348606</v>
          </cell>
          <cell r="E16613" t="str">
            <v>111285,111286,111287,111288</v>
          </cell>
        </row>
        <row r="16614">
          <cell r="C16614">
            <v>456728</v>
          </cell>
          <cell r="D16614" t="str">
            <v>334919</v>
          </cell>
          <cell r="E16614" t="str">
            <v>9714</v>
          </cell>
        </row>
        <row r="16615">
          <cell r="C16615">
            <v>370582</v>
          </cell>
          <cell r="D16615" t="str">
            <v>4412130</v>
          </cell>
          <cell r="E16615" t="str">
            <v>124921,124922,124923</v>
          </cell>
        </row>
        <row r="16616">
          <cell r="C16616">
            <v>370568</v>
          </cell>
          <cell r="D16616" t="str">
            <v>7021287</v>
          </cell>
          <cell r="E16616" t="str">
            <v>82431</v>
          </cell>
        </row>
        <row r="16617">
          <cell r="C16617">
            <v>370836</v>
          </cell>
          <cell r="D16617" t="str">
            <v>4155940</v>
          </cell>
          <cell r="E16617" t="str">
            <v>25579</v>
          </cell>
        </row>
        <row r="16618">
          <cell r="C16618">
            <v>484101</v>
          </cell>
          <cell r="D16618" t="str">
            <v>2171423</v>
          </cell>
          <cell r="E16618" t="str">
            <v>35039</v>
          </cell>
        </row>
        <row r="16619">
          <cell r="C16619">
            <v>491218</v>
          </cell>
          <cell r="D16619" t="str">
            <v>4476614</v>
          </cell>
          <cell r="E16619" t="str">
            <v>43804</v>
          </cell>
        </row>
        <row r="16620">
          <cell r="C16620">
            <v>491753</v>
          </cell>
          <cell r="D16620" t="str">
            <v>9000715</v>
          </cell>
          <cell r="E16620" t="str">
            <v>109600,82396,84659</v>
          </cell>
        </row>
        <row r="16621">
          <cell r="C16621">
            <v>561578</v>
          </cell>
          <cell r="D16621" t="str">
            <v>2350426</v>
          </cell>
          <cell r="E16621" t="str">
            <v>4209</v>
          </cell>
        </row>
        <row r="16622">
          <cell r="C16622">
            <v>564911</v>
          </cell>
          <cell r="D16622" t="str">
            <v>5050753</v>
          </cell>
          <cell r="E16622" t="str">
            <v>48637,49255,49258,49260,55489</v>
          </cell>
        </row>
        <row r="16623">
          <cell r="C16623">
            <v>560776</v>
          </cell>
          <cell r="D16623" t="str">
            <v>6516363</v>
          </cell>
          <cell r="E16623" t="str">
            <v>21582</v>
          </cell>
        </row>
        <row r="16624">
          <cell r="C16624">
            <v>600620</v>
          </cell>
          <cell r="D16624" t="str">
            <v>8555630</v>
          </cell>
          <cell r="E16624" t="str">
            <v>53005,53006</v>
          </cell>
        </row>
        <row r="16625">
          <cell r="C16625">
            <v>606672</v>
          </cell>
          <cell r="D16625" t="str">
            <v>3777228</v>
          </cell>
          <cell r="E16625" t="str">
            <v>70011</v>
          </cell>
        </row>
        <row r="16626">
          <cell r="C16626">
            <v>789788</v>
          </cell>
          <cell r="D16626" t="str">
            <v>402276</v>
          </cell>
          <cell r="E16626" t="str">
            <v>89688,89690</v>
          </cell>
        </row>
        <row r="16627">
          <cell r="C16627">
            <v>805187</v>
          </cell>
          <cell r="D16627" t="str">
            <v>2457561</v>
          </cell>
          <cell r="E16627" t="str">
            <v>8771</v>
          </cell>
        </row>
        <row r="16628">
          <cell r="C16628">
            <v>791440</v>
          </cell>
          <cell r="D16628" t="str">
            <v>8681353</v>
          </cell>
          <cell r="E16628" t="str">
            <v>9886</v>
          </cell>
        </row>
        <row r="16629">
          <cell r="C16629">
            <v>800425</v>
          </cell>
          <cell r="D16629" t="str">
            <v>2033806</v>
          </cell>
          <cell r="E16629" t="str">
            <v>82343,82344,82345</v>
          </cell>
        </row>
        <row r="16630">
          <cell r="C16630">
            <v>800677</v>
          </cell>
          <cell r="D16630" t="str">
            <v>6772065</v>
          </cell>
          <cell r="E16630" t="str">
            <v>89739</v>
          </cell>
        </row>
        <row r="16631">
          <cell r="C16631">
            <v>800891</v>
          </cell>
          <cell r="D16631" t="str">
            <v>4478162</v>
          </cell>
          <cell r="E16631" t="str">
            <v>80530,80531</v>
          </cell>
        </row>
        <row r="16632">
          <cell r="C16632">
            <v>800906</v>
          </cell>
          <cell r="D16632" t="str">
            <v>2220984</v>
          </cell>
          <cell r="E16632" t="str">
            <v>82818,82819</v>
          </cell>
        </row>
        <row r="16633">
          <cell r="C16633">
            <v>794080</v>
          </cell>
          <cell r="D16633" t="str">
            <v>6949902</v>
          </cell>
          <cell r="E16633" t="str">
            <v>78116,80341</v>
          </cell>
        </row>
        <row r="16634">
          <cell r="C16634">
            <v>790480</v>
          </cell>
          <cell r="D16634" t="str">
            <v>8616921</v>
          </cell>
          <cell r="E16634" t="str">
            <v>21805</v>
          </cell>
        </row>
        <row r="16635">
          <cell r="C16635">
            <v>792690</v>
          </cell>
          <cell r="D16635" t="str">
            <v>4605060</v>
          </cell>
          <cell r="E16635" t="str">
            <v>126020</v>
          </cell>
        </row>
        <row r="16636">
          <cell r="C16636">
            <v>795968</v>
          </cell>
          <cell r="D16636" t="str">
            <v>4351074</v>
          </cell>
          <cell r="E16636" t="str">
            <v>73643</v>
          </cell>
        </row>
        <row r="16637">
          <cell r="C16637">
            <v>791358</v>
          </cell>
          <cell r="D16637" t="str">
            <v>2148509</v>
          </cell>
          <cell r="E16637" t="str">
            <v>21924</v>
          </cell>
        </row>
        <row r="16638">
          <cell r="C16638">
            <v>802374</v>
          </cell>
          <cell r="D16638" t="str">
            <v>2041103</v>
          </cell>
          <cell r="E16638" t="str">
            <v>59825</v>
          </cell>
        </row>
        <row r="16639">
          <cell r="C16639">
            <v>802757</v>
          </cell>
          <cell r="D16639" t="str">
            <v>8618757</v>
          </cell>
          <cell r="E16639" t="str">
            <v>9840</v>
          </cell>
        </row>
        <row r="16640">
          <cell r="C16640">
            <v>802897</v>
          </cell>
          <cell r="D16640" t="str">
            <v>5688372</v>
          </cell>
          <cell r="E16640" t="str">
            <v>80522,80523</v>
          </cell>
        </row>
        <row r="16641">
          <cell r="C16641">
            <v>803158</v>
          </cell>
          <cell r="D16641" t="str">
            <v>4732174</v>
          </cell>
          <cell r="E16641" t="str">
            <v>8234</v>
          </cell>
        </row>
        <row r="16642">
          <cell r="C16642">
            <v>790050</v>
          </cell>
          <cell r="D16642" t="str">
            <v>5750461</v>
          </cell>
          <cell r="E16642" t="str">
            <v>80920,80921</v>
          </cell>
        </row>
        <row r="16643">
          <cell r="C16643">
            <v>793274</v>
          </cell>
          <cell r="D16643" t="str">
            <v>393932</v>
          </cell>
          <cell r="E16643" t="str">
            <v>25162</v>
          </cell>
        </row>
        <row r="16644">
          <cell r="C16644">
            <v>798146</v>
          </cell>
          <cell r="D16644" t="str">
            <v>2008127</v>
          </cell>
          <cell r="E16644" t="str">
            <v>80528,80529</v>
          </cell>
        </row>
        <row r="16645">
          <cell r="C16645">
            <v>9450267</v>
          </cell>
          <cell r="D16645" t="str">
            <v>2363766</v>
          </cell>
          <cell r="E16645" t="str">
            <v>24782</v>
          </cell>
        </row>
        <row r="16646">
          <cell r="C16646">
            <v>805188</v>
          </cell>
          <cell r="D16646" t="str">
            <v>5050737</v>
          </cell>
          <cell r="E16646" t="str">
            <v>48573</v>
          </cell>
        </row>
        <row r="16647">
          <cell r="C16647">
            <v>792557</v>
          </cell>
          <cell r="D16647" t="str">
            <v>4604227</v>
          </cell>
          <cell r="E16647" t="str">
            <v>113667</v>
          </cell>
        </row>
        <row r="16648">
          <cell r="C16648">
            <v>806206</v>
          </cell>
          <cell r="D16648" t="str">
            <v>5432697</v>
          </cell>
          <cell r="E16648" t="str">
            <v>25174</v>
          </cell>
        </row>
        <row r="16649">
          <cell r="C16649">
            <v>791903</v>
          </cell>
          <cell r="D16649" t="str">
            <v>6389050</v>
          </cell>
          <cell r="E16649" t="str">
            <v>84172,84173</v>
          </cell>
        </row>
        <row r="16650">
          <cell r="C16650">
            <v>788159</v>
          </cell>
          <cell r="D16650" t="str">
            <v>8554471</v>
          </cell>
          <cell r="E16650" t="str">
            <v>8097</v>
          </cell>
        </row>
        <row r="16651">
          <cell r="C16651">
            <v>680002</v>
          </cell>
          <cell r="D16651" t="str">
            <v>7407383</v>
          </cell>
          <cell r="E16651" t="str">
            <v>75466,76168</v>
          </cell>
        </row>
        <row r="16652">
          <cell r="C16652">
            <v>810003</v>
          </cell>
          <cell r="D16652" t="str">
            <v>6132583</v>
          </cell>
          <cell r="E16652" t="str">
            <v>109420,109422</v>
          </cell>
        </row>
        <row r="16653">
          <cell r="C16653">
            <v>810275</v>
          </cell>
          <cell r="D16653" t="str">
            <v>6324226</v>
          </cell>
          <cell r="E16653" t="str">
            <v>105774,105775</v>
          </cell>
        </row>
        <row r="16654">
          <cell r="C16654">
            <v>810779</v>
          </cell>
          <cell r="D16654" t="str">
            <v>7854127</v>
          </cell>
          <cell r="E16654" t="str">
            <v>107369,107500</v>
          </cell>
        </row>
        <row r="16655">
          <cell r="C16655">
            <v>816604</v>
          </cell>
          <cell r="D16655" t="str">
            <v>8618850</v>
          </cell>
          <cell r="E16655" t="str">
            <v>108745,109423</v>
          </cell>
        </row>
        <row r="16656">
          <cell r="C16656">
            <v>813692</v>
          </cell>
          <cell r="D16656" t="str">
            <v>400162</v>
          </cell>
          <cell r="E16656" t="str">
            <v>107567,107568,107569,107570</v>
          </cell>
        </row>
        <row r="16657">
          <cell r="C16657">
            <v>813693</v>
          </cell>
          <cell r="D16657" t="str">
            <v>8745949</v>
          </cell>
          <cell r="E16657" t="str">
            <v>58389,87995</v>
          </cell>
        </row>
        <row r="16658">
          <cell r="C16658">
            <v>812664</v>
          </cell>
          <cell r="D16658" t="str">
            <v>7280040</v>
          </cell>
          <cell r="E16658" t="str">
            <v>107363,107364</v>
          </cell>
        </row>
        <row r="16659">
          <cell r="C16659">
            <v>817235</v>
          </cell>
          <cell r="D16659" t="str">
            <v>7217256</v>
          </cell>
          <cell r="E16659" t="str">
            <v>107449,107454</v>
          </cell>
        </row>
        <row r="16660">
          <cell r="C16660">
            <v>809383</v>
          </cell>
          <cell r="D16660" t="str">
            <v>3392890</v>
          </cell>
          <cell r="E16660" t="str">
            <v>58400,58401</v>
          </cell>
        </row>
        <row r="16661">
          <cell r="C16661">
            <v>817635</v>
          </cell>
          <cell r="D16661" t="str">
            <v>5369528</v>
          </cell>
          <cell r="E16661" t="str">
            <v>9380</v>
          </cell>
        </row>
        <row r="16662">
          <cell r="C16662">
            <v>817671</v>
          </cell>
          <cell r="D16662" t="str">
            <v>2168029</v>
          </cell>
          <cell r="E16662" t="str">
            <v>109440,109442,109444,70744</v>
          </cell>
        </row>
        <row r="16663">
          <cell r="C16663">
            <v>817735</v>
          </cell>
          <cell r="D16663" t="str">
            <v>3586682</v>
          </cell>
          <cell r="E16663" t="str">
            <v>90148</v>
          </cell>
        </row>
        <row r="16664">
          <cell r="C16664">
            <v>811734</v>
          </cell>
          <cell r="D16664" t="str">
            <v>2031248</v>
          </cell>
          <cell r="E16664" t="str">
            <v>53712,53716</v>
          </cell>
        </row>
        <row r="16665">
          <cell r="C16665">
            <v>719552</v>
          </cell>
          <cell r="D16665" t="str">
            <v>377386</v>
          </cell>
          <cell r="E16665" t="str">
            <v>82499,82500</v>
          </cell>
        </row>
        <row r="16666">
          <cell r="C16666">
            <v>1425312</v>
          </cell>
          <cell r="D16666" t="str">
            <v>4484105</v>
          </cell>
          <cell r="E16666" t="str">
            <v>84319</v>
          </cell>
        </row>
        <row r="16667">
          <cell r="C16667">
            <v>1425341</v>
          </cell>
          <cell r="D16667" t="str">
            <v>3911230</v>
          </cell>
          <cell r="E16667" t="str">
            <v>126363,126366,126368,126369,127891</v>
          </cell>
        </row>
        <row r="16668">
          <cell r="C16668">
            <v>1425367</v>
          </cell>
          <cell r="D16668" t="str">
            <v>8306530</v>
          </cell>
          <cell r="E16668" t="str">
            <v>107482</v>
          </cell>
        </row>
        <row r="16669">
          <cell r="C16669">
            <v>1424627</v>
          </cell>
          <cell r="D16669" t="str">
            <v>4800658</v>
          </cell>
          <cell r="E16669" t="str">
            <v>107527,109956</v>
          </cell>
        </row>
        <row r="16670">
          <cell r="C16670">
            <v>1425388</v>
          </cell>
          <cell r="D16670" t="str">
            <v>3911214</v>
          </cell>
          <cell r="E16670" t="str">
            <v>84313</v>
          </cell>
        </row>
        <row r="16671">
          <cell r="C16671">
            <v>1425483</v>
          </cell>
          <cell r="D16671" t="str">
            <v>6841224</v>
          </cell>
          <cell r="E16671" t="str">
            <v>58793,84314</v>
          </cell>
        </row>
        <row r="16672">
          <cell r="C16672">
            <v>1424437</v>
          </cell>
          <cell r="D16672" t="str">
            <v>6585582</v>
          </cell>
          <cell r="E16672" t="str">
            <v>84320</v>
          </cell>
        </row>
        <row r="16673">
          <cell r="C16673">
            <v>1423892</v>
          </cell>
          <cell r="D16673" t="str">
            <v>8288398</v>
          </cell>
          <cell r="E16673" t="str">
            <v>84315</v>
          </cell>
        </row>
        <row r="16674">
          <cell r="C16674">
            <v>1473276</v>
          </cell>
          <cell r="D16674" t="str">
            <v>7414430</v>
          </cell>
          <cell r="E16674" t="str">
            <v>10507</v>
          </cell>
        </row>
        <row r="16675">
          <cell r="C16675">
            <v>1472419</v>
          </cell>
          <cell r="D16675" t="str">
            <v>3592411</v>
          </cell>
          <cell r="E16675" t="str">
            <v>20229</v>
          </cell>
        </row>
        <row r="16676">
          <cell r="C16676">
            <v>7742381</v>
          </cell>
          <cell r="D16676" t="str">
            <v>6632512</v>
          </cell>
          <cell r="E16676" t="str">
            <v>10597,126188</v>
          </cell>
        </row>
        <row r="16677">
          <cell r="C16677">
            <v>1473359</v>
          </cell>
          <cell r="D16677" t="str">
            <v>530433</v>
          </cell>
          <cell r="E16677" t="str">
            <v>10506</v>
          </cell>
        </row>
        <row r="16678">
          <cell r="C16678">
            <v>1472220</v>
          </cell>
          <cell r="D16678" t="str">
            <v>4928748</v>
          </cell>
          <cell r="E16678" t="str">
            <v>110443,110475,111690,58160,58198,61659</v>
          </cell>
        </row>
        <row r="16679">
          <cell r="C16679">
            <v>9200849</v>
          </cell>
          <cell r="D16679" t="str">
            <v>2244474</v>
          </cell>
          <cell r="E16679" t="str">
            <v>78080,78082</v>
          </cell>
        </row>
        <row r="16680">
          <cell r="C16680">
            <v>1598371</v>
          </cell>
          <cell r="D16680" t="str">
            <v>559283</v>
          </cell>
          <cell r="E16680" t="str">
            <v>105014,31030</v>
          </cell>
        </row>
        <row r="16681">
          <cell r="C16681">
            <v>1598176</v>
          </cell>
          <cell r="D16681" t="str">
            <v>7288380</v>
          </cell>
          <cell r="E16681" t="str">
            <v>49160,49161,49162,49163</v>
          </cell>
        </row>
        <row r="16682">
          <cell r="C16682">
            <v>1600576</v>
          </cell>
          <cell r="D16682" t="str">
            <v>3786439</v>
          </cell>
          <cell r="E16682" t="str">
            <v>34266</v>
          </cell>
        </row>
        <row r="16683">
          <cell r="C16683">
            <v>1599815</v>
          </cell>
          <cell r="D16683" t="str">
            <v>2366687</v>
          </cell>
          <cell r="E16683" t="str">
            <v>31717</v>
          </cell>
        </row>
        <row r="16684">
          <cell r="C16684">
            <v>1649733</v>
          </cell>
          <cell r="D16684" t="str">
            <v>580810</v>
          </cell>
          <cell r="E16684" t="str">
            <v>71703</v>
          </cell>
        </row>
        <row r="16685">
          <cell r="C16685">
            <v>1652248</v>
          </cell>
          <cell r="D16685" t="str">
            <v>5888625</v>
          </cell>
          <cell r="E16685" t="str">
            <v>42131,42132</v>
          </cell>
        </row>
        <row r="16686">
          <cell r="C16686">
            <v>1652605</v>
          </cell>
          <cell r="D16686" t="str">
            <v>5824792</v>
          </cell>
          <cell r="E16686" t="str">
            <v>85889,85969</v>
          </cell>
        </row>
        <row r="16687">
          <cell r="C16687">
            <v>1650422</v>
          </cell>
          <cell r="D16687" t="str">
            <v>6588495</v>
          </cell>
          <cell r="E16687" t="str">
            <v>109278,124033,68574</v>
          </cell>
        </row>
        <row r="16688">
          <cell r="C16688">
            <v>1652619</v>
          </cell>
          <cell r="D16688" t="str">
            <v>4423850</v>
          </cell>
          <cell r="E16688" t="str">
            <v>91400,91608</v>
          </cell>
        </row>
        <row r="16689">
          <cell r="C16689">
            <v>1649645</v>
          </cell>
          <cell r="D16689" t="str">
            <v>4802011</v>
          </cell>
          <cell r="E16689" t="str">
            <v>30998,66174,66177</v>
          </cell>
        </row>
        <row r="16690">
          <cell r="C16690">
            <v>1652779</v>
          </cell>
          <cell r="D16690" t="str">
            <v>2266556</v>
          </cell>
          <cell r="E16690" t="str">
            <v>39180,39185</v>
          </cell>
        </row>
        <row r="16691">
          <cell r="C16691">
            <v>1652795</v>
          </cell>
          <cell r="D16691" t="str">
            <v>5570114</v>
          </cell>
          <cell r="E16691" t="str">
            <v>39190,39194</v>
          </cell>
        </row>
        <row r="16692">
          <cell r="C16692">
            <v>1652796</v>
          </cell>
          <cell r="D16692" t="str">
            <v>6335192</v>
          </cell>
          <cell r="E16692" t="str">
            <v>53396,53397,53399,53400</v>
          </cell>
        </row>
        <row r="16693">
          <cell r="C16693">
            <v>1652979</v>
          </cell>
          <cell r="D16693" t="str">
            <v>6589885</v>
          </cell>
          <cell r="E16693" t="str">
            <v>85891</v>
          </cell>
        </row>
        <row r="16694">
          <cell r="C16694">
            <v>1653034</v>
          </cell>
          <cell r="D16694" t="str">
            <v>6207387</v>
          </cell>
          <cell r="E16694" t="str">
            <v>71704</v>
          </cell>
        </row>
        <row r="16695">
          <cell r="C16695">
            <v>1650706</v>
          </cell>
          <cell r="D16695" t="str">
            <v>9008853</v>
          </cell>
          <cell r="E16695" t="str">
            <v>26826</v>
          </cell>
        </row>
        <row r="16696">
          <cell r="C16696">
            <v>1651831</v>
          </cell>
          <cell r="D16696" t="str">
            <v>6398945</v>
          </cell>
          <cell r="E16696" t="str">
            <v>41248,41249</v>
          </cell>
        </row>
        <row r="16697">
          <cell r="C16697">
            <v>1652161</v>
          </cell>
          <cell r="D16697" t="str">
            <v>2275454</v>
          </cell>
          <cell r="E16697" t="str">
            <v>91657,91667</v>
          </cell>
        </row>
        <row r="16698">
          <cell r="C16698">
            <v>1652840</v>
          </cell>
          <cell r="D16698" t="str">
            <v>6653983</v>
          </cell>
          <cell r="E16698" t="str">
            <v>27778,30399</v>
          </cell>
        </row>
        <row r="16699">
          <cell r="C16699">
            <v>2071419</v>
          </cell>
          <cell r="D16699" t="str">
            <v>5184655</v>
          </cell>
          <cell r="E16699" t="str">
            <v>29574</v>
          </cell>
        </row>
        <row r="16700">
          <cell r="C16700">
            <v>2108205</v>
          </cell>
          <cell r="D16700" t="str">
            <v>7035580</v>
          </cell>
          <cell r="E16700" t="str">
            <v>110354,110355,110356</v>
          </cell>
        </row>
        <row r="16701">
          <cell r="C16701">
            <v>2067747</v>
          </cell>
          <cell r="D16701" t="str">
            <v>658549</v>
          </cell>
          <cell r="E16701" t="str">
            <v>23482</v>
          </cell>
        </row>
        <row r="16702">
          <cell r="C16702">
            <v>2070485</v>
          </cell>
          <cell r="D16702" t="str">
            <v>8435624</v>
          </cell>
          <cell r="E16702" t="str">
            <v>26270</v>
          </cell>
        </row>
        <row r="16703">
          <cell r="C16703">
            <v>2116163</v>
          </cell>
          <cell r="D16703" t="str">
            <v>2216441</v>
          </cell>
          <cell r="E16703" t="str">
            <v>34867,38972</v>
          </cell>
        </row>
        <row r="16704">
          <cell r="C16704">
            <v>2117906</v>
          </cell>
          <cell r="D16704" t="str">
            <v>2085227</v>
          </cell>
          <cell r="E16704" t="str">
            <v>51299,51302</v>
          </cell>
        </row>
        <row r="16705">
          <cell r="C16705">
            <v>2097707</v>
          </cell>
          <cell r="D16705" t="str">
            <v>7733505</v>
          </cell>
          <cell r="E16705" t="str">
            <v>115205</v>
          </cell>
        </row>
        <row r="16706">
          <cell r="C16706">
            <v>2072131</v>
          </cell>
          <cell r="D16706" t="str">
            <v>651808</v>
          </cell>
          <cell r="E16706" t="str">
            <v>83722,86639</v>
          </cell>
        </row>
        <row r="16707">
          <cell r="C16707">
            <v>2066659</v>
          </cell>
          <cell r="D16707" t="str">
            <v>652419</v>
          </cell>
          <cell r="E16707" t="str">
            <v>51305,51307</v>
          </cell>
        </row>
        <row r="16708">
          <cell r="C16708">
            <v>8625789</v>
          </cell>
          <cell r="D16708" t="str">
            <v>6844501</v>
          </cell>
          <cell r="E16708" t="str">
            <v>114309</v>
          </cell>
        </row>
        <row r="16709">
          <cell r="C16709">
            <v>1873097</v>
          </cell>
          <cell r="D16709" t="str">
            <v>6715337</v>
          </cell>
          <cell r="E16709" t="str">
            <v>113905,113906,113907,113909</v>
          </cell>
        </row>
        <row r="16710">
          <cell r="C16710">
            <v>1874500</v>
          </cell>
          <cell r="D16710" t="str">
            <v>5633756</v>
          </cell>
          <cell r="E16710" t="str">
            <v>83451</v>
          </cell>
        </row>
        <row r="16711">
          <cell r="C16711">
            <v>1874651</v>
          </cell>
          <cell r="D16711" t="str">
            <v>8182461</v>
          </cell>
          <cell r="E16711" t="str">
            <v>83449</v>
          </cell>
        </row>
        <row r="16712">
          <cell r="C16712">
            <v>1875429</v>
          </cell>
          <cell r="D16712" t="str">
            <v>6143714</v>
          </cell>
          <cell r="E16712" t="str">
            <v>66424,70937</v>
          </cell>
        </row>
        <row r="16713">
          <cell r="C16713">
            <v>1874387</v>
          </cell>
          <cell r="D16713" t="str">
            <v>4487279</v>
          </cell>
          <cell r="E16713" t="str">
            <v>66426</v>
          </cell>
        </row>
        <row r="16714">
          <cell r="C16714">
            <v>1871800</v>
          </cell>
          <cell r="D16714" t="str">
            <v>8054340</v>
          </cell>
          <cell r="E16714" t="str">
            <v>14632,15978</v>
          </cell>
        </row>
        <row r="16715">
          <cell r="C16715">
            <v>1919664</v>
          </cell>
          <cell r="D16715" t="str">
            <v>2189432</v>
          </cell>
          <cell r="E16715" t="str">
            <v>30618</v>
          </cell>
        </row>
        <row r="16716">
          <cell r="C16716">
            <v>1918270</v>
          </cell>
          <cell r="D16716" t="str">
            <v>624918</v>
          </cell>
          <cell r="E16716" t="str">
            <v>31473,31477</v>
          </cell>
        </row>
        <row r="16717">
          <cell r="C16717">
            <v>1918273</v>
          </cell>
          <cell r="D16717" t="str">
            <v>8372343</v>
          </cell>
          <cell r="E16717" t="str">
            <v>29357</v>
          </cell>
        </row>
        <row r="16718">
          <cell r="C16718">
            <v>1923246</v>
          </cell>
          <cell r="D16718" t="str">
            <v>3595653</v>
          </cell>
          <cell r="E16718" t="str">
            <v>110445</v>
          </cell>
        </row>
        <row r="16719">
          <cell r="C16719">
            <v>1949026</v>
          </cell>
          <cell r="D16719" t="str">
            <v>4423814</v>
          </cell>
          <cell r="E16719" t="str">
            <v>34402,34409</v>
          </cell>
        </row>
        <row r="16720">
          <cell r="C16720">
            <v>1949917</v>
          </cell>
          <cell r="D16720" t="str">
            <v>7226332</v>
          </cell>
          <cell r="E16720" t="str">
            <v>30902</v>
          </cell>
        </row>
        <row r="16721">
          <cell r="C16721">
            <v>1976577</v>
          </cell>
          <cell r="D16721" t="str">
            <v>3339366</v>
          </cell>
          <cell r="E16721" t="str">
            <v>92064</v>
          </cell>
        </row>
        <row r="16722">
          <cell r="C16722">
            <v>2018742</v>
          </cell>
          <cell r="D16722" t="str">
            <v>2373038</v>
          </cell>
          <cell r="E16722" t="str">
            <v>53402,8264</v>
          </cell>
        </row>
        <row r="16723">
          <cell r="C16723">
            <v>2014440</v>
          </cell>
          <cell r="D16723" t="str">
            <v>640682</v>
          </cell>
          <cell r="E16723" t="str">
            <v>123218,129844,16195</v>
          </cell>
        </row>
        <row r="16724">
          <cell r="C16724">
            <v>2015788</v>
          </cell>
          <cell r="D16724" t="str">
            <v>641632</v>
          </cell>
          <cell r="E16724" t="str">
            <v>106209,75608</v>
          </cell>
        </row>
        <row r="16725">
          <cell r="C16725">
            <v>2233398</v>
          </cell>
          <cell r="D16725" t="str">
            <v>681938</v>
          </cell>
          <cell r="E16725" t="str">
            <v>115287</v>
          </cell>
        </row>
        <row r="16726">
          <cell r="C16726">
            <v>2244306</v>
          </cell>
          <cell r="D16726" t="str">
            <v>2451275</v>
          </cell>
          <cell r="E16726" t="str">
            <v>61525</v>
          </cell>
        </row>
        <row r="16727">
          <cell r="C16727">
            <v>2229484</v>
          </cell>
          <cell r="D16727" t="str">
            <v>680962</v>
          </cell>
          <cell r="E16727" t="str">
            <v>82618</v>
          </cell>
        </row>
        <row r="16728">
          <cell r="C16728">
            <v>2231319</v>
          </cell>
          <cell r="D16728" t="str">
            <v>8697700</v>
          </cell>
          <cell r="E16728" t="str">
            <v>79044</v>
          </cell>
        </row>
        <row r="16729">
          <cell r="C16729">
            <v>2351225</v>
          </cell>
          <cell r="D16729" t="str">
            <v>6913516</v>
          </cell>
          <cell r="E16729" t="str">
            <v>87472</v>
          </cell>
        </row>
        <row r="16730">
          <cell r="C16730">
            <v>2859092</v>
          </cell>
          <cell r="D16730" t="str">
            <v>6276575</v>
          </cell>
          <cell r="E16730" t="str">
            <v>12116</v>
          </cell>
        </row>
        <row r="16731">
          <cell r="C16731">
            <v>2856124</v>
          </cell>
          <cell r="D16731" t="str">
            <v>817673</v>
          </cell>
          <cell r="E16731" t="str">
            <v>64262,64263</v>
          </cell>
        </row>
        <row r="16732">
          <cell r="C16732">
            <v>2855602</v>
          </cell>
          <cell r="D16732" t="str">
            <v>8184854</v>
          </cell>
          <cell r="E16732" t="str">
            <v>16051</v>
          </cell>
        </row>
        <row r="16733">
          <cell r="C16733">
            <v>2859397</v>
          </cell>
          <cell r="D16733" t="str">
            <v>2344991</v>
          </cell>
          <cell r="E16733" t="str">
            <v>75267</v>
          </cell>
        </row>
        <row r="16734">
          <cell r="C16734">
            <v>2859400</v>
          </cell>
          <cell r="D16734" t="str">
            <v>5639066</v>
          </cell>
          <cell r="E16734" t="str">
            <v>12503</v>
          </cell>
        </row>
        <row r="16735">
          <cell r="C16735">
            <v>2840049</v>
          </cell>
          <cell r="D16735" t="str">
            <v>819680</v>
          </cell>
          <cell r="E16735" t="str">
            <v>123625</v>
          </cell>
        </row>
        <row r="16736">
          <cell r="C16736">
            <v>2859652</v>
          </cell>
          <cell r="D16736" t="str">
            <v>5447588</v>
          </cell>
          <cell r="E16736" t="str">
            <v>20399</v>
          </cell>
        </row>
        <row r="16737">
          <cell r="C16737">
            <v>2829631</v>
          </cell>
          <cell r="D16737" t="str">
            <v>7166467</v>
          </cell>
          <cell r="E16737" t="str">
            <v>12532</v>
          </cell>
        </row>
        <row r="16738">
          <cell r="C16738">
            <v>2859785</v>
          </cell>
          <cell r="D16738" t="str">
            <v>2138108</v>
          </cell>
          <cell r="E16738" t="str">
            <v>20874</v>
          </cell>
        </row>
        <row r="16739">
          <cell r="C16739">
            <v>2848795</v>
          </cell>
          <cell r="D16739" t="str">
            <v>8185666</v>
          </cell>
          <cell r="E16739" t="str">
            <v>11798</v>
          </cell>
        </row>
        <row r="16740">
          <cell r="C16740">
            <v>2859860</v>
          </cell>
          <cell r="D16740" t="str">
            <v>5893995</v>
          </cell>
          <cell r="E16740" t="str">
            <v>115546</v>
          </cell>
        </row>
        <row r="16741">
          <cell r="C16741">
            <v>2832271</v>
          </cell>
          <cell r="D16741" t="str">
            <v>6720738</v>
          </cell>
          <cell r="E16741" t="str">
            <v>7709</v>
          </cell>
        </row>
        <row r="16742">
          <cell r="C16742">
            <v>2860311</v>
          </cell>
          <cell r="D16742" t="str">
            <v>8060183</v>
          </cell>
          <cell r="E16742" t="str">
            <v>15134</v>
          </cell>
        </row>
        <row r="16743">
          <cell r="C16743">
            <v>2860474</v>
          </cell>
          <cell r="D16743" t="str">
            <v>2033250</v>
          </cell>
          <cell r="E16743" t="str">
            <v>23146</v>
          </cell>
        </row>
        <row r="16744">
          <cell r="C16744">
            <v>2858281</v>
          </cell>
          <cell r="D16744" t="str">
            <v>6212254</v>
          </cell>
          <cell r="E16744" t="str">
            <v>13571</v>
          </cell>
        </row>
        <row r="16745">
          <cell r="C16745">
            <v>2860637</v>
          </cell>
          <cell r="D16745" t="str">
            <v>7550484</v>
          </cell>
          <cell r="E16745" t="str">
            <v>13049,70810</v>
          </cell>
        </row>
        <row r="16746">
          <cell r="C16746">
            <v>2855685</v>
          </cell>
          <cell r="D16746" t="str">
            <v>8184243</v>
          </cell>
          <cell r="E16746" t="str">
            <v>24949,25882</v>
          </cell>
        </row>
        <row r="16747">
          <cell r="C16747">
            <v>2860714</v>
          </cell>
          <cell r="D16747" t="str">
            <v>7996819</v>
          </cell>
          <cell r="E16747" t="str">
            <v>27126</v>
          </cell>
        </row>
        <row r="16748">
          <cell r="C16748">
            <v>2860760</v>
          </cell>
          <cell r="D16748" t="str">
            <v>3856526</v>
          </cell>
          <cell r="E16748" t="str">
            <v>80058</v>
          </cell>
        </row>
        <row r="16749">
          <cell r="C16749">
            <v>2860783</v>
          </cell>
          <cell r="D16749" t="str">
            <v>6021528</v>
          </cell>
          <cell r="E16749" t="str">
            <v>125515,125516,21210,21221,30103</v>
          </cell>
        </row>
        <row r="16750">
          <cell r="C16750">
            <v>2839425</v>
          </cell>
          <cell r="D16750" t="str">
            <v>820255</v>
          </cell>
          <cell r="E16750" t="str">
            <v>90310,90311,90313</v>
          </cell>
        </row>
        <row r="16751">
          <cell r="C16751">
            <v>2856088</v>
          </cell>
          <cell r="D16751" t="str">
            <v>6339448</v>
          </cell>
          <cell r="E16751" t="str">
            <v>13574</v>
          </cell>
        </row>
        <row r="16752">
          <cell r="C16752">
            <v>2860927</v>
          </cell>
          <cell r="D16752" t="str">
            <v>2156806</v>
          </cell>
          <cell r="E16752" t="str">
            <v>74785,74786</v>
          </cell>
        </row>
        <row r="16753">
          <cell r="C16753">
            <v>2860941</v>
          </cell>
          <cell r="D16753" t="str">
            <v>3473427</v>
          </cell>
          <cell r="E16753" t="str">
            <v>20053</v>
          </cell>
        </row>
        <row r="16754">
          <cell r="C16754">
            <v>2861029</v>
          </cell>
          <cell r="D16754" t="str">
            <v>3409392</v>
          </cell>
          <cell r="E16754" t="str">
            <v>112200</v>
          </cell>
        </row>
        <row r="16755">
          <cell r="C16755">
            <v>2857706</v>
          </cell>
          <cell r="D16755" t="str">
            <v>4427890</v>
          </cell>
          <cell r="E16755" t="str">
            <v>114198</v>
          </cell>
        </row>
        <row r="16756">
          <cell r="C16756">
            <v>2834725</v>
          </cell>
          <cell r="D16756" t="str">
            <v>4807949</v>
          </cell>
          <cell r="E16756" t="str">
            <v>106860,106861,106863</v>
          </cell>
        </row>
        <row r="16757">
          <cell r="C16757">
            <v>2855266</v>
          </cell>
          <cell r="D16757" t="str">
            <v>815191</v>
          </cell>
          <cell r="E16757" t="str">
            <v>18638,19374,19385</v>
          </cell>
        </row>
        <row r="16758">
          <cell r="C16758">
            <v>2857873</v>
          </cell>
          <cell r="D16758" t="str">
            <v>815324</v>
          </cell>
          <cell r="E16758" t="str">
            <v>70862,70863</v>
          </cell>
        </row>
        <row r="16759">
          <cell r="C16759">
            <v>2855987</v>
          </cell>
          <cell r="D16759" t="str">
            <v>7291487</v>
          </cell>
          <cell r="E16759" t="str">
            <v>13572</v>
          </cell>
        </row>
        <row r="16760">
          <cell r="C16760">
            <v>2826433</v>
          </cell>
          <cell r="D16760" t="str">
            <v>6658976</v>
          </cell>
          <cell r="E16760" t="str">
            <v>7199</v>
          </cell>
        </row>
        <row r="16761">
          <cell r="C16761">
            <v>2826423</v>
          </cell>
          <cell r="D16761" t="str">
            <v>4870897</v>
          </cell>
          <cell r="E16761" t="str">
            <v>7335</v>
          </cell>
        </row>
        <row r="16762">
          <cell r="C16762">
            <v>2825486</v>
          </cell>
          <cell r="D16762" t="str">
            <v>4936487</v>
          </cell>
          <cell r="E16762" t="str">
            <v>11930</v>
          </cell>
        </row>
        <row r="16763">
          <cell r="C16763">
            <v>2819957</v>
          </cell>
          <cell r="D16763" t="str">
            <v>6527496</v>
          </cell>
          <cell r="E16763" t="str">
            <v>9144</v>
          </cell>
        </row>
        <row r="16764">
          <cell r="C16764">
            <v>2841308</v>
          </cell>
          <cell r="D16764" t="str">
            <v>813961</v>
          </cell>
          <cell r="E16764" t="str">
            <v>29927,29932</v>
          </cell>
        </row>
        <row r="16765">
          <cell r="C16765">
            <v>2857839</v>
          </cell>
          <cell r="D16765" t="str">
            <v>7867949</v>
          </cell>
          <cell r="E16765" t="str">
            <v>20049</v>
          </cell>
        </row>
        <row r="16766">
          <cell r="C16766">
            <v>2855684</v>
          </cell>
          <cell r="D16766" t="str">
            <v>814826</v>
          </cell>
          <cell r="E16766" t="str">
            <v>125775</v>
          </cell>
        </row>
        <row r="16767">
          <cell r="C16767">
            <v>2813557</v>
          </cell>
          <cell r="D16767" t="str">
            <v>5000962</v>
          </cell>
          <cell r="E16767" t="str">
            <v>7487</v>
          </cell>
        </row>
        <row r="16768">
          <cell r="C16768">
            <v>9220077</v>
          </cell>
          <cell r="D16768" t="str">
            <v>3637343</v>
          </cell>
          <cell r="E16768" t="str">
            <v>109479</v>
          </cell>
        </row>
        <row r="16769">
          <cell r="C16769">
            <v>2819185</v>
          </cell>
          <cell r="D16769" t="str">
            <v>5316848</v>
          </cell>
          <cell r="E16769" t="str">
            <v>19466,19484</v>
          </cell>
        </row>
        <row r="16770">
          <cell r="C16770">
            <v>2862229</v>
          </cell>
          <cell r="D16770" t="str">
            <v>8570144</v>
          </cell>
          <cell r="E16770" t="str">
            <v>10617</v>
          </cell>
        </row>
        <row r="16771">
          <cell r="C16771">
            <v>2846012</v>
          </cell>
          <cell r="D16771" t="str">
            <v>6974040</v>
          </cell>
          <cell r="E16771" t="str">
            <v>13451</v>
          </cell>
        </row>
        <row r="16772">
          <cell r="C16772">
            <v>2836748</v>
          </cell>
          <cell r="D16772" t="str">
            <v>5953214</v>
          </cell>
          <cell r="E16772" t="str">
            <v>84667</v>
          </cell>
        </row>
        <row r="16773">
          <cell r="C16773">
            <v>2826701</v>
          </cell>
          <cell r="D16773" t="str">
            <v>5255345</v>
          </cell>
          <cell r="E16773" t="str">
            <v>115666,126512,9132</v>
          </cell>
        </row>
        <row r="16774">
          <cell r="C16774">
            <v>2858013</v>
          </cell>
          <cell r="D16774" t="str">
            <v>815837</v>
          </cell>
          <cell r="E16774" t="str">
            <v>14884</v>
          </cell>
        </row>
        <row r="16775">
          <cell r="C16775">
            <v>2815700</v>
          </cell>
          <cell r="D16775" t="str">
            <v>7483502</v>
          </cell>
          <cell r="E16775" t="str">
            <v>24953,24954</v>
          </cell>
        </row>
        <row r="16776">
          <cell r="C16776">
            <v>2847270</v>
          </cell>
          <cell r="D16776" t="str">
            <v>6782902</v>
          </cell>
          <cell r="E16776" t="str">
            <v>20050</v>
          </cell>
        </row>
        <row r="16777">
          <cell r="C16777">
            <v>2826794</v>
          </cell>
          <cell r="D16777" t="str">
            <v>6591611</v>
          </cell>
          <cell r="E16777" t="str">
            <v>59643</v>
          </cell>
        </row>
        <row r="16778">
          <cell r="C16778">
            <v>2832512</v>
          </cell>
          <cell r="D16778" t="str">
            <v>5381368</v>
          </cell>
          <cell r="E16778" t="str">
            <v>8286</v>
          </cell>
        </row>
        <row r="16779">
          <cell r="C16779">
            <v>2842718</v>
          </cell>
          <cell r="D16779" t="str">
            <v>5319369</v>
          </cell>
          <cell r="E16779" t="str">
            <v>122914,90149,90150</v>
          </cell>
        </row>
        <row r="16780">
          <cell r="C16780">
            <v>2812768</v>
          </cell>
          <cell r="D16780" t="str">
            <v>8823480</v>
          </cell>
          <cell r="E16780" t="str">
            <v>20056</v>
          </cell>
        </row>
        <row r="16781">
          <cell r="C16781">
            <v>2832949</v>
          </cell>
          <cell r="D16781" t="str">
            <v>7614341</v>
          </cell>
          <cell r="E16781" t="str">
            <v>11654</v>
          </cell>
        </row>
        <row r="16782">
          <cell r="C16782">
            <v>7780753</v>
          </cell>
          <cell r="D16782" t="str">
            <v>2237523</v>
          </cell>
          <cell r="E16782" t="str">
            <v>18905,19078</v>
          </cell>
        </row>
        <row r="16783">
          <cell r="C16783">
            <v>2863150</v>
          </cell>
          <cell r="D16783" t="str">
            <v>2095193</v>
          </cell>
          <cell r="E16783" t="str">
            <v>20803</v>
          </cell>
        </row>
        <row r="16784">
          <cell r="C16784">
            <v>2856264</v>
          </cell>
          <cell r="D16784" t="str">
            <v>6657428</v>
          </cell>
          <cell r="E16784" t="str">
            <v>118635,42327,42332</v>
          </cell>
        </row>
        <row r="16785">
          <cell r="C16785">
            <v>2863358</v>
          </cell>
          <cell r="D16785" t="str">
            <v>5165738</v>
          </cell>
          <cell r="E16785" t="str">
            <v>12183</v>
          </cell>
        </row>
        <row r="16786">
          <cell r="C16786">
            <v>2840588</v>
          </cell>
          <cell r="D16786" t="str">
            <v>5637241</v>
          </cell>
          <cell r="E16786" t="str">
            <v>20047</v>
          </cell>
        </row>
        <row r="16787">
          <cell r="C16787">
            <v>2857656</v>
          </cell>
          <cell r="D16787" t="str">
            <v>7419840</v>
          </cell>
          <cell r="E16787" t="str">
            <v>11012</v>
          </cell>
        </row>
        <row r="16788">
          <cell r="C16788">
            <v>2856127</v>
          </cell>
          <cell r="D16788" t="str">
            <v>5189865</v>
          </cell>
          <cell r="E16788" t="str">
            <v>15523</v>
          </cell>
        </row>
        <row r="16789">
          <cell r="C16789">
            <v>2856128</v>
          </cell>
          <cell r="D16789" t="str">
            <v>4997784</v>
          </cell>
          <cell r="E16789" t="str">
            <v>48122,48124</v>
          </cell>
        </row>
        <row r="16790">
          <cell r="C16790">
            <v>2854826</v>
          </cell>
          <cell r="D16790" t="str">
            <v>5892869</v>
          </cell>
          <cell r="E16790" t="str">
            <v>24956</v>
          </cell>
        </row>
        <row r="16791">
          <cell r="C16791">
            <v>2857061</v>
          </cell>
          <cell r="D16791" t="str">
            <v>814839</v>
          </cell>
          <cell r="E16791" t="str">
            <v>125126,43526,43527</v>
          </cell>
        </row>
        <row r="16792">
          <cell r="C16792">
            <v>2858384</v>
          </cell>
          <cell r="D16792" t="str">
            <v>815347</v>
          </cell>
          <cell r="E16792" t="str">
            <v>6864</v>
          </cell>
        </row>
        <row r="16793">
          <cell r="C16793">
            <v>2863757</v>
          </cell>
          <cell r="D16793" t="str">
            <v>5766983</v>
          </cell>
          <cell r="E16793" t="str">
            <v>21409,21410</v>
          </cell>
        </row>
        <row r="16794">
          <cell r="C16794">
            <v>2822326</v>
          </cell>
          <cell r="D16794" t="str">
            <v>3919336</v>
          </cell>
          <cell r="E16794" t="str">
            <v>104152,104153</v>
          </cell>
        </row>
        <row r="16795">
          <cell r="C16795">
            <v>2863925</v>
          </cell>
          <cell r="D16795" t="str">
            <v>8251601</v>
          </cell>
          <cell r="E16795" t="str">
            <v>18548</v>
          </cell>
        </row>
        <row r="16796">
          <cell r="C16796">
            <v>2864072</v>
          </cell>
          <cell r="D16796" t="str">
            <v>2261792</v>
          </cell>
          <cell r="E16796" t="str">
            <v>30104</v>
          </cell>
        </row>
        <row r="16797">
          <cell r="C16797">
            <v>2824300</v>
          </cell>
          <cell r="D16797" t="str">
            <v>2008745</v>
          </cell>
          <cell r="E16797" t="str">
            <v>9937</v>
          </cell>
        </row>
        <row r="16798">
          <cell r="C16798">
            <v>2838488</v>
          </cell>
          <cell r="D16798" t="str">
            <v>8250237</v>
          </cell>
          <cell r="E16798" t="str">
            <v>110376,110377</v>
          </cell>
        </row>
        <row r="16799">
          <cell r="C16799">
            <v>2856754</v>
          </cell>
          <cell r="D16799" t="str">
            <v>3983303</v>
          </cell>
          <cell r="E16799" t="str">
            <v>14058</v>
          </cell>
        </row>
        <row r="16800">
          <cell r="C16800">
            <v>2841486</v>
          </cell>
          <cell r="D16800" t="str">
            <v>813916</v>
          </cell>
          <cell r="E16800" t="str">
            <v>9927</v>
          </cell>
        </row>
        <row r="16801">
          <cell r="C16801">
            <v>2823279</v>
          </cell>
          <cell r="D16801" t="str">
            <v>6209885</v>
          </cell>
          <cell r="E16801" t="str">
            <v>81710,81711</v>
          </cell>
        </row>
        <row r="16802">
          <cell r="C16802">
            <v>2823228</v>
          </cell>
          <cell r="D16802" t="str">
            <v>8250782</v>
          </cell>
          <cell r="E16802" t="str">
            <v>12184</v>
          </cell>
        </row>
        <row r="16803">
          <cell r="C16803">
            <v>2853217</v>
          </cell>
          <cell r="D16803" t="str">
            <v>5064862</v>
          </cell>
          <cell r="E16803" t="str">
            <v>20045</v>
          </cell>
        </row>
        <row r="16804">
          <cell r="C16804">
            <v>2865007</v>
          </cell>
          <cell r="D16804" t="str">
            <v>7104298</v>
          </cell>
          <cell r="E16804" t="str">
            <v>120461</v>
          </cell>
        </row>
        <row r="16805">
          <cell r="C16805">
            <v>2844088</v>
          </cell>
          <cell r="D16805" t="str">
            <v>8567951</v>
          </cell>
          <cell r="E16805" t="str">
            <v>7082</v>
          </cell>
        </row>
        <row r="16806">
          <cell r="C16806">
            <v>2865159</v>
          </cell>
          <cell r="D16806" t="str">
            <v>8761564</v>
          </cell>
          <cell r="E16806" t="str">
            <v>12708</v>
          </cell>
        </row>
        <row r="16807">
          <cell r="C16807">
            <v>2831325</v>
          </cell>
          <cell r="D16807" t="str">
            <v>4047177</v>
          </cell>
          <cell r="E16807" t="str">
            <v>110363,114763,114764</v>
          </cell>
        </row>
        <row r="16808">
          <cell r="C16808">
            <v>2865312</v>
          </cell>
          <cell r="D16808" t="str">
            <v>2243103</v>
          </cell>
          <cell r="E16808" t="str">
            <v>27075</v>
          </cell>
        </row>
        <row r="16809">
          <cell r="C16809">
            <v>2865317</v>
          </cell>
          <cell r="D16809" t="str">
            <v>8123876</v>
          </cell>
          <cell r="E16809" t="str">
            <v>21168</v>
          </cell>
        </row>
        <row r="16810">
          <cell r="C16810">
            <v>2865498</v>
          </cell>
          <cell r="D16810" t="str">
            <v>6340801</v>
          </cell>
          <cell r="E16810" t="str">
            <v>12149</v>
          </cell>
        </row>
        <row r="16811">
          <cell r="C16811">
            <v>2866004</v>
          </cell>
          <cell r="D16811" t="str">
            <v>8060167</v>
          </cell>
          <cell r="E16811" t="str">
            <v>58283,58284</v>
          </cell>
        </row>
        <row r="16812">
          <cell r="C16812">
            <v>2855544</v>
          </cell>
          <cell r="D16812" t="str">
            <v>4934704</v>
          </cell>
          <cell r="E16812" t="str">
            <v>20048</v>
          </cell>
        </row>
        <row r="16813">
          <cell r="C16813">
            <v>2866140</v>
          </cell>
          <cell r="D16813" t="str">
            <v>5958003</v>
          </cell>
          <cell r="E16813" t="str">
            <v>31652,58165</v>
          </cell>
        </row>
        <row r="16814">
          <cell r="C16814">
            <v>7766717</v>
          </cell>
          <cell r="D16814" t="str">
            <v>8606171</v>
          </cell>
          <cell r="E16814" t="str">
            <v>124090</v>
          </cell>
        </row>
        <row r="16815">
          <cell r="C16815">
            <v>2866234</v>
          </cell>
          <cell r="D16815" t="str">
            <v>7295808</v>
          </cell>
          <cell r="E16815" t="str">
            <v>5919</v>
          </cell>
        </row>
        <row r="16816">
          <cell r="C16816">
            <v>2839066</v>
          </cell>
          <cell r="D16816" t="str">
            <v>4299861</v>
          </cell>
          <cell r="E16816" t="str">
            <v>28104,28107,28108</v>
          </cell>
        </row>
        <row r="16817">
          <cell r="C16817">
            <v>2857524</v>
          </cell>
          <cell r="D16817" t="str">
            <v>5638991</v>
          </cell>
          <cell r="E16817" t="str">
            <v>52832,58279</v>
          </cell>
        </row>
        <row r="16818">
          <cell r="C16818">
            <v>2857330</v>
          </cell>
          <cell r="D16818" t="str">
            <v>6973473</v>
          </cell>
          <cell r="E16818" t="str">
            <v>72207,72208</v>
          </cell>
        </row>
        <row r="16819">
          <cell r="C16819">
            <v>2826895</v>
          </cell>
          <cell r="D16819" t="str">
            <v>820296</v>
          </cell>
          <cell r="E16819" t="str">
            <v>27028,27052,27053,27056</v>
          </cell>
        </row>
        <row r="16820">
          <cell r="C16820">
            <v>2827354</v>
          </cell>
          <cell r="D16820" t="str">
            <v>7421571</v>
          </cell>
          <cell r="E16820" t="str">
            <v>7198</v>
          </cell>
        </row>
        <row r="16821">
          <cell r="C16821">
            <v>2866490</v>
          </cell>
          <cell r="D16821" t="str">
            <v>7486861</v>
          </cell>
          <cell r="E16821" t="str">
            <v>75258,75259</v>
          </cell>
        </row>
        <row r="16822">
          <cell r="C16822">
            <v>2866531</v>
          </cell>
          <cell r="D16822" t="str">
            <v>7741740</v>
          </cell>
          <cell r="E16822" t="str">
            <v>72073</v>
          </cell>
        </row>
        <row r="16823">
          <cell r="C16823">
            <v>2810574</v>
          </cell>
          <cell r="D16823" t="str">
            <v>805366</v>
          </cell>
          <cell r="E16823" t="str">
            <v>7457,7458</v>
          </cell>
        </row>
        <row r="16824">
          <cell r="C16824">
            <v>2866662</v>
          </cell>
          <cell r="D16824" t="str">
            <v>3728112</v>
          </cell>
          <cell r="E16824" t="str">
            <v>7703</v>
          </cell>
        </row>
        <row r="16825">
          <cell r="C16825">
            <v>2857254</v>
          </cell>
          <cell r="D16825" t="str">
            <v>7421764</v>
          </cell>
          <cell r="E16825" t="str">
            <v>4735</v>
          </cell>
        </row>
        <row r="16826">
          <cell r="C16826">
            <v>2857217</v>
          </cell>
          <cell r="D16826" t="str">
            <v>3406816</v>
          </cell>
          <cell r="E16826" t="str">
            <v>12545</v>
          </cell>
        </row>
        <row r="16827">
          <cell r="C16827">
            <v>2826990</v>
          </cell>
          <cell r="D16827" t="str">
            <v>5126733</v>
          </cell>
          <cell r="E16827" t="str">
            <v>119325</v>
          </cell>
        </row>
        <row r="16828">
          <cell r="C16828">
            <v>2855800</v>
          </cell>
          <cell r="D16828" t="str">
            <v>814869</v>
          </cell>
          <cell r="E16828" t="str">
            <v>7711</v>
          </cell>
        </row>
        <row r="16829">
          <cell r="C16829">
            <v>2857176</v>
          </cell>
          <cell r="D16829" t="str">
            <v>5636155</v>
          </cell>
          <cell r="E16829" t="str">
            <v>110301,110302</v>
          </cell>
        </row>
        <row r="16830">
          <cell r="C16830">
            <v>2867121</v>
          </cell>
          <cell r="D16830" t="str">
            <v>2140899</v>
          </cell>
          <cell r="E16830" t="str">
            <v>21019,21048</v>
          </cell>
        </row>
        <row r="16831">
          <cell r="C16831">
            <v>2867157</v>
          </cell>
          <cell r="D16831" t="str">
            <v>8506535</v>
          </cell>
          <cell r="E16831" t="str">
            <v>15649</v>
          </cell>
        </row>
        <row r="16832">
          <cell r="C16832">
            <v>2852847</v>
          </cell>
          <cell r="D16832" t="str">
            <v>7165745</v>
          </cell>
          <cell r="E16832" t="str">
            <v>72211,72212</v>
          </cell>
        </row>
        <row r="16833">
          <cell r="C16833">
            <v>2840877</v>
          </cell>
          <cell r="D16833" t="str">
            <v>6720480</v>
          </cell>
          <cell r="E16833" t="str">
            <v>14930</v>
          </cell>
        </row>
        <row r="16834">
          <cell r="C16834">
            <v>2867296</v>
          </cell>
          <cell r="D16834" t="str">
            <v>8251712</v>
          </cell>
          <cell r="E16834" t="str">
            <v>22235</v>
          </cell>
        </row>
        <row r="16835">
          <cell r="C16835">
            <v>2831313</v>
          </cell>
          <cell r="D16835" t="str">
            <v>4046288</v>
          </cell>
          <cell r="E16835" t="str">
            <v>10834</v>
          </cell>
        </row>
        <row r="16836">
          <cell r="C16836">
            <v>2867332</v>
          </cell>
          <cell r="D16836" t="str">
            <v>6468091</v>
          </cell>
          <cell r="E16836" t="str">
            <v>4434</v>
          </cell>
        </row>
        <row r="16837">
          <cell r="C16837">
            <v>2823508</v>
          </cell>
          <cell r="D16837" t="str">
            <v>3724417</v>
          </cell>
          <cell r="E16837" t="str">
            <v>20956,29933,29934</v>
          </cell>
        </row>
        <row r="16838">
          <cell r="C16838">
            <v>2854525</v>
          </cell>
          <cell r="D16838" t="str">
            <v>5765336</v>
          </cell>
          <cell r="E16838" t="str">
            <v>31607,31616,31631</v>
          </cell>
        </row>
        <row r="16839">
          <cell r="C16839">
            <v>2854532</v>
          </cell>
          <cell r="D16839" t="str">
            <v>4807192</v>
          </cell>
          <cell r="E16839" t="str">
            <v>48137,48138</v>
          </cell>
        </row>
        <row r="16840">
          <cell r="C16840">
            <v>2867408</v>
          </cell>
          <cell r="D16840" t="str">
            <v>2091189</v>
          </cell>
          <cell r="E16840" t="str">
            <v>91300,91301</v>
          </cell>
        </row>
        <row r="16841">
          <cell r="C16841">
            <v>2867431</v>
          </cell>
          <cell r="D16841" t="str">
            <v>3791856</v>
          </cell>
          <cell r="E16841" t="str">
            <v>14885,20215</v>
          </cell>
        </row>
        <row r="16842">
          <cell r="C16842">
            <v>2833038</v>
          </cell>
          <cell r="D16842" t="str">
            <v>816435</v>
          </cell>
          <cell r="E16842" t="str">
            <v>20046</v>
          </cell>
        </row>
        <row r="16843">
          <cell r="C16843">
            <v>2813972</v>
          </cell>
          <cell r="D16843" t="str">
            <v>4806848</v>
          </cell>
          <cell r="E16843" t="str">
            <v>20051</v>
          </cell>
        </row>
        <row r="16844">
          <cell r="C16844">
            <v>2812995</v>
          </cell>
          <cell r="D16844" t="str">
            <v>6972656</v>
          </cell>
          <cell r="E16844" t="str">
            <v>19279</v>
          </cell>
        </row>
        <row r="16845">
          <cell r="C16845">
            <v>2846501</v>
          </cell>
          <cell r="D16845" t="str">
            <v>4934085</v>
          </cell>
          <cell r="E16845" t="str">
            <v>5884</v>
          </cell>
        </row>
        <row r="16846">
          <cell r="C16846">
            <v>2815300</v>
          </cell>
          <cell r="D16846" t="str">
            <v>5956383</v>
          </cell>
          <cell r="E16846" t="str">
            <v>16049</v>
          </cell>
        </row>
        <row r="16847">
          <cell r="C16847">
            <v>2831729</v>
          </cell>
          <cell r="D16847" t="str">
            <v>817268</v>
          </cell>
          <cell r="E16847" t="str">
            <v>13573</v>
          </cell>
        </row>
        <row r="16848">
          <cell r="C16848">
            <v>2868335</v>
          </cell>
          <cell r="D16848" t="str">
            <v>2037320</v>
          </cell>
          <cell r="E16848" t="str">
            <v>110265,110266</v>
          </cell>
        </row>
        <row r="16849">
          <cell r="C16849">
            <v>2848036</v>
          </cell>
          <cell r="D16849" t="str">
            <v>3982232</v>
          </cell>
          <cell r="E16849" t="str">
            <v>128735</v>
          </cell>
        </row>
        <row r="16850">
          <cell r="C16850">
            <v>2815175</v>
          </cell>
          <cell r="D16850" t="str">
            <v>7040400</v>
          </cell>
          <cell r="E16850" t="str">
            <v>12062</v>
          </cell>
        </row>
        <row r="16851">
          <cell r="C16851">
            <v>2826946</v>
          </cell>
          <cell r="D16851" t="str">
            <v>7673622</v>
          </cell>
          <cell r="E16851" t="str">
            <v>115122</v>
          </cell>
        </row>
        <row r="16852">
          <cell r="C16852">
            <v>2822816</v>
          </cell>
          <cell r="D16852" t="str">
            <v>3535532</v>
          </cell>
          <cell r="E16852" t="str">
            <v>10838</v>
          </cell>
        </row>
        <row r="16853">
          <cell r="C16853">
            <v>2842451</v>
          </cell>
          <cell r="D16853" t="str">
            <v>3598456</v>
          </cell>
          <cell r="E16853" t="str">
            <v>7770,7771</v>
          </cell>
        </row>
        <row r="16854">
          <cell r="C16854">
            <v>2822945</v>
          </cell>
          <cell r="D16854" t="str">
            <v>8438520</v>
          </cell>
          <cell r="E16854" t="str">
            <v>122208</v>
          </cell>
        </row>
        <row r="16855">
          <cell r="C16855">
            <v>2868845</v>
          </cell>
          <cell r="D16855" t="str">
            <v>8761448</v>
          </cell>
          <cell r="E16855" t="str">
            <v>72190</v>
          </cell>
        </row>
        <row r="16856">
          <cell r="C16856">
            <v>2831955</v>
          </cell>
          <cell r="D16856" t="str">
            <v>5765684</v>
          </cell>
          <cell r="E16856" t="str">
            <v>5986,5987</v>
          </cell>
        </row>
        <row r="16857">
          <cell r="C16857">
            <v>2868876</v>
          </cell>
          <cell r="D16857" t="str">
            <v>2085278</v>
          </cell>
          <cell r="E16857" t="str">
            <v>11658</v>
          </cell>
        </row>
        <row r="16858">
          <cell r="C16858">
            <v>2825957</v>
          </cell>
          <cell r="D16858" t="str">
            <v>6275050</v>
          </cell>
          <cell r="E16858" t="str">
            <v>7664,7665</v>
          </cell>
        </row>
        <row r="16859">
          <cell r="C16859">
            <v>2831354</v>
          </cell>
          <cell r="D16859" t="str">
            <v>4617422</v>
          </cell>
          <cell r="E16859" t="str">
            <v>6079</v>
          </cell>
        </row>
        <row r="16860">
          <cell r="C16860">
            <v>2394523</v>
          </cell>
          <cell r="D16860" t="str">
            <v>5575515</v>
          </cell>
          <cell r="E16860" t="str">
            <v>128527</v>
          </cell>
        </row>
        <row r="16861">
          <cell r="C16861">
            <v>2444182</v>
          </cell>
          <cell r="D16861" t="str">
            <v>6849922</v>
          </cell>
          <cell r="E16861" t="str">
            <v>124896,59045,71527</v>
          </cell>
        </row>
        <row r="16862">
          <cell r="C16862">
            <v>2444221</v>
          </cell>
          <cell r="D16862" t="str">
            <v>7930127</v>
          </cell>
          <cell r="E16862" t="str">
            <v>64866</v>
          </cell>
        </row>
        <row r="16863">
          <cell r="C16863">
            <v>2445016</v>
          </cell>
          <cell r="D16863" t="str">
            <v>7291424</v>
          </cell>
          <cell r="E16863" t="str">
            <v>57842,64863</v>
          </cell>
        </row>
        <row r="16864">
          <cell r="C16864">
            <v>2611957</v>
          </cell>
          <cell r="D16864" t="str">
            <v>7803665</v>
          </cell>
          <cell r="E16864" t="str">
            <v>123305</v>
          </cell>
        </row>
        <row r="16865">
          <cell r="C16865">
            <v>2613986</v>
          </cell>
          <cell r="D16865" t="str">
            <v>4683356</v>
          </cell>
          <cell r="E16865" t="str">
            <v>23728</v>
          </cell>
        </row>
        <row r="16866">
          <cell r="C16866">
            <v>2658512</v>
          </cell>
          <cell r="D16866" t="str">
            <v>2469032</v>
          </cell>
          <cell r="E16866" t="str">
            <v>12901</v>
          </cell>
        </row>
        <row r="16867">
          <cell r="C16867">
            <v>2683554</v>
          </cell>
          <cell r="D16867" t="str">
            <v>779186</v>
          </cell>
          <cell r="E16867" t="str">
            <v>44508</v>
          </cell>
        </row>
        <row r="16868">
          <cell r="C16868">
            <v>2692689</v>
          </cell>
          <cell r="D16868" t="str">
            <v>7104476</v>
          </cell>
          <cell r="E16868" t="str">
            <v>80194</v>
          </cell>
        </row>
        <row r="16869">
          <cell r="C16869">
            <v>2693959</v>
          </cell>
          <cell r="D16869" t="str">
            <v>2232321</v>
          </cell>
          <cell r="E16869" t="str">
            <v>81587</v>
          </cell>
        </row>
        <row r="16870">
          <cell r="C16870">
            <v>2896410</v>
          </cell>
          <cell r="D16870" t="str">
            <v>2265327</v>
          </cell>
          <cell r="E16870" t="str">
            <v>14728</v>
          </cell>
        </row>
        <row r="16871">
          <cell r="C16871">
            <v>2898886</v>
          </cell>
          <cell r="D16871" t="str">
            <v>2167054</v>
          </cell>
          <cell r="E16871" t="str">
            <v>13503</v>
          </cell>
        </row>
        <row r="16872">
          <cell r="C16872">
            <v>2924883</v>
          </cell>
          <cell r="D16872" t="str">
            <v>823716</v>
          </cell>
          <cell r="E16872" t="str">
            <v>12051</v>
          </cell>
        </row>
        <row r="16873">
          <cell r="C16873">
            <v>2975778</v>
          </cell>
          <cell r="D16873" t="str">
            <v>2465554</v>
          </cell>
          <cell r="E16873" t="str">
            <v>7391</v>
          </cell>
        </row>
        <row r="16874">
          <cell r="C16874">
            <v>3133367</v>
          </cell>
          <cell r="D16874" t="str">
            <v>8451227</v>
          </cell>
          <cell r="E16874" t="str">
            <v>15286</v>
          </cell>
        </row>
        <row r="16875">
          <cell r="C16875">
            <v>3135793</v>
          </cell>
          <cell r="D16875" t="str">
            <v>8578654</v>
          </cell>
          <cell r="E16875" t="str">
            <v>12079</v>
          </cell>
        </row>
        <row r="16876">
          <cell r="C16876">
            <v>3869295</v>
          </cell>
          <cell r="D16876" t="str">
            <v>7113055</v>
          </cell>
          <cell r="E16876" t="str">
            <v>80689,80690</v>
          </cell>
        </row>
        <row r="16877">
          <cell r="C16877">
            <v>3877201</v>
          </cell>
          <cell r="D16877" t="str">
            <v>2255752</v>
          </cell>
          <cell r="E16877" t="str">
            <v>119585,53114,53116</v>
          </cell>
        </row>
        <row r="16878">
          <cell r="C16878">
            <v>3877254</v>
          </cell>
          <cell r="D16878" t="str">
            <v>3865142</v>
          </cell>
          <cell r="E16878" t="str">
            <v>34838</v>
          </cell>
        </row>
        <row r="16879">
          <cell r="C16879">
            <v>3876885</v>
          </cell>
          <cell r="D16879" t="str">
            <v>8641483</v>
          </cell>
          <cell r="E16879" t="str">
            <v>55352,55353,55355</v>
          </cell>
        </row>
        <row r="16880">
          <cell r="C16880">
            <v>3868967</v>
          </cell>
          <cell r="D16880" t="str">
            <v>4818348</v>
          </cell>
          <cell r="E16880" t="str">
            <v>16760</v>
          </cell>
        </row>
        <row r="16881">
          <cell r="C16881">
            <v>3876539</v>
          </cell>
          <cell r="D16881" t="str">
            <v>9023481</v>
          </cell>
          <cell r="E16881" t="str">
            <v>22771</v>
          </cell>
        </row>
        <row r="16882">
          <cell r="C16882">
            <v>3876924</v>
          </cell>
          <cell r="D16882" t="str">
            <v>6922170</v>
          </cell>
          <cell r="E16882" t="str">
            <v>34821</v>
          </cell>
        </row>
        <row r="16883">
          <cell r="C16883">
            <v>3877060</v>
          </cell>
          <cell r="D16883" t="str">
            <v>8259607</v>
          </cell>
          <cell r="E16883" t="str">
            <v>40778</v>
          </cell>
        </row>
        <row r="16884">
          <cell r="C16884">
            <v>3877258</v>
          </cell>
          <cell r="D16884" t="str">
            <v>4564062</v>
          </cell>
          <cell r="E16884" t="str">
            <v>40777</v>
          </cell>
        </row>
        <row r="16885">
          <cell r="C16885">
            <v>3876758</v>
          </cell>
          <cell r="D16885" t="str">
            <v>8833400</v>
          </cell>
          <cell r="E16885" t="str">
            <v>75341,75342</v>
          </cell>
        </row>
        <row r="16886">
          <cell r="C16886">
            <v>3876821</v>
          </cell>
          <cell r="D16886" t="str">
            <v>7877063</v>
          </cell>
          <cell r="E16886" t="str">
            <v>53368</v>
          </cell>
        </row>
        <row r="16887">
          <cell r="C16887">
            <v>3876886</v>
          </cell>
          <cell r="D16887" t="str">
            <v>3800048</v>
          </cell>
          <cell r="E16887" t="str">
            <v>125325</v>
          </cell>
        </row>
        <row r="16888">
          <cell r="C16888">
            <v>3876913</v>
          </cell>
          <cell r="D16888" t="str">
            <v>5902689</v>
          </cell>
          <cell r="E16888" t="str">
            <v>92473,92474</v>
          </cell>
        </row>
        <row r="16889">
          <cell r="C16889">
            <v>3869543</v>
          </cell>
          <cell r="D16889" t="str">
            <v>1016544</v>
          </cell>
          <cell r="E16889" t="str">
            <v>46869</v>
          </cell>
        </row>
        <row r="16890">
          <cell r="C16890">
            <v>3868571</v>
          </cell>
          <cell r="D16890" t="str">
            <v>1015444</v>
          </cell>
          <cell r="E16890" t="str">
            <v>80691,80692</v>
          </cell>
        </row>
        <row r="16891">
          <cell r="C16891">
            <v>3877181</v>
          </cell>
          <cell r="D16891" t="str">
            <v>2072016</v>
          </cell>
          <cell r="E16891" t="str">
            <v>43606,43609</v>
          </cell>
        </row>
        <row r="16892">
          <cell r="C16892">
            <v>3877219</v>
          </cell>
          <cell r="D16892" t="str">
            <v>7367995</v>
          </cell>
          <cell r="E16892" t="str">
            <v>24020</v>
          </cell>
        </row>
        <row r="16893">
          <cell r="C16893">
            <v>8664724</v>
          </cell>
          <cell r="D16893" t="str">
            <v>18154202</v>
          </cell>
          <cell r="E16893" t="str">
            <v>80693,80694</v>
          </cell>
        </row>
        <row r="16894">
          <cell r="C16894">
            <v>3877948</v>
          </cell>
          <cell r="D16894" t="str">
            <v>6922157</v>
          </cell>
          <cell r="E16894" t="str">
            <v>15794</v>
          </cell>
        </row>
        <row r="16895">
          <cell r="C16895">
            <v>3877956</v>
          </cell>
          <cell r="D16895" t="str">
            <v>2227459</v>
          </cell>
          <cell r="E16895" t="str">
            <v>38779</v>
          </cell>
        </row>
        <row r="16896">
          <cell r="C16896">
            <v>3403436</v>
          </cell>
          <cell r="D16896" t="str">
            <v>2222770</v>
          </cell>
          <cell r="E16896" t="str">
            <v>60606,60607</v>
          </cell>
        </row>
        <row r="16897">
          <cell r="C16897">
            <v>3492995</v>
          </cell>
          <cell r="D16897" t="str">
            <v>6476845</v>
          </cell>
          <cell r="E16897" t="str">
            <v>30798</v>
          </cell>
        </row>
        <row r="16898">
          <cell r="C16898">
            <v>3621749</v>
          </cell>
          <cell r="D16898" t="str">
            <v>8003788</v>
          </cell>
          <cell r="E16898" t="str">
            <v>122051,122070</v>
          </cell>
        </row>
        <row r="16899">
          <cell r="C16899">
            <v>8695103</v>
          </cell>
          <cell r="D16899" t="str">
            <v>8131963</v>
          </cell>
          <cell r="E16899" t="str">
            <v>18909</v>
          </cell>
        </row>
        <row r="16900">
          <cell r="C16900">
            <v>3628784</v>
          </cell>
          <cell r="D16900" t="str">
            <v>5325910</v>
          </cell>
          <cell r="E16900" t="str">
            <v>20784,20786,20787</v>
          </cell>
        </row>
        <row r="16901">
          <cell r="C16901">
            <v>3613051</v>
          </cell>
          <cell r="D16901" t="str">
            <v>2256878</v>
          </cell>
          <cell r="E16901" t="str">
            <v>19756,19757</v>
          </cell>
        </row>
        <row r="16902">
          <cell r="C16902">
            <v>3611013</v>
          </cell>
          <cell r="D16902" t="str">
            <v>4309628</v>
          </cell>
          <cell r="E16902" t="str">
            <v>74224</v>
          </cell>
        </row>
        <row r="16903">
          <cell r="C16903">
            <v>3613113</v>
          </cell>
          <cell r="D16903" t="str">
            <v>9024076</v>
          </cell>
          <cell r="E16903" t="str">
            <v>115013,82680</v>
          </cell>
        </row>
        <row r="16904">
          <cell r="C16904">
            <v>3613408</v>
          </cell>
          <cell r="D16904" t="str">
            <v>8386950</v>
          </cell>
          <cell r="E16904" t="str">
            <v>24553,24555,89376</v>
          </cell>
        </row>
        <row r="16905">
          <cell r="C16905">
            <v>3654850</v>
          </cell>
          <cell r="D16905" t="str">
            <v>4340302</v>
          </cell>
          <cell r="E16905" t="str">
            <v>90079</v>
          </cell>
        </row>
        <row r="16906">
          <cell r="C16906">
            <v>3936822</v>
          </cell>
          <cell r="D16906" t="str">
            <v>8956313</v>
          </cell>
          <cell r="E16906" t="str">
            <v>104798</v>
          </cell>
        </row>
        <row r="16907">
          <cell r="C16907">
            <v>4009118</v>
          </cell>
          <cell r="D16907" t="str">
            <v>5129889</v>
          </cell>
          <cell r="E16907" t="str">
            <v>18634,31814</v>
          </cell>
        </row>
        <row r="16908">
          <cell r="C16908">
            <v>3682557</v>
          </cell>
          <cell r="D16908" t="str">
            <v>5258651</v>
          </cell>
          <cell r="E16908" t="str">
            <v>21171,21172</v>
          </cell>
        </row>
        <row r="16909">
          <cell r="C16909">
            <v>3679004</v>
          </cell>
          <cell r="D16909" t="str">
            <v>3731841</v>
          </cell>
          <cell r="E16909" t="str">
            <v>20793,41984</v>
          </cell>
        </row>
        <row r="16910">
          <cell r="C16910">
            <v>3695916</v>
          </cell>
          <cell r="D16910" t="str">
            <v>4560208</v>
          </cell>
          <cell r="E16910" t="str">
            <v>39022</v>
          </cell>
        </row>
        <row r="16911">
          <cell r="C16911">
            <v>3699118</v>
          </cell>
          <cell r="D16911" t="str">
            <v>5705910</v>
          </cell>
          <cell r="E16911" t="str">
            <v>19364,58191</v>
          </cell>
        </row>
        <row r="16912">
          <cell r="C16912">
            <v>3686205</v>
          </cell>
          <cell r="D16912" t="str">
            <v>7299653</v>
          </cell>
          <cell r="E16912" t="str">
            <v>71511</v>
          </cell>
        </row>
        <row r="16913">
          <cell r="C16913">
            <v>3786120</v>
          </cell>
          <cell r="D16913" t="str">
            <v>4053105</v>
          </cell>
          <cell r="E16913" t="str">
            <v>127926</v>
          </cell>
        </row>
        <row r="16914">
          <cell r="C16914">
            <v>3786553</v>
          </cell>
          <cell r="D16914" t="str">
            <v>1008253</v>
          </cell>
          <cell r="E16914" t="str">
            <v>103985,103986,106561,114250,43341</v>
          </cell>
        </row>
        <row r="16915">
          <cell r="C16915">
            <v>8370705</v>
          </cell>
          <cell r="D16915" t="str">
            <v>2226716</v>
          </cell>
          <cell r="E16915" t="str">
            <v>71420</v>
          </cell>
        </row>
        <row r="16916">
          <cell r="C16916">
            <v>3746759</v>
          </cell>
          <cell r="D16916" t="str">
            <v>2241320</v>
          </cell>
          <cell r="E16916" t="str">
            <v>118998,71970</v>
          </cell>
        </row>
        <row r="16917">
          <cell r="C16917">
            <v>3787683</v>
          </cell>
          <cell r="D16917" t="str">
            <v>8510850</v>
          </cell>
          <cell r="E16917" t="str">
            <v>91929,91930,91931,91932</v>
          </cell>
        </row>
        <row r="16918">
          <cell r="C16918">
            <v>3747779</v>
          </cell>
          <cell r="D16918" t="str">
            <v>4243450</v>
          </cell>
          <cell r="E16918" t="str">
            <v>27613</v>
          </cell>
        </row>
        <row r="16919">
          <cell r="C16919">
            <v>3789614</v>
          </cell>
          <cell r="D16919" t="str">
            <v>5834607</v>
          </cell>
          <cell r="E16919" t="str">
            <v>127885,15225</v>
          </cell>
        </row>
        <row r="16920">
          <cell r="C16920">
            <v>3732045</v>
          </cell>
          <cell r="D16920" t="str">
            <v>7873258</v>
          </cell>
          <cell r="E16920" t="str">
            <v>114940,124163,128163</v>
          </cell>
        </row>
        <row r="16921">
          <cell r="C16921">
            <v>3739906</v>
          </cell>
          <cell r="D16921" t="str">
            <v>5197323</v>
          </cell>
          <cell r="E16921" t="str">
            <v>55835</v>
          </cell>
        </row>
        <row r="16922">
          <cell r="C16922">
            <v>3733953</v>
          </cell>
          <cell r="D16922" t="str">
            <v>3474241</v>
          </cell>
          <cell r="E16922" t="str">
            <v>104696,104697</v>
          </cell>
        </row>
        <row r="16923">
          <cell r="C16923">
            <v>3737891</v>
          </cell>
          <cell r="D16923" t="str">
            <v>989237</v>
          </cell>
          <cell r="E16923" t="str">
            <v>55331</v>
          </cell>
        </row>
        <row r="16924">
          <cell r="C16924">
            <v>3733405</v>
          </cell>
          <cell r="D16924" t="str">
            <v>6788522</v>
          </cell>
          <cell r="E16924" t="str">
            <v>124055</v>
          </cell>
        </row>
        <row r="16925">
          <cell r="C16925">
            <v>3735339</v>
          </cell>
          <cell r="D16925" t="str">
            <v>3795298</v>
          </cell>
          <cell r="E16925" t="str">
            <v>106381,106832</v>
          </cell>
        </row>
        <row r="16926">
          <cell r="C16926">
            <v>3738320</v>
          </cell>
          <cell r="D16926" t="str">
            <v>5769928</v>
          </cell>
          <cell r="E16926" t="str">
            <v>11785,11793,12163</v>
          </cell>
        </row>
        <row r="16927">
          <cell r="C16927">
            <v>3734070</v>
          </cell>
          <cell r="D16927" t="str">
            <v>7743721</v>
          </cell>
          <cell r="E16927" t="str">
            <v>53788</v>
          </cell>
        </row>
        <row r="16928">
          <cell r="C16928">
            <v>3740863</v>
          </cell>
          <cell r="D16928" t="str">
            <v>2287588</v>
          </cell>
          <cell r="E16928" t="str">
            <v>106384</v>
          </cell>
        </row>
        <row r="16929">
          <cell r="C16929">
            <v>3740936</v>
          </cell>
          <cell r="D16929" t="str">
            <v>3860718</v>
          </cell>
          <cell r="E16929" t="str">
            <v>106386,82700</v>
          </cell>
        </row>
        <row r="16930">
          <cell r="C16930">
            <v>3787756</v>
          </cell>
          <cell r="D16930" t="str">
            <v>2120009</v>
          </cell>
          <cell r="E16930" t="str">
            <v>15223</v>
          </cell>
        </row>
        <row r="16931">
          <cell r="C16931">
            <v>7941820</v>
          </cell>
          <cell r="D16931" t="str">
            <v>2209569</v>
          </cell>
          <cell r="E16931" t="str">
            <v>27612</v>
          </cell>
        </row>
        <row r="16932">
          <cell r="C16932">
            <v>3741980</v>
          </cell>
          <cell r="D16932" t="str">
            <v>988885</v>
          </cell>
          <cell r="E16932" t="str">
            <v>105796,106830</v>
          </cell>
        </row>
        <row r="16933">
          <cell r="C16933">
            <v>5026069</v>
          </cell>
          <cell r="D16933" t="str">
            <v>7822485</v>
          </cell>
          <cell r="E16933" t="str">
            <v>123336</v>
          </cell>
        </row>
        <row r="16934">
          <cell r="C16934">
            <v>5042518</v>
          </cell>
          <cell r="D16934" t="str">
            <v>3937951</v>
          </cell>
          <cell r="E16934" t="str">
            <v>5313</v>
          </cell>
        </row>
        <row r="16935">
          <cell r="C16935">
            <v>5044906</v>
          </cell>
          <cell r="D16935" t="str">
            <v>7313645</v>
          </cell>
          <cell r="E16935" t="str">
            <v>32099</v>
          </cell>
        </row>
        <row r="16936">
          <cell r="C16936">
            <v>5045216</v>
          </cell>
          <cell r="D16936" t="str">
            <v>4892259</v>
          </cell>
          <cell r="E16936" t="str">
            <v>110456</v>
          </cell>
        </row>
        <row r="16937">
          <cell r="C16937">
            <v>5076161</v>
          </cell>
          <cell r="D16937" t="str">
            <v>5402032</v>
          </cell>
          <cell r="E16937" t="str">
            <v>126568</v>
          </cell>
        </row>
        <row r="16938">
          <cell r="C16938">
            <v>5076194</v>
          </cell>
          <cell r="D16938" t="str">
            <v>2326316</v>
          </cell>
          <cell r="E16938" t="str">
            <v>90026,90193</v>
          </cell>
        </row>
        <row r="16939">
          <cell r="C16939">
            <v>5160794</v>
          </cell>
          <cell r="D16939" t="str">
            <v>8906038</v>
          </cell>
          <cell r="E16939" t="str">
            <v>23689</v>
          </cell>
        </row>
        <row r="16940">
          <cell r="C16940">
            <v>5160792</v>
          </cell>
          <cell r="D16940" t="str">
            <v>5402301</v>
          </cell>
          <cell r="E16940" t="str">
            <v>29274</v>
          </cell>
        </row>
        <row r="16941">
          <cell r="C16941">
            <v>5330133</v>
          </cell>
          <cell r="D16941" t="str">
            <v>6930986</v>
          </cell>
          <cell r="E16941" t="str">
            <v>89043</v>
          </cell>
        </row>
        <row r="16942">
          <cell r="C16942">
            <v>5271100</v>
          </cell>
          <cell r="D16942" t="str">
            <v>5018313</v>
          </cell>
          <cell r="E16942" t="str">
            <v>70489,70503</v>
          </cell>
        </row>
        <row r="16943">
          <cell r="C16943">
            <v>5272124</v>
          </cell>
          <cell r="D16943" t="str">
            <v>4892124</v>
          </cell>
          <cell r="E16943" t="str">
            <v>70490,70491</v>
          </cell>
        </row>
        <row r="16944">
          <cell r="C16944">
            <v>5266712</v>
          </cell>
          <cell r="D16944" t="str">
            <v>5910666</v>
          </cell>
          <cell r="E16944" t="str">
            <v>25058</v>
          </cell>
        </row>
        <row r="16945">
          <cell r="C16945">
            <v>5267016</v>
          </cell>
          <cell r="D16945" t="str">
            <v>18154225</v>
          </cell>
          <cell r="E16945" t="str">
            <v>119424,43834,43915</v>
          </cell>
        </row>
        <row r="16946">
          <cell r="C16946">
            <v>5270693</v>
          </cell>
          <cell r="D16946" t="str">
            <v>2218521</v>
          </cell>
          <cell r="E16946" t="str">
            <v>70485,70486</v>
          </cell>
        </row>
        <row r="16947">
          <cell r="C16947">
            <v>5265635</v>
          </cell>
          <cell r="D16947" t="str">
            <v>6867969</v>
          </cell>
          <cell r="E16947" t="str">
            <v>30352,67810</v>
          </cell>
        </row>
        <row r="16948">
          <cell r="C16948">
            <v>5264827</v>
          </cell>
          <cell r="D16948" t="str">
            <v>4255399</v>
          </cell>
          <cell r="E16948" t="str">
            <v>48115,48482,58867</v>
          </cell>
        </row>
        <row r="16949">
          <cell r="C16949">
            <v>5265706</v>
          </cell>
          <cell r="D16949" t="str">
            <v>2363758</v>
          </cell>
          <cell r="E16949" t="str">
            <v>34874,43831</v>
          </cell>
        </row>
        <row r="16950">
          <cell r="C16950">
            <v>5265299</v>
          </cell>
          <cell r="D16950" t="str">
            <v>1968567</v>
          </cell>
          <cell r="E16950" t="str">
            <v>30696</v>
          </cell>
        </row>
        <row r="16951">
          <cell r="C16951">
            <v>5265718</v>
          </cell>
          <cell r="D16951" t="str">
            <v>4764998</v>
          </cell>
          <cell r="E16951" t="str">
            <v>124388</v>
          </cell>
        </row>
        <row r="16952">
          <cell r="C16952">
            <v>5265778</v>
          </cell>
          <cell r="D16952" t="str">
            <v>2318837</v>
          </cell>
          <cell r="E16952" t="str">
            <v>25377</v>
          </cell>
        </row>
        <row r="16953">
          <cell r="C16953">
            <v>5263828</v>
          </cell>
          <cell r="D16953" t="str">
            <v>5081906</v>
          </cell>
          <cell r="E16953" t="str">
            <v>125234</v>
          </cell>
        </row>
        <row r="16954">
          <cell r="C16954">
            <v>5266058</v>
          </cell>
          <cell r="D16954" t="str">
            <v>7950839</v>
          </cell>
          <cell r="E16954" t="str">
            <v>38772,38774</v>
          </cell>
        </row>
        <row r="16955">
          <cell r="C16955">
            <v>5262779</v>
          </cell>
          <cell r="D16955" t="str">
            <v>8459776</v>
          </cell>
          <cell r="E16955" t="str">
            <v>30695</v>
          </cell>
        </row>
        <row r="16956">
          <cell r="C16956">
            <v>5266182</v>
          </cell>
          <cell r="D16956" t="str">
            <v>8333302</v>
          </cell>
          <cell r="E16956" t="str">
            <v>44014</v>
          </cell>
        </row>
        <row r="16957">
          <cell r="C16957">
            <v>5266285</v>
          </cell>
          <cell r="D16957" t="str">
            <v>8907461</v>
          </cell>
          <cell r="E16957" t="str">
            <v>67814</v>
          </cell>
        </row>
        <row r="16958">
          <cell r="C16958">
            <v>5263468</v>
          </cell>
          <cell r="D16958" t="str">
            <v>4001404</v>
          </cell>
          <cell r="E16958" t="str">
            <v>24192,68017</v>
          </cell>
        </row>
        <row r="16959">
          <cell r="C16959">
            <v>5263527</v>
          </cell>
          <cell r="D16959" t="str">
            <v>4636739</v>
          </cell>
          <cell r="E16959" t="str">
            <v>124393</v>
          </cell>
        </row>
        <row r="16960">
          <cell r="C16960">
            <v>5576322</v>
          </cell>
          <cell r="D16960" t="str">
            <v>5089641</v>
          </cell>
          <cell r="E16960" t="str">
            <v>19296</v>
          </cell>
        </row>
        <row r="16961">
          <cell r="C16961">
            <v>5579109</v>
          </cell>
          <cell r="D16961" t="str">
            <v>5152698</v>
          </cell>
          <cell r="E16961" t="str">
            <v>6867</v>
          </cell>
        </row>
        <row r="16962">
          <cell r="C16962">
            <v>5580221</v>
          </cell>
          <cell r="D16962" t="str">
            <v>7574181</v>
          </cell>
          <cell r="E16962" t="str">
            <v>110213,110217</v>
          </cell>
        </row>
        <row r="16963">
          <cell r="C16963">
            <v>5580439</v>
          </cell>
          <cell r="D16963" t="str">
            <v>7315282</v>
          </cell>
          <cell r="E16963" t="str">
            <v>110188,110228</v>
          </cell>
        </row>
        <row r="16964">
          <cell r="C16964">
            <v>5581959</v>
          </cell>
          <cell r="D16964" t="str">
            <v>2254251</v>
          </cell>
          <cell r="E16964" t="str">
            <v>110198,110226</v>
          </cell>
        </row>
        <row r="16965">
          <cell r="C16965">
            <v>6021783</v>
          </cell>
          <cell r="D16965" t="str">
            <v>8273410</v>
          </cell>
          <cell r="E16965" t="str">
            <v>44649</v>
          </cell>
        </row>
        <row r="16966">
          <cell r="C16966">
            <v>6018231</v>
          </cell>
          <cell r="D16966" t="str">
            <v>4766744</v>
          </cell>
          <cell r="E16966" t="str">
            <v>48036,48145,63424</v>
          </cell>
        </row>
        <row r="16967">
          <cell r="C16967">
            <v>6022098</v>
          </cell>
          <cell r="D16967" t="str">
            <v>3302570</v>
          </cell>
          <cell r="E16967" t="str">
            <v>109042,109051</v>
          </cell>
        </row>
        <row r="16968">
          <cell r="C16968">
            <v>5678164</v>
          </cell>
          <cell r="D16968" t="str">
            <v>8339734</v>
          </cell>
          <cell r="E16968" t="str">
            <v>114352</v>
          </cell>
        </row>
        <row r="16969">
          <cell r="C16969">
            <v>5667133</v>
          </cell>
          <cell r="D16969" t="str">
            <v>4260515</v>
          </cell>
          <cell r="E16969" t="str">
            <v>48685,48687</v>
          </cell>
        </row>
        <row r="16970">
          <cell r="C16970">
            <v>5671328</v>
          </cell>
          <cell r="D16970" t="str">
            <v>4962042</v>
          </cell>
          <cell r="E16970" t="str">
            <v>20703</v>
          </cell>
        </row>
        <row r="16971">
          <cell r="C16971">
            <v>5669750</v>
          </cell>
          <cell r="D16971" t="str">
            <v>1385891</v>
          </cell>
          <cell r="E16971" t="str">
            <v>23221</v>
          </cell>
        </row>
        <row r="16972">
          <cell r="C16972">
            <v>5671719</v>
          </cell>
          <cell r="D16972" t="str">
            <v>2429372</v>
          </cell>
          <cell r="E16972" t="str">
            <v>28252</v>
          </cell>
        </row>
        <row r="16973">
          <cell r="C16973">
            <v>5728424</v>
          </cell>
          <cell r="D16973" t="str">
            <v>2410584</v>
          </cell>
          <cell r="E16973" t="str">
            <v>10496</v>
          </cell>
        </row>
        <row r="16974">
          <cell r="C16974">
            <v>6113681</v>
          </cell>
          <cell r="D16974" t="str">
            <v>6109850</v>
          </cell>
          <cell r="E16974" t="str">
            <v>35284</v>
          </cell>
        </row>
        <row r="16975">
          <cell r="C16975">
            <v>6100078</v>
          </cell>
          <cell r="D16975" t="str">
            <v>2019834</v>
          </cell>
          <cell r="E16975" t="str">
            <v>29255</v>
          </cell>
        </row>
        <row r="16976">
          <cell r="C16976">
            <v>6113871</v>
          </cell>
          <cell r="D16976" t="str">
            <v>2106348</v>
          </cell>
          <cell r="E16976" t="str">
            <v>30932</v>
          </cell>
        </row>
        <row r="16977">
          <cell r="C16977">
            <v>6113872</v>
          </cell>
          <cell r="D16977" t="str">
            <v>6428997</v>
          </cell>
          <cell r="E16977" t="str">
            <v>43909,43920</v>
          </cell>
        </row>
        <row r="16978">
          <cell r="C16978">
            <v>6113954</v>
          </cell>
          <cell r="D16978" t="str">
            <v>3944312</v>
          </cell>
          <cell r="E16978" t="str">
            <v>80261,80278</v>
          </cell>
        </row>
        <row r="16979">
          <cell r="C16979">
            <v>6114209</v>
          </cell>
          <cell r="D16979" t="str">
            <v>2094929</v>
          </cell>
          <cell r="E16979" t="str">
            <v>34475</v>
          </cell>
        </row>
        <row r="16980">
          <cell r="C16980">
            <v>6107687</v>
          </cell>
          <cell r="D16980" t="str">
            <v>8399162</v>
          </cell>
          <cell r="E16980" t="str">
            <v>30911</v>
          </cell>
        </row>
        <row r="16981">
          <cell r="C16981">
            <v>6114358</v>
          </cell>
          <cell r="D16981" t="str">
            <v>6555911</v>
          </cell>
          <cell r="E16981" t="str">
            <v>48753,48755</v>
          </cell>
        </row>
        <row r="16982">
          <cell r="C16982">
            <v>6114565</v>
          </cell>
          <cell r="D16982" t="str">
            <v>6810753</v>
          </cell>
          <cell r="E16982" t="str">
            <v>31953</v>
          </cell>
        </row>
        <row r="16983">
          <cell r="C16983">
            <v>6114620</v>
          </cell>
          <cell r="D16983" t="str">
            <v>3625777</v>
          </cell>
          <cell r="E16983" t="str">
            <v>29912</v>
          </cell>
        </row>
        <row r="16984">
          <cell r="C16984">
            <v>6114727</v>
          </cell>
          <cell r="D16984" t="str">
            <v>8593548</v>
          </cell>
          <cell r="E16984" t="str">
            <v>40144</v>
          </cell>
        </row>
        <row r="16985">
          <cell r="C16985">
            <v>6114825</v>
          </cell>
          <cell r="D16985" t="str">
            <v>2476520</v>
          </cell>
          <cell r="E16985" t="str">
            <v>35285</v>
          </cell>
        </row>
        <row r="16986">
          <cell r="C16986">
            <v>6110025</v>
          </cell>
          <cell r="D16986" t="str">
            <v>5725890</v>
          </cell>
          <cell r="E16986" t="str">
            <v>31891</v>
          </cell>
        </row>
        <row r="16987">
          <cell r="C16987">
            <v>6114930</v>
          </cell>
          <cell r="D16987" t="str">
            <v>2117073</v>
          </cell>
          <cell r="E16987" t="str">
            <v>38723</v>
          </cell>
        </row>
        <row r="16988">
          <cell r="C16988">
            <v>6114957</v>
          </cell>
          <cell r="D16988" t="str">
            <v>2385164</v>
          </cell>
          <cell r="E16988" t="str">
            <v>38720</v>
          </cell>
        </row>
        <row r="16989">
          <cell r="C16989">
            <v>6115069</v>
          </cell>
          <cell r="D16989" t="str">
            <v>5536720</v>
          </cell>
          <cell r="E16989" t="str">
            <v>38861</v>
          </cell>
        </row>
        <row r="16990">
          <cell r="C16990">
            <v>6473841</v>
          </cell>
          <cell r="D16990" t="str">
            <v>7767059</v>
          </cell>
          <cell r="E16990" t="str">
            <v>4552</v>
          </cell>
        </row>
        <row r="16991">
          <cell r="C16991">
            <v>6482148</v>
          </cell>
          <cell r="D16991" t="str">
            <v>7130508</v>
          </cell>
          <cell r="E16991" t="str">
            <v>114159,20207,2988,88284,89596</v>
          </cell>
        </row>
        <row r="16992">
          <cell r="C16992">
            <v>6480335</v>
          </cell>
          <cell r="D16992" t="str">
            <v>5410361</v>
          </cell>
          <cell r="E16992" t="str">
            <v>12831</v>
          </cell>
        </row>
        <row r="16993">
          <cell r="C16993">
            <v>6470924</v>
          </cell>
          <cell r="D16993" t="str">
            <v>8405070</v>
          </cell>
          <cell r="E16993" t="str">
            <v>125604,128509,7863,7878</v>
          </cell>
        </row>
        <row r="16994">
          <cell r="C16994">
            <v>6480276</v>
          </cell>
          <cell r="D16994" t="str">
            <v>4519098</v>
          </cell>
          <cell r="E16994" t="str">
            <v>6849</v>
          </cell>
        </row>
        <row r="16995">
          <cell r="C16995">
            <v>6477748</v>
          </cell>
          <cell r="D16995" t="str">
            <v>1560262</v>
          </cell>
          <cell r="E16995" t="str">
            <v>8120,8177</v>
          </cell>
        </row>
        <row r="16996">
          <cell r="C16996">
            <v>6481286</v>
          </cell>
          <cell r="D16996" t="str">
            <v>6175787</v>
          </cell>
          <cell r="E16996" t="str">
            <v>24460,6918</v>
          </cell>
        </row>
        <row r="16997">
          <cell r="C16997">
            <v>6481344</v>
          </cell>
          <cell r="D16997" t="str">
            <v>8914827</v>
          </cell>
          <cell r="E16997" t="str">
            <v>6550,6555</v>
          </cell>
        </row>
        <row r="16998">
          <cell r="C16998">
            <v>6481363</v>
          </cell>
          <cell r="D16998" t="str">
            <v>7385745</v>
          </cell>
          <cell r="E16998" t="str">
            <v>12824</v>
          </cell>
        </row>
        <row r="16999">
          <cell r="C16999">
            <v>6481374</v>
          </cell>
          <cell r="D16999" t="str">
            <v>18154054</v>
          </cell>
          <cell r="E16999" t="str">
            <v>5448</v>
          </cell>
        </row>
        <row r="17000">
          <cell r="C17000">
            <v>6469504</v>
          </cell>
          <cell r="D17000" t="str">
            <v>4073312</v>
          </cell>
          <cell r="E17000" t="str">
            <v>5300</v>
          </cell>
        </row>
        <row r="17001">
          <cell r="C17001">
            <v>6344994</v>
          </cell>
          <cell r="D17001" t="str">
            <v>2281807</v>
          </cell>
          <cell r="E17001" t="str">
            <v>8163</v>
          </cell>
        </row>
        <row r="17002">
          <cell r="C17002">
            <v>6341526</v>
          </cell>
          <cell r="D17002" t="str">
            <v>8022758</v>
          </cell>
          <cell r="E17002" t="str">
            <v>127796</v>
          </cell>
        </row>
        <row r="17003">
          <cell r="C17003">
            <v>6342519</v>
          </cell>
          <cell r="D17003" t="str">
            <v>4392231</v>
          </cell>
          <cell r="E17003" t="str">
            <v>127800,127801</v>
          </cell>
        </row>
        <row r="17004">
          <cell r="C17004">
            <v>6345137</v>
          </cell>
          <cell r="D17004" t="str">
            <v>3384044</v>
          </cell>
          <cell r="E17004" t="str">
            <v>127794,128015</v>
          </cell>
        </row>
        <row r="17005">
          <cell r="C17005">
            <v>6343029</v>
          </cell>
          <cell r="D17005" t="str">
            <v>4072372</v>
          </cell>
          <cell r="E17005" t="str">
            <v>27208,7392,8165</v>
          </cell>
        </row>
        <row r="17006">
          <cell r="C17006">
            <v>6345408</v>
          </cell>
          <cell r="D17006" t="str">
            <v>8341774</v>
          </cell>
          <cell r="E17006" t="str">
            <v>8161</v>
          </cell>
        </row>
        <row r="17007">
          <cell r="C17007">
            <v>7733469</v>
          </cell>
          <cell r="D17007" t="str">
            <v>3963237</v>
          </cell>
          <cell r="E17007" t="str">
            <v>15178</v>
          </cell>
        </row>
        <row r="17008">
          <cell r="C17008">
            <v>6341994</v>
          </cell>
          <cell r="D17008" t="str">
            <v>5090527</v>
          </cell>
          <cell r="E17008" t="str">
            <v>8162</v>
          </cell>
        </row>
        <row r="17009">
          <cell r="C17009">
            <v>6345552</v>
          </cell>
          <cell r="D17009" t="str">
            <v>8226321</v>
          </cell>
          <cell r="E17009" t="str">
            <v>17445,17446</v>
          </cell>
        </row>
        <row r="17010">
          <cell r="C17010">
            <v>6339506</v>
          </cell>
          <cell r="D17010" t="str">
            <v>1540931</v>
          </cell>
          <cell r="E17010" t="str">
            <v>8168</v>
          </cell>
        </row>
        <row r="17011">
          <cell r="C17011">
            <v>8149255</v>
          </cell>
          <cell r="D17011" t="str">
            <v>8548633</v>
          </cell>
          <cell r="E17011" t="str">
            <v>15176,15177</v>
          </cell>
        </row>
        <row r="17012">
          <cell r="C17012">
            <v>6543607</v>
          </cell>
          <cell r="D17012" t="str">
            <v>5232073</v>
          </cell>
          <cell r="E17012" t="str">
            <v>69547,69548,69551,69553</v>
          </cell>
        </row>
        <row r="17013">
          <cell r="C17013">
            <v>6743318</v>
          </cell>
          <cell r="D17013" t="str">
            <v>8864217</v>
          </cell>
          <cell r="E17013" t="str">
            <v>127811</v>
          </cell>
        </row>
        <row r="17014">
          <cell r="C17014">
            <v>6739351</v>
          </cell>
          <cell r="D17014" t="str">
            <v>7197373</v>
          </cell>
          <cell r="E17014" t="str">
            <v>35314,42413,56331</v>
          </cell>
        </row>
        <row r="17015">
          <cell r="C17015">
            <v>6742908</v>
          </cell>
          <cell r="D17015" t="str">
            <v>3504816</v>
          </cell>
          <cell r="E17015" t="str">
            <v>14242,14243,56355</v>
          </cell>
        </row>
        <row r="17016">
          <cell r="C17016">
            <v>6742951</v>
          </cell>
          <cell r="D17016" t="str">
            <v>1619656</v>
          </cell>
          <cell r="E17016" t="str">
            <v>113719</v>
          </cell>
        </row>
        <row r="17017">
          <cell r="C17017">
            <v>7933704</v>
          </cell>
          <cell r="D17017" t="str">
            <v>2375617</v>
          </cell>
          <cell r="E17017" t="str">
            <v>17005</v>
          </cell>
        </row>
        <row r="17018">
          <cell r="C17018">
            <v>6737897</v>
          </cell>
          <cell r="D17018" t="str">
            <v>1620316</v>
          </cell>
          <cell r="E17018" t="str">
            <v>11100,123678</v>
          </cell>
        </row>
        <row r="17019">
          <cell r="C17019">
            <v>6739561</v>
          </cell>
          <cell r="D17019" t="str">
            <v>4712694</v>
          </cell>
          <cell r="E17019" t="str">
            <v>10501</v>
          </cell>
        </row>
        <row r="17020">
          <cell r="C17020">
            <v>6792096</v>
          </cell>
          <cell r="D17020" t="str">
            <v>9046973</v>
          </cell>
          <cell r="E17020" t="str">
            <v>50340,51424,80894</v>
          </cell>
        </row>
        <row r="17021">
          <cell r="C17021">
            <v>7332409</v>
          </cell>
          <cell r="D17021" t="str">
            <v>5224475</v>
          </cell>
          <cell r="E17021" t="str">
            <v>10546</v>
          </cell>
        </row>
        <row r="17022">
          <cell r="C17022">
            <v>7330743</v>
          </cell>
          <cell r="D17022" t="str">
            <v>6372984</v>
          </cell>
          <cell r="E17022" t="str">
            <v>10386,115521,16625</v>
          </cell>
        </row>
        <row r="17023">
          <cell r="C17023">
            <v>6840621</v>
          </cell>
          <cell r="D17023" t="str">
            <v>5607336</v>
          </cell>
          <cell r="E17023" t="str">
            <v>27914</v>
          </cell>
        </row>
        <row r="17024">
          <cell r="C17024">
            <v>7342074</v>
          </cell>
          <cell r="D17024" t="str">
            <v>5480551</v>
          </cell>
          <cell r="E17024" t="str">
            <v>27513</v>
          </cell>
        </row>
        <row r="17025">
          <cell r="C17025">
            <v>7342152</v>
          </cell>
          <cell r="D17025" t="str">
            <v>5416946</v>
          </cell>
          <cell r="E17025" t="str">
            <v>127453,127454,9103</v>
          </cell>
        </row>
        <row r="17026">
          <cell r="C17026">
            <v>7342331</v>
          </cell>
          <cell r="D17026" t="str">
            <v>8602095</v>
          </cell>
          <cell r="E17026" t="str">
            <v>11591,35191</v>
          </cell>
        </row>
        <row r="17027">
          <cell r="C17027">
            <v>7341708</v>
          </cell>
          <cell r="D17027" t="str">
            <v>2289067</v>
          </cell>
          <cell r="E17027" t="str">
            <v>111911</v>
          </cell>
        </row>
        <row r="17028">
          <cell r="C17028">
            <v>7341716</v>
          </cell>
          <cell r="D17028" t="str">
            <v>8794553</v>
          </cell>
          <cell r="E17028" t="str">
            <v>15877</v>
          </cell>
        </row>
        <row r="17029">
          <cell r="C17029">
            <v>7342192</v>
          </cell>
          <cell r="D17029" t="str">
            <v>2059968</v>
          </cell>
          <cell r="E17029" t="str">
            <v>125476</v>
          </cell>
        </row>
        <row r="17030">
          <cell r="C17030">
            <v>7342221</v>
          </cell>
          <cell r="D17030" t="str">
            <v>7199905</v>
          </cell>
          <cell r="E17030" t="str">
            <v>12688</v>
          </cell>
        </row>
        <row r="17031">
          <cell r="C17031">
            <v>7342278</v>
          </cell>
          <cell r="D17031" t="str">
            <v>8220907</v>
          </cell>
          <cell r="E17031" t="str">
            <v>29667</v>
          </cell>
        </row>
        <row r="17032">
          <cell r="C17032">
            <v>7342560</v>
          </cell>
          <cell r="D17032" t="str">
            <v>2064137</v>
          </cell>
          <cell r="E17032" t="str">
            <v>17700,30370</v>
          </cell>
        </row>
        <row r="17033">
          <cell r="C17033">
            <v>6922325</v>
          </cell>
          <cell r="D17033" t="str">
            <v>1732440</v>
          </cell>
          <cell r="E17033" t="str">
            <v>29452</v>
          </cell>
        </row>
        <row r="17034">
          <cell r="C17034">
            <v>7351087</v>
          </cell>
          <cell r="D17034" t="str">
            <v>7455168</v>
          </cell>
          <cell r="E17034" t="str">
            <v>115152</v>
          </cell>
        </row>
        <row r="17035">
          <cell r="C17035">
            <v>7351216</v>
          </cell>
          <cell r="D17035" t="str">
            <v>8092337</v>
          </cell>
          <cell r="E17035" t="str">
            <v>31509</v>
          </cell>
        </row>
        <row r="17036">
          <cell r="C17036">
            <v>7351245</v>
          </cell>
          <cell r="D17036" t="str">
            <v>6946532</v>
          </cell>
          <cell r="E17036" t="str">
            <v>128726</v>
          </cell>
        </row>
        <row r="17037">
          <cell r="C17037">
            <v>7351345</v>
          </cell>
          <cell r="D17037" t="str">
            <v>2191116</v>
          </cell>
          <cell r="E17037" t="str">
            <v>63298</v>
          </cell>
        </row>
        <row r="17038">
          <cell r="C17038">
            <v>7347839</v>
          </cell>
          <cell r="D17038" t="str">
            <v>5288025</v>
          </cell>
          <cell r="E17038" t="str">
            <v>113733</v>
          </cell>
        </row>
        <row r="17039">
          <cell r="C17039">
            <v>6968831</v>
          </cell>
          <cell r="D17039" t="str">
            <v>18154386</v>
          </cell>
          <cell r="E17039" t="str">
            <v>83187</v>
          </cell>
        </row>
        <row r="17040">
          <cell r="C17040">
            <v>7403529</v>
          </cell>
          <cell r="D17040" t="str">
            <v>2118516</v>
          </cell>
          <cell r="E17040" t="str">
            <v>82414,82415</v>
          </cell>
        </row>
        <row r="17041">
          <cell r="C17041">
            <v>7409024</v>
          </cell>
          <cell r="D17041" t="str">
            <v>5927013</v>
          </cell>
          <cell r="E17041" t="str">
            <v>92572,92573,92574,92575</v>
          </cell>
        </row>
        <row r="17042">
          <cell r="C17042">
            <v>7146221</v>
          </cell>
          <cell r="D17042" t="str">
            <v>5605837</v>
          </cell>
          <cell r="E17042" t="str">
            <v>34711</v>
          </cell>
        </row>
        <row r="17043">
          <cell r="C17043">
            <v>7151956</v>
          </cell>
          <cell r="D17043" t="str">
            <v>7840086</v>
          </cell>
          <cell r="E17043" t="str">
            <v>126439</v>
          </cell>
        </row>
        <row r="17044">
          <cell r="C17044">
            <v>7118528</v>
          </cell>
          <cell r="D17044" t="str">
            <v>8728346</v>
          </cell>
          <cell r="E17044" t="str">
            <v>113885</v>
          </cell>
        </row>
        <row r="17045">
          <cell r="C17045">
            <v>7212634</v>
          </cell>
          <cell r="D17045" t="str">
            <v>6114424</v>
          </cell>
          <cell r="E17045" t="str">
            <v>15268</v>
          </cell>
        </row>
        <row r="17046">
          <cell r="C17046">
            <v>7213147</v>
          </cell>
          <cell r="D17046" t="str">
            <v>4207128</v>
          </cell>
          <cell r="E17046" t="str">
            <v>48357</v>
          </cell>
        </row>
        <row r="17047">
          <cell r="C17047">
            <v>7236882</v>
          </cell>
          <cell r="D17047" t="str">
            <v>1706436</v>
          </cell>
          <cell r="E17047" t="str">
            <v>122751</v>
          </cell>
        </row>
        <row r="17048">
          <cell r="C17048">
            <v>7238294</v>
          </cell>
          <cell r="D17048" t="str">
            <v>5543947</v>
          </cell>
          <cell r="E17048" t="str">
            <v>60954,60960,68454</v>
          </cell>
        </row>
        <row r="17049">
          <cell r="C17049">
            <v>7302492</v>
          </cell>
          <cell r="D17049" t="str">
            <v>5862565</v>
          </cell>
          <cell r="E17049" t="str">
            <v>123779,14769</v>
          </cell>
        </row>
        <row r="17050">
          <cell r="C17050">
            <v>7302545</v>
          </cell>
          <cell r="D17050" t="str">
            <v>3952736</v>
          </cell>
          <cell r="E17050" t="str">
            <v>127843</v>
          </cell>
        </row>
        <row r="17051">
          <cell r="C17051">
            <v>7302820</v>
          </cell>
          <cell r="D17051" t="str">
            <v>4587880</v>
          </cell>
          <cell r="E17051" t="str">
            <v>13692</v>
          </cell>
        </row>
        <row r="17052">
          <cell r="C17052">
            <v>5010425</v>
          </cell>
          <cell r="D17052" t="str">
            <v>2114632</v>
          </cell>
          <cell r="E17052" t="str">
            <v>31091</v>
          </cell>
        </row>
        <row r="17053">
          <cell r="C17053">
            <v>9151329</v>
          </cell>
          <cell r="D17053" t="str">
            <v>2329221</v>
          </cell>
          <cell r="E17053" t="str">
            <v>125565</v>
          </cell>
        </row>
        <row r="17054">
          <cell r="C17054">
            <v>5012325</v>
          </cell>
          <cell r="D17054" t="str">
            <v>2381130</v>
          </cell>
          <cell r="E17054" t="str">
            <v>123753,125108</v>
          </cell>
        </row>
        <row r="17055">
          <cell r="C17055">
            <v>4825326</v>
          </cell>
          <cell r="D17055" t="str">
            <v>6483819</v>
          </cell>
          <cell r="E17055" t="str">
            <v>69958,75043</v>
          </cell>
        </row>
        <row r="17056">
          <cell r="C17056">
            <v>4823540</v>
          </cell>
          <cell r="D17056" t="str">
            <v>4318247</v>
          </cell>
          <cell r="E17056" t="str">
            <v>29512,29734</v>
          </cell>
        </row>
        <row r="17057">
          <cell r="C17057">
            <v>4825547</v>
          </cell>
          <cell r="D17057" t="str">
            <v>6738696</v>
          </cell>
          <cell r="E17057" t="str">
            <v>75622</v>
          </cell>
        </row>
        <row r="17058">
          <cell r="C17058">
            <v>4825035</v>
          </cell>
          <cell r="D17058" t="str">
            <v>3807468</v>
          </cell>
          <cell r="E17058" t="str">
            <v>30676</v>
          </cell>
        </row>
        <row r="17059">
          <cell r="C17059">
            <v>7918515</v>
          </cell>
          <cell r="D17059" t="str">
            <v>5527418</v>
          </cell>
          <cell r="E17059" t="str">
            <v>31035</v>
          </cell>
        </row>
        <row r="17060">
          <cell r="C17060">
            <v>8659130</v>
          </cell>
          <cell r="D17060" t="str">
            <v>2159772</v>
          </cell>
          <cell r="E17060" t="str">
            <v>130170,130402</v>
          </cell>
        </row>
        <row r="17061">
          <cell r="C17061">
            <v>4825406</v>
          </cell>
          <cell r="D17061" t="str">
            <v>7693605</v>
          </cell>
          <cell r="E17061" t="str">
            <v>68309,79300</v>
          </cell>
        </row>
        <row r="17062">
          <cell r="C17062">
            <v>4825452</v>
          </cell>
          <cell r="D17062" t="str">
            <v>2344922</v>
          </cell>
          <cell r="E17062" t="str">
            <v>125245,125405</v>
          </cell>
        </row>
        <row r="17063">
          <cell r="C17063">
            <v>4825519</v>
          </cell>
          <cell r="D17063" t="str">
            <v>8457954</v>
          </cell>
          <cell r="E17063" t="str">
            <v>14086,29347</v>
          </cell>
        </row>
        <row r="17064">
          <cell r="C17064">
            <v>4825560</v>
          </cell>
          <cell r="D17064" t="str">
            <v>8075950</v>
          </cell>
          <cell r="E17064" t="str">
            <v>31197,31272,31319,31369</v>
          </cell>
        </row>
        <row r="17065">
          <cell r="C17065">
            <v>4825584</v>
          </cell>
          <cell r="D17065" t="str">
            <v>2420156</v>
          </cell>
          <cell r="E17065" t="str">
            <v>80949</v>
          </cell>
        </row>
        <row r="17066">
          <cell r="C17066">
            <v>4855316</v>
          </cell>
          <cell r="D17066" t="str">
            <v>8649175</v>
          </cell>
          <cell r="E17066" t="str">
            <v>90093,90115,90130</v>
          </cell>
        </row>
        <row r="17067">
          <cell r="C17067">
            <v>4855317</v>
          </cell>
          <cell r="D17067" t="str">
            <v>5208515</v>
          </cell>
          <cell r="E17067" t="str">
            <v>91333,91371,91381</v>
          </cell>
        </row>
        <row r="17068">
          <cell r="C17068">
            <v>4853569</v>
          </cell>
          <cell r="D17068" t="str">
            <v>1907391</v>
          </cell>
          <cell r="E17068" t="str">
            <v>114483</v>
          </cell>
        </row>
        <row r="17069">
          <cell r="C17069">
            <v>4853579</v>
          </cell>
          <cell r="D17069" t="str">
            <v>1216366</v>
          </cell>
          <cell r="E17069" t="str">
            <v>90104</v>
          </cell>
        </row>
        <row r="17070">
          <cell r="C17070">
            <v>4870030</v>
          </cell>
          <cell r="D17070" t="str">
            <v>2010232</v>
          </cell>
          <cell r="E17070" t="str">
            <v>29147,80702</v>
          </cell>
        </row>
        <row r="17071">
          <cell r="C17071">
            <v>4870568</v>
          </cell>
          <cell r="D17071" t="str">
            <v>3743793</v>
          </cell>
          <cell r="E17071" t="str">
            <v>27512,27730,48443</v>
          </cell>
        </row>
        <row r="17072">
          <cell r="C17072">
            <v>4870665</v>
          </cell>
          <cell r="D17072" t="str">
            <v>2298349</v>
          </cell>
          <cell r="E17072" t="str">
            <v>113930</v>
          </cell>
        </row>
        <row r="17073">
          <cell r="C17073">
            <v>4870668</v>
          </cell>
          <cell r="D17073" t="str">
            <v>7183845</v>
          </cell>
          <cell r="E17073" t="str">
            <v>43956</v>
          </cell>
        </row>
        <row r="17074">
          <cell r="C17074">
            <v>7956524</v>
          </cell>
          <cell r="D17074" t="str">
            <v>6611525</v>
          </cell>
          <cell r="E17074" t="str">
            <v>48407</v>
          </cell>
        </row>
        <row r="17075">
          <cell r="C17075">
            <v>4873497</v>
          </cell>
          <cell r="D17075" t="str">
            <v>6992685</v>
          </cell>
          <cell r="E17075" t="str">
            <v>64896,64897</v>
          </cell>
        </row>
        <row r="17076">
          <cell r="C17076">
            <v>4872729</v>
          </cell>
          <cell r="D17076" t="str">
            <v>7246213</v>
          </cell>
          <cell r="E17076" t="str">
            <v>48623,49512</v>
          </cell>
        </row>
        <row r="17077">
          <cell r="C17077">
            <v>4870518</v>
          </cell>
          <cell r="D17077" t="str">
            <v>5463054</v>
          </cell>
          <cell r="E17077" t="str">
            <v>80698</v>
          </cell>
        </row>
        <row r="17078">
          <cell r="C17078">
            <v>4870637</v>
          </cell>
          <cell r="D17078" t="str">
            <v>7502663</v>
          </cell>
          <cell r="E17078" t="str">
            <v>66395</v>
          </cell>
        </row>
        <row r="17079">
          <cell r="C17079">
            <v>4870658</v>
          </cell>
          <cell r="D17079" t="str">
            <v>6992836</v>
          </cell>
          <cell r="E17079" t="str">
            <v>80696</v>
          </cell>
        </row>
        <row r="17080">
          <cell r="C17080">
            <v>5015428</v>
          </cell>
          <cell r="D17080" t="str">
            <v>1253881</v>
          </cell>
          <cell r="E17080" t="str">
            <v>111781</v>
          </cell>
        </row>
        <row r="17081">
          <cell r="C17081">
            <v>4881400</v>
          </cell>
          <cell r="D17081" t="str">
            <v>6739675</v>
          </cell>
          <cell r="E17081" t="str">
            <v>90325</v>
          </cell>
        </row>
        <row r="17082">
          <cell r="C17082">
            <v>4882981</v>
          </cell>
          <cell r="D17082" t="str">
            <v>5974543</v>
          </cell>
          <cell r="E17082" t="str">
            <v>90331</v>
          </cell>
        </row>
        <row r="17083">
          <cell r="C17083">
            <v>4884211</v>
          </cell>
          <cell r="D17083" t="str">
            <v>8076038</v>
          </cell>
          <cell r="E17083" t="str">
            <v>126698</v>
          </cell>
        </row>
        <row r="17084">
          <cell r="C17084">
            <v>4880218</v>
          </cell>
          <cell r="D17084" t="str">
            <v>7693581</v>
          </cell>
          <cell r="E17084" t="str">
            <v>90348</v>
          </cell>
        </row>
        <row r="17085">
          <cell r="C17085">
            <v>4880753</v>
          </cell>
          <cell r="D17085" t="str">
            <v>3934056</v>
          </cell>
          <cell r="E17085" t="str">
            <v>90339</v>
          </cell>
        </row>
        <row r="17086">
          <cell r="C17086">
            <v>4880876</v>
          </cell>
          <cell r="D17086" t="str">
            <v>2328045</v>
          </cell>
          <cell r="E17086" t="str">
            <v>90329</v>
          </cell>
        </row>
        <row r="17087">
          <cell r="C17087">
            <v>4881766</v>
          </cell>
          <cell r="D17087" t="str">
            <v>2114473</v>
          </cell>
          <cell r="E17087" t="str">
            <v>90349</v>
          </cell>
        </row>
        <row r="17088">
          <cell r="C17088">
            <v>4886264</v>
          </cell>
          <cell r="D17088" t="str">
            <v>1942264</v>
          </cell>
          <cell r="E17088" t="str">
            <v>47760</v>
          </cell>
        </row>
        <row r="17089">
          <cell r="C17089">
            <v>4886513</v>
          </cell>
          <cell r="D17089" t="str">
            <v>5463249</v>
          </cell>
          <cell r="E17089" t="str">
            <v>47766</v>
          </cell>
        </row>
        <row r="17090">
          <cell r="C17090">
            <v>4885028</v>
          </cell>
          <cell r="D17090" t="str">
            <v>3935440</v>
          </cell>
          <cell r="E17090" t="str">
            <v>92164,92176</v>
          </cell>
        </row>
        <row r="17091">
          <cell r="C17091">
            <v>5024047</v>
          </cell>
          <cell r="D17091" t="str">
            <v>6420095</v>
          </cell>
          <cell r="E17091" t="str">
            <v>111087</v>
          </cell>
        </row>
        <row r="17092">
          <cell r="C17092">
            <v>4972729</v>
          </cell>
          <cell r="D17092" t="str">
            <v>4975376</v>
          </cell>
          <cell r="E17092" t="str">
            <v>103955,103960</v>
          </cell>
        </row>
        <row r="17093">
          <cell r="C17093">
            <v>4983845</v>
          </cell>
          <cell r="D17093" t="str">
            <v>5527581</v>
          </cell>
          <cell r="E17093" t="str">
            <v>10265,9534</v>
          </cell>
        </row>
        <row r="17094">
          <cell r="C17094">
            <v>4982386</v>
          </cell>
          <cell r="D17094" t="str">
            <v>2123250</v>
          </cell>
          <cell r="E17094" t="str">
            <v>49967,53701</v>
          </cell>
        </row>
        <row r="17095">
          <cell r="C17095">
            <v>4982826</v>
          </cell>
          <cell r="D17095" t="str">
            <v>3997967</v>
          </cell>
          <cell r="E17095" t="str">
            <v>10263</v>
          </cell>
        </row>
        <row r="17096">
          <cell r="C17096">
            <v>9378500</v>
          </cell>
          <cell r="D17096" t="str">
            <v>2045997</v>
          </cell>
          <cell r="E17096" t="str">
            <v>34262</v>
          </cell>
        </row>
        <row r="17097">
          <cell r="C17097">
            <v>5892576</v>
          </cell>
          <cell r="D17097" t="str">
            <v>8971651</v>
          </cell>
          <cell r="E17097" t="str">
            <v>55925</v>
          </cell>
        </row>
        <row r="17098">
          <cell r="C17098">
            <v>4778863</v>
          </cell>
          <cell r="D17098" t="str">
            <v>6992763</v>
          </cell>
          <cell r="E17098" t="str">
            <v>111450,114862</v>
          </cell>
        </row>
        <row r="17099">
          <cell r="C17099">
            <v>5900252</v>
          </cell>
          <cell r="D17099" t="str">
            <v>5422267</v>
          </cell>
          <cell r="E17099" t="str">
            <v>128996</v>
          </cell>
        </row>
        <row r="17100">
          <cell r="C17100">
            <v>5901431</v>
          </cell>
          <cell r="D17100" t="str">
            <v>4771568</v>
          </cell>
          <cell r="E17100" t="str">
            <v>128995</v>
          </cell>
        </row>
        <row r="17101">
          <cell r="C17101">
            <v>5423192</v>
          </cell>
          <cell r="D17101" t="str">
            <v>2073242</v>
          </cell>
          <cell r="E17101" t="str">
            <v>6785</v>
          </cell>
        </row>
        <row r="17102">
          <cell r="C17102">
            <v>5417230</v>
          </cell>
          <cell r="D17102" t="str">
            <v>2501638</v>
          </cell>
          <cell r="E17102" t="str">
            <v>14679</v>
          </cell>
        </row>
        <row r="17103">
          <cell r="C17103">
            <v>5417419</v>
          </cell>
          <cell r="D17103" t="str">
            <v>4451363</v>
          </cell>
          <cell r="E17103" t="str">
            <v>14682</v>
          </cell>
        </row>
        <row r="17104">
          <cell r="C17104">
            <v>5416702</v>
          </cell>
          <cell r="D17104" t="str">
            <v>1337461</v>
          </cell>
          <cell r="E17104" t="str">
            <v>14681,93120,93121</v>
          </cell>
        </row>
        <row r="17105">
          <cell r="C17105">
            <v>5412716</v>
          </cell>
          <cell r="D17105" t="str">
            <v>1333862</v>
          </cell>
          <cell r="E17105" t="str">
            <v>93091,93092,93093,93095</v>
          </cell>
        </row>
        <row r="17106">
          <cell r="C17106">
            <v>5415774</v>
          </cell>
          <cell r="D17106" t="str">
            <v>4515863</v>
          </cell>
          <cell r="E17106" t="str">
            <v>91580</v>
          </cell>
        </row>
        <row r="17107">
          <cell r="C17107">
            <v>5418792</v>
          </cell>
          <cell r="D17107" t="str">
            <v>4832678</v>
          </cell>
          <cell r="E17107" t="str">
            <v>43357</v>
          </cell>
        </row>
        <row r="17108">
          <cell r="C17108">
            <v>5419551</v>
          </cell>
          <cell r="D17108" t="str">
            <v>7829907</v>
          </cell>
          <cell r="E17108" t="str">
            <v>68597</v>
          </cell>
        </row>
        <row r="17109">
          <cell r="C17109">
            <v>7999555</v>
          </cell>
          <cell r="D17109" t="str">
            <v>4977172</v>
          </cell>
          <cell r="E17109" t="str">
            <v>68591,68594</v>
          </cell>
        </row>
        <row r="17110">
          <cell r="C17110">
            <v>5420818</v>
          </cell>
          <cell r="D17110" t="str">
            <v>9036500</v>
          </cell>
          <cell r="E17110" t="str">
            <v>68595</v>
          </cell>
        </row>
        <row r="17111">
          <cell r="C17111">
            <v>5423551</v>
          </cell>
          <cell r="D17111" t="str">
            <v>7763613</v>
          </cell>
          <cell r="E17111" t="str">
            <v>3848</v>
          </cell>
        </row>
        <row r="17112">
          <cell r="C17112">
            <v>5424096</v>
          </cell>
          <cell r="D17112" t="str">
            <v>5040488</v>
          </cell>
          <cell r="E17112" t="str">
            <v>3868</v>
          </cell>
        </row>
        <row r="17113">
          <cell r="C17113">
            <v>5425293</v>
          </cell>
          <cell r="D17113" t="str">
            <v>5785452</v>
          </cell>
          <cell r="E17113" t="str">
            <v>77954</v>
          </cell>
        </row>
        <row r="17114">
          <cell r="C17114">
            <v>5426845</v>
          </cell>
          <cell r="D17114" t="str">
            <v>2348261</v>
          </cell>
          <cell r="E17114" t="str">
            <v>3937</v>
          </cell>
        </row>
        <row r="17115">
          <cell r="C17115">
            <v>5427493</v>
          </cell>
          <cell r="D17115" t="str">
            <v>8276091</v>
          </cell>
          <cell r="E17115" t="str">
            <v>110530</v>
          </cell>
        </row>
        <row r="17116">
          <cell r="C17116">
            <v>5406485</v>
          </cell>
          <cell r="D17116" t="str">
            <v>1332455</v>
          </cell>
          <cell r="E17116" t="str">
            <v>52894</v>
          </cell>
        </row>
        <row r="17117">
          <cell r="C17117">
            <v>5412125</v>
          </cell>
          <cell r="D17117" t="str">
            <v>6811059</v>
          </cell>
          <cell r="E17117" t="str">
            <v>72914,73544</v>
          </cell>
        </row>
        <row r="17118">
          <cell r="C17118">
            <v>5434461</v>
          </cell>
          <cell r="D17118" t="str">
            <v>5217289</v>
          </cell>
          <cell r="E17118" t="str">
            <v>5090</v>
          </cell>
        </row>
        <row r="17119">
          <cell r="C17119">
            <v>5434569</v>
          </cell>
          <cell r="D17119" t="str">
            <v>2352411</v>
          </cell>
          <cell r="E17119" t="str">
            <v>5092,91946</v>
          </cell>
        </row>
        <row r="17120">
          <cell r="C17120">
            <v>5409802</v>
          </cell>
          <cell r="D17120" t="str">
            <v>6426194</v>
          </cell>
          <cell r="E17120" t="str">
            <v>103402,103403,103404,103405</v>
          </cell>
        </row>
        <row r="17121">
          <cell r="C17121">
            <v>8005294</v>
          </cell>
          <cell r="D17121" t="str">
            <v>7275243</v>
          </cell>
          <cell r="E17121" t="str">
            <v>72720,72845</v>
          </cell>
        </row>
        <row r="17122">
          <cell r="C17122">
            <v>5428049</v>
          </cell>
          <cell r="D17122" t="str">
            <v>8276042</v>
          </cell>
          <cell r="E17122" t="str">
            <v>110518</v>
          </cell>
        </row>
        <row r="17123">
          <cell r="C17123">
            <v>5409801</v>
          </cell>
          <cell r="D17123" t="str">
            <v>3687795</v>
          </cell>
          <cell r="E17123" t="str">
            <v>8510</v>
          </cell>
        </row>
        <row r="17124">
          <cell r="C17124">
            <v>5410232</v>
          </cell>
          <cell r="D17124" t="str">
            <v>4765288</v>
          </cell>
          <cell r="E17124" t="str">
            <v>75583</v>
          </cell>
        </row>
        <row r="17125">
          <cell r="C17125">
            <v>5411934</v>
          </cell>
          <cell r="D17125" t="str">
            <v>7320193</v>
          </cell>
          <cell r="E17125" t="str">
            <v>49561</v>
          </cell>
        </row>
        <row r="17126">
          <cell r="C17126">
            <v>5411975</v>
          </cell>
          <cell r="D17126" t="str">
            <v>3881014</v>
          </cell>
          <cell r="E17126" t="str">
            <v>8509</v>
          </cell>
        </row>
        <row r="17127">
          <cell r="C17127">
            <v>5911680</v>
          </cell>
          <cell r="D17127" t="str">
            <v>3746610</v>
          </cell>
          <cell r="E17127" t="str">
            <v>112311,112312,112313</v>
          </cell>
        </row>
        <row r="17128">
          <cell r="C17128">
            <v>5927153</v>
          </cell>
          <cell r="D17128" t="str">
            <v>8339829</v>
          </cell>
          <cell r="E17128" t="str">
            <v>71946,71947</v>
          </cell>
        </row>
        <row r="17129">
          <cell r="C17129">
            <v>5912062</v>
          </cell>
          <cell r="D17129" t="str">
            <v>1446332</v>
          </cell>
          <cell r="E17129" t="str">
            <v>84461,85164</v>
          </cell>
        </row>
        <row r="17130">
          <cell r="C17130">
            <v>5912188</v>
          </cell>
          <cell r="D17130" t="str">
            <v>1440787</v>
          </cell>
          <cell r="E17130" t="str">
            <v>4387,80152</v>
          </cell>
        </row>
        <row r="17131">
          <cell r="C17131">
            <v>5928613</v>
          </cell>
          <cell r="D17131" t="str">
            <v>8084591</v>
          </cell>
          <cell r="E17131" t="str">
            <v>34526</v>
          </cell>
        </row>
        <row r="17132">
          <cell r="C17132">
            <v>5928759</v>
          </cell>
          <cell r="D17132" t="str">
            <v>2679459</v>
          </cell>
          <cell r="E17132" t="str">
            <v>115560,121506,123263,75683,85761</v>
          </cell>
        </row>
        <row r="17133">
          <cell r="C17133">
            <v>5912177</v>
          </cell>
          <cell r="D17133" t="str">
            <v>3363911</v>
          </cell>
          <cell r="E17133" t="str">
            <v>128964</v>
          </cell>
        </row>
        <row r="17134">
          <cell r="C17134">
            <v>5929147</v>
          </cell>
          <cell r="D17134" t="str">
            <v>2457111</v>
          </cell>
          <cell r="E17134" t="str">
            <v>23697</v>
          </cell>
        </row>
        <row r="17135">
          <cell r="C17135">
            <v>5929232</v>
          </cell>
          <cell r="D17135" t="str">
            <v>8338603</v>
          </cell>
          <cell r="E17135" t="str">
            <v>58300</v>
          </cell>
        </row>
        <row r="17136">
          <cell r="C17136">
            <v>5912108</v>
          </cell>
          <cell r="D17136" t="str">
            <v>5340503</v>
          </cell>
          <cell r="E17136" t="str">
            <v>74624,74625</v>
          </cell>
        </row>
        <row r="17137">
          <cell r="C17137">
            <v>5929765</v>
          </cell>
          <cell r="D17137" t="str">
            <v>4771550</v>
          </cell>
          <cell r="E17137" t="str">
            <v>70570,70571,70572</v>
          </cell>
        </row>
        <row r="17138">
          <cell r="C17138">
            <v>5911677</v>
          </cell>
          <cell r="D17138" t="str">
            <v>1441524</v>
          </cell>
          <cell r="E17138" t="str">
            <v>118885,80864</v>
          </cell>
        </row>
        <row r="17139">
          <cell r="C17139">
            <v>5444707</v>
          </cell>
          <cell r="D17139" t="str">
            <v>5997052</v>
          </cell>
          <cell r="E17139" t="str">
            <v>129732,17667,17669</v>
          </cell>
        </row>
        <row r="17140">
          <cell r="C17140">
            <v>5913030</v>
          </cell>
          <cell r="D17140" t="str">
            <v>4833238</v>
          </cell>
          <cell r="E17140" t="str">
            <v>23409</v>
          </cell>
        </row>
        <row r="17141">
          <cell r="C17141">
            <v>5912972</v>
          </cell>
          <cell r="D17141" t="str">
            <v>6869447</v>
          </cell>
          <cell r="E17141" t="str">
            <v>128104,128626,83657,83658</v>
          </cell>
        </row>
        <row r="17142">
          <cell r="C17142">
            <v>5927675</v>
          </cell>
          <cell r="D17142" t="str">
            <v>6045072</v>
          </cell>
          <cell r="E17142" t="str">
            <v>58333</v>
          </cell>
        </row>
        <row r="17143">
          <cell r="C17143">
            <v>5928656</v>
          </cell>
          <cell r="D17143" t="str">
            <v>3815619</v>
          </cell>
          <cell r="E17143" t="str">
            <v>23712</v>
          </cell>
        </row>
        <row r="17144">
          <cell r="C17144">
            <v>8450221</v>
          </cell>
          <cell r="D17144" t="str">
            <v>2238241</v>
          </cell>
          <cell r="E17144" t="str">
            <v>119203,85521</v>
          </cell>
        </row>
        <row r="17145">
          <cell r="C17145">
            <v>5911994</v>
          </cell>
          <cell r="D17145" t="str">
            <v>6363225</v>
          </cell>
          <cell r="E17145" t="str">
            <v>119440,92844,92846</v>
          </cell>
        </row>
        <row r="17146">
          <cell r="C17146">
            <v>5912897</v>
          </cell>
          <cell r="D17146" t="str">
            <v>5855315</v>
          </cell>
          <cell r="E17146" t="str">
            <v>3207,74636</v>
          </cell>
        </row>
        <row r="17147">
          <cell r="C17147">
            <v>5927304</v>
          </cell>
          <cell r="D17147" t="str">
            <v>6109980</v>
          </cell>
          <cell r="E17147" t="str">
            <v>23414</v>
          </cell>
        </row>
        <row r="17148">
          <cell r="C17148">
            <v>5927309</v>
          </cell>
          <cell r="D17148" t="str">
            <v>4834006</v>
          </cell>
          <cell r="E17148" t="str">
            <v>23711</v>
          </cell>
        </row>
        <row r="17149">
          <cell r="C17149">
            <v>5927410</v>
          </cell>
          <cell r="D17149" t="str">
            <v>2082461</v>
          </cell>
          <cell r="E17149" t="str">
            <v>23709,89706</v>
          </cell>
        </row>
        <row r="17150">
          <cell r="C17150">
            <v>5919710</v>
          </cell>
          <cell r="D17150" t="str">
            <v>7700382</v>
          </cell>
          <cell r="E17150" t="str">
            <v>23696</v>
          </cell>
        </row>
        <row r="17151">
          <cell r="C17151">
            <v>5927786</v>
          </cell>
          <cell r="D17151" t="str">
            <v>7192311</v>
          </cell>
          <cell r="E17151" t="str">
            <v>74635</v>
          </cell>
        </row>
        <row r="17152">
          <cell r="C17152">
            <v>5916532</v>
          </cell>
          <cell r="D17152" t="str">
            <v>5595491</v>
          </cell>
          <cell r="E17152" t="str">
            <v>25566,25568</v>
          </cell>
        </row>
        <row r="17153">
          <cell r="C17153">
            <v>5928020</v>
          </cell>
          <cell r="D17153" t="str">
            <v>8976369</v>
          </cell>
          <cell r="E17153" t="str">
            <v>23416,23417</v>
          </cell>
        </row>
        <row r="17154">
          <cell r="C17154">
            <v>5912380</v>
          </cell>
          <cell r="D17154" t="str">
            <v>1446961</v>
          </cell>
          <cell r="E17154" t="str">
            <v>84459</v>
          </cell>
        </row>
        <row r="17155">
          <cell r="C17155">
            <v>5912360</v>
          </cell>
          <cell r="D17155" t="str">
            <v>5339249</v>
          </cell>
          <cell r="E17155" t="str">
            <v>19471,3212</v>
          </cell>
        </row>
        <row r="17156">
          <cell r="C17156">
            <v>5928178</v>
          </cell>
          <cell r="D17156" t="str">
            <v>8720656</v>
          </cell>
          <cell r="E17156" t="str">
            <v>80995,88461,88463</v>
          </cell>
        </row>
        <row r="17157">
          <cell r="C17157">
            <v>5920807</v>
          </cell>
          <cell r="D17157" t="str">
            <v>7063401</v>
          </cell>
          <cell r="E17157" t="str">
            <v>23707</v>
          </cell>
        </row>
        <row r="17158">
          <cell r="C17158">
            <v>5928479</v>
          </cell>
          <cell r="D17158" t="str">
            <v>2124556</v>
          </cell>
          <cell r="E17158" t="str">
            <v>75680,75681</v>
          </cell>
        </row>
        <row r="17159">
          <cell r="C17159">
            <v>5928483</v>
          </cell>
          <cell r="D17159" t="str">
            <v>5216202</v>
          </cell>
          <cell r="E17159" t="str">
            <v>120168,130029,81294</v>
          </cell>
        </row>
        <row r="17160">
          <cell r="C17160">
            <v>5928558</v>
          </cell>
          <cell r="D17160" t="str">
            <v>3306913</v>
          </cell>
          <cell r="E17160" t="str">
            <v>23423,23702</v>
          </cell>
        </row>
        <row r="17161">
          <cell r="C17161">
            <v>5912854</v>
          </cell>
          <cell r="D17161" t="str">
            <v>7827776</v>
          </cell>
          <cell r="E17161" t="str">
            <v>120024</v>
          </cell>
        </row>
        <row r="17162">
          <cell r="C17162">
            <v>5928620</v>
          </cell>
          <cell r="D17162" t="str">
            <v>8785964</v>
          </cell>
          <cell r="E17162" t="str">
            <v>74630,74632,84488,84489</v>
          </cell>
        </row>
        <row r="17163">
          <cell r="C17163">
            <v>5912771</v>
          </cell>
          <cell r="D17163" t="str">
            <v>4511371</v>
          </cell>
          <cell r="E17163" t="str">
            <v>34328,34541</v>
          </cell>
        </row>
        <row r="17164">
          <cell r="C17164">
            <v>5928836</v>
          </cell>
          <cell r="D17164" t="str">
            <v>3434233</v>
          </cell>
          <cell r="E17164" t="str">
            <v>34531</v>
          </cell>
        </row>
        <row r="17165">
          <cell r="C17165">
            <v>5929298</v>
          </cell>
          <cell r="D17165" t="str">
            <v>2260803</v>
          </cell>
          <cell r="E17165" t="str">
            <v>23701</v>
          </cell>
        </row>
        <row r="17166">
          <cell r="C17166">
            <v>5929335</v>
          </cell>
          <cell r="D17166" t="str">
            <v>4833990</v>
          </cell>
          <cell r="E17166" t="str">
            <v>85357</v>
          </cell>
        </row>
        <row r="17167">
          <cell r="C17167">
            <v>5912747</v>
          </cell>
          <cell r="D17167" t="str">
            <v>6936277</v>
          </cell>
          <cell r="E17167" t="str">
            <v>128114</v>
          </cell>
        </row>
        <row r="17168">
          <cell r="C17168">
            <v>5929711</v>
          </cell>
          <cell r="D17168" t="str">
            <v>2500086</v>
          </cell>
          <cell r="E17168" t="str">
            <v>111301,115670,115671,120006,23698</v>
          </cell>
        </row>
        <row r="17169">
          <cell r="C17169">
            <v>5929713</v>
          </cell>
          <cell r="D17169" t="str">
            <v>5598704</v>
          </cell>
          <cell r="E17169" t="str">
            <v>75682</v>
          </cell>
        </row>
        <row r="17170">
          <cell r="C17170">
            <v>5929715</v>
          </cell>
          <cell r="D17170" t="str">
            <v>6427717</v>
          </cell>
          <cell r="E17170" t="str">
            <v>92792,92793</v>
          </cell>
        </row>
        <row r="17171">
          <cell r="C17171">
            <v>5929794</v>
          </cell>
          <cell r="D17171" t="str">
            <v>2153974</v>
          </cell>
          <cell r="E17171" t="str">
            <v>120242,87337</v>
          </cell>
        </row>
        <row r="17172">
          <cell r="C17172">
            <v>5930106</v>
          </cell>
          <cell r="D17172" t="str">
            <v>5727957</v>
          </cell>
          <cell r="E17172" t="str">
            <v>119880,119898,84465,84468</v>
          </cell>
        </row>
        <row r="17173">
          <cell r="C17173">
            <v>5930247</v>
          </cell>
          <cell r="D17173" t="str">
            <v>6046478</v>
          </cell>
          <cell r="E17173" t="str">
            <v>71987,71988,71989</v>
          </cell>
        </row>
        <row r="17174">
          <cell r="C17174">
            <v>5912447</v>
          </cell>
          <cell r="D17174" t="str">
            <v>1445456</v>
          </cell>
          <cell r="E17174" t="str">
            <v>75684,75688</v>
          </cell>
        </row>
        <row r="17175">
          <cell r="C17175">
            <v>5930428</v>
          </cell>
          <cell r="D17175" t="str">
            <v>2420163</v>
          </cell>
          <cell r="E17175" t="str">
            <v>58350,58351</v>
          </cell>
        </row>
        <row r="17176">
          <cell r="C17176">
            <v>5909742</v>
          </cell>
          <cell r="D17176" t="str">
            <v>5404675</v>
          </cell>
          <cell r="E17176" t="str">
            <v>23708</v>
          </cell>
        </row>
        <row r="17177">
          <cell r="C17177">
            <v>5911206</v>
          </cell>
          <cell r="D17177" t="str">
            <v>7634390</v>
          </cell>
          <cell r="E17177" t="str">
            <v>23710</v>
          </cell>
        </row>
        <row r="17178">
          <cell r="C17178">
            <v>5930602</v>
          </cell>
          <cell r="D17178" t="str">
            <v>2120557</v>
          </cell>
          <cell r="E17178" t="str">
            <v>120244</v>
          </cell>
        </row>
        <row r="17179">
          <cell r="C17179">
            <v>5923795</v>
          </cell>
          <cell r="D17179" t="str">
            <v>6426028</v>
          </cell>
          <cell r="E17179" t="str">
            <v>23706</v>
          </cell>
        </row>
        <row r="17180">
          <cell r="C17180">
            <v>5926427</v>
          </cell>
          <cell r="D17180" t="str">
            <v>3749043</v>
          </cell>
          <cell r="E17180" t="str">
            <v>23704</v>
          </cell>
        </row>
        <row r="17181">
          <cell r="C17181">
            <v>5926902</v>
          </cell>
          <cell r="D17181" t="str">
            <v>7575221</v>
          </cell>
          <cell r="E17181" t="str">
            <v>23415</v>
          </cell>
        </row>
        <row r="17182">
          <cell r="C17182">
            <v>5928336</v>
          </cell>
          <cell r="D17182" t="str">
            <v>5536383</v>
          </cell>
          <cell r="E17182" t="str">
            <v>87611,87613</v>
          </cell>
        </row>
        <row r="17183">
          <cell r="C17183">
            <v>5928651</v>
          </cell>
          <cell r="D17183" t="str">
            <v>2170941</v>
          </cell>
          <cell r="E17183" t="str">
            <v>88129</v>
          </cell>
        </row>
        <row r="17184">
          <cell r="C17184">
            <v>5912129</v>
          </cell>
          <cell r="D17184" t="str">
            <v>1439848</v>
          </cell>
          <cell r="E17184" t="str">
            <v>120259,19724,6997</v>
          </cell>
        </row>
        <row r="17185">
          <cell r="C17185">
            <v>5930669</v>
          </cell>
          <cell r="D17185" t="str">
            <v>2082471</v>
          </cell>
          <cell r="E17185" t="str">
            <v>109365</v>
          </cell>
        </row>
        <row r="17186">
          <cell r="C17186">
            <v>5468456</v>
          </cell>
          <cell r="D17186" t="str">
            <v>7063810</v>
          </cell>
          <cell r="E17186" t="str">
            <v>24570,92820</v>
          </cell>
        </row>
        <row r="17187">
          <cell r="C17187">
            <v>5450034</v>
          </cell>
          <cell r="D17187" t="str">
            <v>6042844</v>
          </cell>
          <cell r="E17187" t="str">
            <v>105096</v>
          </cell>
        </row>
        <row r="17188">
          <cell r="C17188">
            <v>7951688</v>
          </cell>
          <cell r="D17188" t="str">
            <v>7702332</v>
          </cell>
          <cell r="E17188" t="str">
            <v>105095,29061</v>
          </cell>
        </row>
        <row r="17189">
          <cell r="C17189">
            <v>5435342</v>
          </cell>
          <cell r="D17189" t="str">
            <v>8592443</v>
          </cell>
          <cell r="E17189" t="str">
            <v>124288,124294</v>
          </cell>
        </row>
        <row r="17190">
          <cell r="C17190">
            <v>5446250</v>
          </cell>
          <cell r="D17190" t="str">
            <v>1348811</v>
          </cell>
          <cell r="E17190" t="str">
            <v>6707</v>
          </cell>
        </row>
        <row r="17191">
          <cell r="C17191">
            <v>5446228</v>
          </cell>
          <cell r="D17191" t="str">
            <v>1349245</v>
          </cell>
          <cell r="E17191" t="str">
            <v>13719</v>
          </cell>
        </row>
        <row r="17192">
          <cell r="C17192">
            <v>5444311</v>
          </cell>
          <cell r="D17192" t="str">
            <v>7892252</v>
          </cell>
          <cell r="E17192" t="str">
            <v>44159,44161,44164</v>
          </cell>
        </row>
        <row r="17193">
          <cell r="C17193">
            <v>5447181</v>
          </cell>
          <cell r="D17193" t="str">
            <v>4830619</v>
          </cell>
          <cell r="E17193" t="str">
            <v>14489</v>
          </cell>
        </row>
        <row r="17194">
          <cell r="C17194">
            <v>5446727</v>
          </cell>
          <cell r="D17194" t="str">
            <v>4639073</v>
          </cell>
          <cell r="E17194" t="str">
            <v>29063</v>
          </cell>
        </row>
        <row r="17195">
          <cell r="C17195">
            <v>5443441</v>
          </cell>
          <cell r="D17195" t="str">
            <v>7954003</v>
          </cell>
          <cell r="E17195" t="str">
            <v>18868,18869,22628</v>
          </cell>
        </row>
        <row r="17196">
          <cell r="C17196">
            <v>5448612</v>
          </cell>
          <cell r="D17196" t="str">
            <v>7384100</v>
          </cell>
          <cell r="E17196" t="str">
            <v>16603</v>
          </cell>
        </row>
        <row r="17197">
          <cell r="C17197">
            <v>7770086</v>
          </cell>
          <cell r="D17197" t="str">
            <v>4404042</v>
          </cell>
          <cell r="E17197" t="str">
            <v>6532</v>
          </cell>
        </row>
        <row r="17198">
          <cell r="C17198">
            <v>5446125</v>
          </cell>
          <cell r="D17198" t="str">
            <v>8847737</v>
          </cell>
          <cell r="E17198" t="str">
            <v>5806</v>
          </cell>
        </row>
        <row r="17199">
          <cell r="C17199">
            <v>5443738</v>
          </cell>
          <cell r="D17199" t="str">
            <v>1349850</v>
          </cell>
          <cell r="E17199" t="str">
            <v>5706</v>
          </cell>
        </row>
        <row r="17200">
          <cell r="C17200">
            <v>5445558</v>
          </cell>
          <cell r="D17200" t="str">
            <v>8716037</v>
          </cell>
          <cell r="E17200" t="str">
            <v>129444</v>
          </cell>
        </row>
        <row r="17201">
          <cell r="C17201">
            <v>5448827</v>
          </cell>
          <cell r="D17201" t="str">
            <v>2120459</v>
          </cell>
          <cell r="E17201" t="str">
            <v>104000</v>
          </cell>
        </row>
        <row r="17202">
          <cell r="C17202">
            <v>5446017</v>
          </cell>
          <cell r="D17202" t="str">
            <v>1349513</v>
          </cell>
          <cell r="E17202" t="str">
            <v>6901</v>
          </cell>
        </row>
        <row r="17203">
          <cell r="C17203">
            <v>9632996</v>
          </cell>
          <cell r="D17203" t="str">
            <v>5026277</v>
          </cell>
          <cell r="E17203" t="str">
            <v>23424,23713,87607</v>
          </cell>
        </row>
        <row r="17204">
          <cell r="C17204">
            <v>5927902</v>
          </cell>
          <cell r="D17204" t="str">
            <v>4770219</v>
          </cell>
          <cell r="E17204" t="str">
            <v>105981,128638</v>
          </cell>
        </row>
        <row r="17205">
          <cell r="C17205">
            <v>5929909</v>
          </cell>
          <cell r="D17205" t="str">
            <v>3561996</v>
          </cell>
          <cell r="E17205" t="str">
            <v>70909,70910,70911</v>
          </cell>
        </row>
        <row r="17206">
          <cell r="C17206">
            <v>9158279</v>
          </cell>
          <cell r="D17206">
            <v>0</v>
          </cell>
          <cell r="E17206" t="str">
            <v>44162</v>
          </cell>
        </row>
        <row r="17207">
          <cell r="C17207">
            <v>5927115</v>
          </cell>
          <cell r="D17207" t="str">
            <v>4135626</v>
          </cell>
          <cell r="E17207" t="str">
            <v>89941,89944</v>
          </cell>
        </row>
        <row r="17208">
          <cell r="C17208">
            <v>5916494</v>
          </cell>
          <cell r="D17208" t="str">
            <v>5024504</v>
          </cell>
          <cell r="E17208" t="str">
            <v>23703</v>
          </cell>
        </row>
        <row r="17209">
          <cell r="C17209">
            <v>5916297</v>
          </cell>
          <cell r="D17209" t="str">
            <v>1448149</v>
          </cell>
          <cell r="E17209" t="str">
            <v>70566,70567</v>
          </cell>
        </row>
        <row r="17210">
          <cell r="C17210">
            <v>5919850</v>
          </cell>
          <cell r="D17210" t="str">
            <v>7064223</v>
          </cell>
          <cell r="E17210" t="str">
            <v>23412,23695</v>
          </cell>
        </row>
        <row r="17211">
          <cell r="C17211">
            <v>5911430</v>
          </cell>
          <cell r="D17211" t="str">
            <v>3561084</v>
          </cell>
          <cell r="E17211" t="str">
            <v>70673,70674,70675,70676,70677,72008,72009</v>
          </cell>
        </row>
        <row r="17212">
          <cell r="C17212">
            <v>5927879</v>
          </cell>
          <cell r="D17212" t="str">
            <v>3943553</v>
          </cell>
          <cell r="E17212" t="str">
            <v>70563,70565</v>
          </cell>
        </row>
        <row r="17213">
          <cell r="C17213">
            <v>5928226</v>
          </cell>
          <cell r="D17213" t="str">
            <v>8212350</v>
          </cell>
          <cell r="E17213" t="str">
            <v>58354</v>
          </cell>
        </row>
        <row r="17214">
          <cell r="C17214">
            <v>5912318</v>
          </cell>
          <cell r="D17214" t="str">
            <v>1439695</v>
          </cell>
          <cell r="E17214" t="str">
            <v>74722</v>
          </cell>
        </row>
        <row r="17215">
          <cell r="C17215">
            <v>5913371</v>
          </cell>
          <cell r="D17215" t="str">
            <v>6805713</v>
          </cell>
          <cell r="E17215" t="str">
            <v>128247,128248</v>
          </cell>
        </row>
        <row r="17216">
          <cell r="C17216">
            <v>5905785</v>
          </cell>
          <cell r="D17216" t="str">
            <v>3876632</v>
          </cell>
          <cell r="E17216" t="str">
            <v>23413</v>
          </cell>
        </row>
        <row r="17217">
          <cell r="C17217">
            <v>5924580</v>
          </cell>
          <cell r="D17217" t="str">
            <v>1439868</v>
          </cell>
          <cell r="E17217" t="str">
            <v>128620</v>
          </cell>
        </row>
        <row r="17218">
          <cell r="C17218">
            <v>5929028</v>
          </cell>
          <cell r="D17218" t="str">
            <v>2065951</v>
          </cell>
          <cell r="E17218" t="str">
            <v>23418,23419</v>
          </cell>
        </row>
        <row r="17219">
          <cell r="C17219">
            <v>5929325</v>
          </cell>
          <cell r="D17219" t="str">
            <v>2325159</v>
          </cell>
          <cell r="E17219" t="str">
            <v>23425</v>
          </cell>
        </row>
        <row r="17220">
          <cell r="C17220">
            <v>5924832</v>
          </cell>
          <cell r="D17220" t="str">
            <v>8399815</v>
          </cell>
          <cell r="E17220" t="str">
            <v>23411,23705</v>
          </cell>
        </row>
        <row r="17221">
          <cell r="C17221">
            <v>5912009</v>
          </cell>
          <cell r="D17221" t="str">
            <v>6761496</v>
          </cell>
          <cell r="E17221" t="str">
            <v>75679</v>
          </cell>
        </row>
        <row r="17222">
          <cell r="C17222">
            <v>5929881</v>
          </cell>
          <cell r="D17222" t="str">
            <v>4898547</v>
          </cell>
          <cell r="E17222" t="str">
            <v>119005,84463,84464</v>
          </cell>
        </row>
        <row r="17223">
          <cell r="C17223">
            <v>5917184</v>
          </cell>
          <cell r="D17223" t="str">
            <v>1441673</v>
          </cell>
          <cell r="E17223" t="str">
            <v>23408</v>
          </cell>
        </row>
        <row r="17224">
          <cell r="C17224">
            <v>5930370</v>
          </cell>
          <cell r="D17224" t="str">
            <v>4580519</v>
          </cell>
          <cell r="E17224" t="str">
            <v>23410</v>
          </cell>
        </row>
        <row r="17225">
          <cell r="C17225">
            <v>5435086</v>
          </cell>
          <cell r="D17225" t="str">
            <v>1334936</v>
          </cell>
          <cell r="E17225" t="str">
            <v>17353</v>
          </cell>
        </row>
        <row r="17226">
          <cell r="C17226">
            <v>5444195</v>
          </cell>
          <cell r="D17226" t="str">
            <v>3557169</v>
          </cell>
          <cell r="E17226" t="str">
            <v>19674</v>
          </cell>
        </row>
        <row r="17227">
          <cell r="C17227">
            <v>5786907</v>
          </cell>
          <cell r="D17227" t="str">
            <v>6491018</v>
          </cell>
          <cell r="E17227" t="str">
            <v>86197,87064,87067</v>
          </cell>
        </row>
        <row r="17228">
          <cell r="C17228">
            <v>5787934</v>
          </cell>
          <cell r="D17228" t="str">
            <v>4322834</v>
          </cell>
          <cell r="E17228" t="str">
            <v>13235</v>
          </cell>
        </row>
        <row r="17229">
          <cell r="C17229">
            <v>5791548</v>
          </cell>
          <cell r="D17229" t="str">
            <v>1414588</v>
          </cell>
          <cell r="E17229" t="str">
            <v>86706</v>
          </cell>
        </row>
        <row r="17230">
          <cell r="C17230">
            <v>5791373</v>
          </cell>
          <cell r="D17230" t="str">
            <v>6745577</v>
          </cell>
          <cell r="E17230" t="str">
            <v>91706,91707</v>
          </cell>
        </row>
        <row r="17231">
          <cell r="C17231">
            <v>5789648</v>
          </cell>
          <cell r="D17231" t="str">
            <v>6620220</v>
          </cell>
          <cell r="E17231" t="str">
            <v>65208,65218</v>
          </cell>
        </row>
        <row r="17232">
          <cell r="C17232">
            <v>5790241</v>
          </cell>
          <cell r="D17232" t="str">
            <v>5982135</v>
          </cell>
          <cell r="E17232" t="str">
            <v>65212</v>
          </cell>
        </row>
        <row r="17233">
          <cell r="C17233">
            <v>5790632</v>
          </cell>
          <cell r="D17233" t="str">
            <v>2417533</v>
          </cell>
          <cell r="E17233" t="str">
            <v>92269</v>
          </cell>
        </row>
        <row r="17234">
          <cell r="C17234">
            <v>5779777</v>
          </cell>
          <cell r="D17234" t="str">
            <v>5339851</v>
          </cell>
          <cell r="E17234" t="str">
            <v>19097,74208</v>
          </cell>
        </row>
        <row r="17235">
          <cell r="C17235">
            <v>5788546</v>
          </cell>
          <cell r="D17235" t="str">
            <v>8911941</v>
          </cell>
          <cell r="E17235" t="str">
            <v>61881,62047</v>
          </cell>
        </row>
        <row r="17236">
          <cell r="C17236">
            <v>5788580</v>
          </cell>
          <cell r="D17236" t="str">
            <v>2346123</v>
          </cell>
          <cell r="E17236" t="str">
            <v>13236</v>
          </cell>
        </row>
        <row r="17237">
          <cell r="C17237">
            <v>5787281</v>
          </cell>
          <cell r="D17237" t="str">
            <v>4706943</v>
          </cell>
          <cell r="E17237" t="str">
            <v>13237</v>
          </cell>
        </row>
        <row r="17238">
          <cell r="C17238">
            <v>5792075</v>
          </cell>
          <cell r="D17238" t="str">
            <v>4193871</v>
          </cell>
          <cell r="E17238" t="str">
            <v>86705</v>
          </cell>
        </row>
        <row r="17239">
          <cell r="C17239">
            <v>5785341</v>
          </cell>
          <cell r="D17239" t="str">
            <v>3816358</v>
          </cell>
          <cell r="E17239" t="str">
            <v>58243</v>
          </cell>
        </row>
        <row r="17240">
          <cell r="C17240">
            <v>5785394</v>
          </cell>
          <cell r="D17240" t="str">
            <v>2208675</v>
          </cell>
          <cell r="E17240" t="str">
            <v>58242</v>
          </cell>
        </row>
        <row r="17241">
          <cell r="C17241">
            <v>5939797</v>
          </cell>
          <cell r="D17241" t="str">
            <v>6169244</v>
          </cell>
          <cell r="E17241" t="str">
            <v>123386,24545</v>
          </cell>
        </row>
        <row r="17242">
          <cell r="C17242">
            <v>5941692</v>
          </cell>
          <cell r="D17242" t="str">
            <v>18154272</v>
          </cell>
          <cell r="E17242" t="str">
            <v>24617,79870,79872</v>
          </cell>
        </row>
        <row r="17243">
          <cell r="C17243">
            <v>5940603</v>
          </cell>
          <cell r="D17243" t="str">
            <v>6301127</v>
          </cell>
          <cell r="E17243" t="str">
            <v>79860</v>
          </cell>
        </row>
        <row r="17244">
          <cell r="C17244">
            <v>5940615</v>
          </cell>
          <cell r="D17244" t="str">
            <v>5279890</v>
          </cell>
          <cell r="E17244" t="str">
            <v>3740</v>
          </cell>
        </row>
        <row r="17245">
          <cell r="C17245">
            <v>5940623</v>
          </cell>
          <cell r="D17245" t="str">
            <v>2397284</v>
          </cell>
          <cell r="E17245" t="str">
            <v>9206</v>
          </cell>
        </row>
        <row r="17246">
          <cell r="C17246">
            <v>5938033</v>
          </cell>
          <cell r="D17246" t="str">
            <v>7507722</v>
          </cell>
          <cell r="E17246" t="str">
            <v>24095,79867</v>
          </cell>
        </row>
        <row r="17247">
          <cell r="C17247">
            <v>5940817</v>
          </cell>
          <cell r="D17247" t="str">
            <v>8402219</v>
          </cell>
          <cell r="E17247" t="str">
            <v>27897</v>
          </cell>
        </row>
        <row r="17248">
          <cell r="C17248">
            <v>5940908</v>
          </cell>
          <cell r="D17248" t="str">
            <v>7511814</v>
          </cell>
          <cell r="E17248" t="str">
            <v>91984,91985</v>
          </cell>
        </row>
        <row r="17249">
          <cell r="C17249">
            <v>5933288</v>
          </cell>
          <cell r="D17249" t="str">
            <v>3429851</v>
          </cell>
          <cell r="E17249" t="str">
            <v>26813</v>
          </cell>
        </row>
        <row r="17250">
          <cell r="C17250">
            <v>5940936</v>
          </cell>
          <cell r="D17250" t="str">
            <v>4771353</v>
          </cell>
          <cell r="E17250" t="str">
            <v>24541,24730</v>
          </cell>
        </row>
        <row r="17251">
          <cell r="C17251">
            <v>5941120</v>
          </cell>
          <cell r="D17251" t="str">
            <v>2198513</v>
          </cell>
          <cell r="E17251" t="str">
            <v>123387,24544,24732</v>
          </cell>
        </row>
        <row r="17252">
          <cell r="C17252">
            <v>5941186</v>
          </cell>
          <cell r="D17252" t="str">
            <v>2066005</v>
          </cell>
          <cell r="E17252" t="str">
            <v>26666</v>
          </cell>
        </row>
        <row r="17253">
          <cell r="C17253">
            <v>5936566</v>
          </cell>
          <cell r="D17253" t="str">
            <v>4701622</v>
          </cell>
          <cell r="E17253" t="str">
            <v>24543,25595</v>
          </cell>
        </row>
        <row r="17254">
          <cell r="C17254">
            <v>5941258</v>
          </cell>
          <cell r="D17254" t="str">
            <v>3944876</v>
          </cell>
          <cell r="E17254" t="str">
            <v>113770,113772</v>
          </cell>
        </row>
        <row r="17255">
          <cell r="C17255">
            <v>5941317</v>
          </cell>
          <cell r="D17255" t="str">
            <v>6683584</v>
          </cell>
          <cell r="E17255" t="str">
            <v>23621</v>
          </cell>
        </row>
        <row r="17256">
          <cell r="C17256">
            <v>5941451</v>
          </cell>
          <cell r="D17256" t="str">
            <v>7447393</v>
          </cell>
          <cell r="E17256" t="str">
            <v>24618,25477</v>
          </cell>
        </row>
        <row r="17257">
          <cell r="C17257">
            <v>5941467</v>
          </cell>
          <cell r="D17257" t="str">
            <v>4833973</v>
          </cell>
          <cell r="E17257" t="str">
            <v>23530,23531</v>
          </cell>
        </row>
        <row r="17258">
          <cell r="C17258">
            <v>5941497</v>
          </cell>
          <cell r="D17258" t="str">
            <v>5600006</v>
          </cell>
          <cell r="E17258" t="str">
            <v>24540</v>
          </cell>
        </row>
        <row r="17259">
          <cell r="C17259">
            <v>5937792</v>
          </cell>
          <cell r="D17259" t="str">
            <v>6743347</v>
          </cell>
          <cell r="E17259" t="str">
            <v>23532,23533,23535</v>
          </cell>
        </row>
        <row r="17260">
          <cell r="C17260">
            <v>5941553</v>
          </cell>
          <cell r="D17260" t="str">
            <v>6364827</v>
          </cell>
          <cell r="E17260" t="str">
            <v>26668</v>
          </cell>
        </row>
        <row r="17261">
          <cell r="C17261">
            <v>5937655</v>
          </cell>
          <cell r="D17261" t="str">
            <v>4195292</v>
          </cell>
          <cell r="E17261" t="str">
            <v>22869,22870</v>
          </cell>
        </row>
        <row r="17262">
          <cell r="C17262">
            <v>5941117</v>
          </cell>
          <cell r="D17262" t="str">
            <v>2074282</v>
          </cell>
          <cell r="E17262" t="str">
            <v>22866,22867</v>
          </cell>
        </row>
        <row r="17263">
          <cell r="C17263">
            <v>5941121</v>
          </cell>
          <cell r="D17263" t="str">
            <v>4326376</v>
          </cell>
          <cell r="E17263" t="str">
            <v>115632,120819</v>
          </cell>
        </row>
        <row r="17264">
          <cell r="C17264">
            <v>5940369</v>
          </cell>
          <cell r="D17264" t="str">
            <v>5918245</v>
          </cell>
          <cell r="E17264" t="str">
            <v>25866</v>
          </cell>
        </row>
        <row r="17265">
          <cell r="C17265">
            <v>5940411</v>
          </cell>
          <cell r="D17265" t="str">
            <v>4390360</v>
          </cell>
          <cell r="E17265" t="str">
            <v>123999</v>
          </cell>
        </row>
        <row r="17266">
          <cell r="C17266">
            <v>5940683</v>
          </cell>
          <cell r="D17266" t="str">
            <v>2421991</v>
          </cell>
          <cell r="E17266" t="str">
            <v>71812,71815,71819,71822,71875</v>
          </cell>
        </row>
        <row r="17267">
          <cell r="C17267">
            <v>5940755</v>
          </cell>
          <cell r="D17267" t="str">
            <v>2244036</v>
          </cell>
          <cell r="E17267" t="str">
            <v>25875</v>
          </cell>
        </row>
        <row r="17268">
          <cell r="C17268">
            <v>5940847</v>
          </cell>
          <cell r="D17268" t="str">
            <v>2061831</v>
          </cell>
          <cell r="E17268" t="str">
            <v>25876</v>
          </cell>
        </row>
        <row r="17269">
          <cell r="C17269">
            <v>5940850</v>
          </cell>
          <cell r="D17269" t="str">
            <v>7065736</v>
          </cell>
          <cell r="E17269" t="str">
            <v>26670</v>
          </cell>
        </row>
        <row r="17270">
          <cell r="C17270">
            <v>5941025</v>
          </cell>
          <cell r="D17270" t="str">
            <v>4325557</v>
          </cell>
          <cell r="E17270" t="str">
            <v>25472,25473</v>
          </cell>
        </row>
        <row r="17271">
          <cell r="C17271">
            <v>9321074</v>
          </cell>
          <cell r="D17271" t="str">
            <v>8672302</v>
          </cell>
          <cell r="E17271" t="str">
            <v>20989</v>
          </cell>
        </row>
        <row r="17272">
          <cell r="C17272">
            <v>5941142</v>
          </cell>
          <cell r="D17272" t="str">
            <v>5472074</v>
          </cell>
          <cell r="E17272" t="str">
            <v>27894</v>
          </cell>
        </row>
        <row r="17273">
          <cell r="C17273">
            <v>5941206</v>
          </cell>
          <cell r="D17273" t="str">
            <v>7065487</v>
          </cell>
          <cell r="E17273" t="str">
            <v>27896</v>
          </cell>
        </row>
        <row r="17274">
          <cell r="C17274">
            <v>5934460</v>
          </cell>
          <cell r="D17274" t="str">
            <v>1442366</v>
          </cell>
          <cell r="E17274" t="str">
            <v>71250</v>
          </cell>
        </row>
        <row r="17275">
          <cell r="C17275">
            <v>5941273</v>
          </cell>
          <cell r="D17275" t="str">
            <v>5663466</v>
          </cell>
          <cell r="E17275" t="str">
            <v>119611,9596</v>
          </cell>
        </row>
        <row r="17276">
          <cell r="C17276">
            <v>5941468</v>
          </cell>
          <cell r="D17276" t="str">
            <v>5470997</v>
          </cell>
          <cell r="E17276" t="str">
            <v>24097</v>
          </cell>
        </row>
        <row r="17277">
          <cell r="C17277">
            <v>5935549</v>
          </cell>
          <cell r="D17277" t="str">
            <v>8146388</v>
          </cell>
          <cell r="E17277" t="str">
            <v>3739</v>
          </cell>
        </row>
        <row r="17278">
          <cell r="C17278">
            <v>5941645</v>
          </cell>
          <cell r="D17278" t="str">
            <v>6747449</v>
          </cell>
          <cell r="E17278" t="str">
            <v>27893</v>
          </cell>
        </row>
        <row r="17279">
          <cell r="C17279">
            <v>5937688</v>
          </cell>
          <cell r="D17279" t="str">
            <v>1442704</v>
          </cell>
          <cell r="E17279" t="str">
            <v>23622</v>
          </cell>
        </row>
        <row r="17280">
          <cell r="C17280">
            <v>5940217</v>
          </cell>
          <cell r="D17280" t="str">
            <v>5470865</v>
          </cell>
          <cell r="E17280" t="str">
            <v>26669</v>
          </cell>
        </row>
        <row r="17281">
          <cell r="C17281">
            <v>5939733</v>
          </cell>
          <cell r="D17281" t="str">
            <v>1445217</v>
          </cell>
          <cell r="E17281" t="str">
            <v>27891</v>
          </cell>
        </row>
        <row r="17282">
          <cell r="C17282">
            <v>5937575</v>
          </cell>
          <cell r="D17282" t="str">
            <v>2472758</v>
          </cell>
          <cell r="E17282" t="str">
            <v>60478</v>
          </cell>
        </row>
        <row r="17283">
          <cell r="C17283">
            <v>5940931</v>
          </cell>
          <cell r="D17283" t="str">
            <v>2227106</v>
          </cell>
          <cell r="E17283" t="str">
            <v>8997</v>
          </cell>
        </row>
        <row r="17284">
          <cell r="C17284">
            <v>5941183</v>
          </cell>
          <cell r="D17284" t="str">
            <v>2339987</v>
          </cell>
          <cell r="E17284" t="str">
            <v>26667</v>
          </cell>
        </row>
        <row r="17285">
          <cell r="C17285">
            <v>5941312</v>
          </cell>
          <cell r="D17285" t="str">
            <v>2352432</v>
          </cell>
          <cell r="E17285" t="str">
            <v>25865</v>
          </cell>
        </row>
        <row r="17286">
          <cell r="C17286">
            <v>5941569</v>
          </cell>
          <cell r="D17286" t="str">
            <v>2450092</v>
          </cell>
          <cell r="E17286" t="str">
            <v>24096</v>
          </cell>
        </row>
        <row r="17287">
          <cell r="C17287">
            <v>5932548</v>
          </cell>
          <cell r="D17287" t="str">
            <v>6107429</v>
          </cell>
          <cell r="E17287" t="str">
            <v>24098</v>
          </cell>
        </row>
        <row r="17288">
          <cell r="C17288">
            <v>5941436</v>
          </cell>
          <cell r="D17288" t="str">
            <v>8976350</v>
          </cell>
          <cell r="E17288" t="str">
            <v>79865</v>
          </cell>
        </row>
        <row r="17289">
          <cell r="C17289">
            <v>9633042</v>
          </cell>
          <cell r="D17289" t="str">
            <v>18154132</v>
          </cell>
          <cell r="E17289" t="str">
            <v>22868</v>
          </cell>
        </row>
        <row r="17290">
          <cell r="C17290">
            <v>5937149</v>
          </cell>
          <cell r="D17290" t="str">
            <v>5275783</v>
          </cell>
          <cell r="E17290" t="str">
            <v>11317</v>
          </cell>
        </row>
        <row r="17291">
          <cell r="C17291">
            <v>5937444</v>
          </cell>
          <cell r="D17291" t="str">
            <v>4452531</v>
          </cell>
          <cell r="E17291" t="str">
            <v>17502</v>
          </cell>
        </row>
        <row r="17292">
          <cell r="C17292">
            <v>5940815</v>
          </cell>
          <cell r="D17292" t="str">
            <v>2391943</v>
          </cell>
          <cell r="E17292" t="str">
            <v>16719</v>
          </cell>
        </row>
        <row r="17293">
          <cell r="C17293">
            <v>5938098</v>
          </cell>
          <cell r="D17293" t="str">
            <v>7379628</v>
          </cell>
          <cell r="E17293" t="str">
            <v>17753</v>
          </cell>
        </row>
        <row r="17294">
          <cell r="C17294">
            <v>5941153</v>
          </cell>
          <cell r="D17294" t="str">
            <v>2049231</v>
          </cell>
          <cell r="E17294" t="str">
            <v>72306</v>
          </cell>
        </row>
        <row r="17295">
          <cell r="C17295">
            <v>5947821</v>
          </cell>
          <cell r="D17295" t="str">
            <v>2411407</v>
          </cell>
          <cell r="E17295" t="str">
            <v>15570</v>
          </cell>
        </row>
        <row r="17296">
          <cell r="C17296">
            <v>5944881</v>
          </cell>
          <cell r="D17296" t="str">
            <v>2003593</v>
          </cell>
          <cell r="E17296" t="str">
            <v>34362</v>
          </cell>
        </row>
        <row r="17297">
          <cell r="C17297">
            <v>5947406</v>
          </cell>
          <cell r="D17297" t="str">
            <v>8147120</v>
          </cell>
          <cell r="E17297" t="str">
            <v>30292,30313,30377</v>
          </cell>
        </row>
        <row r="17298">
          <cell r="C17298">
            <v>5947409</v>
          </cell>
          <cell r="D17298" t="str">
            <v>4072129</v>
          </cell>
          <cell r="E17298" t="str">
            <v>43646,43647</v>
          </cell>
        </row>
        <row r="17299">
          <cell r="C17299">
            <v>5947508</v>
          </cell>
          <cell r="D17299" t="str">
            <v>8212516</v>
          </cell>
          <cell r="E17299" t="str">
            <v>27498</v>
          </cell>
        </row>
        <row r="17300">
          <cell r="C17300">
            <v>5947510</v>
          </cell>
          <cell r="D17300" t="str">
            <v>3688631</v>
          </cell>
          <cell r="E17300" t="str">
            <v>15777</v>
          </cell>
        </row>
        <row r="17301">
          <cell r="C17301">
            <v>5947561</v>
          </cell>
          <cell r="D17301" t="str">
            <v>4707593</v>
          </cell>
          <cell r="E17301" t="str">
            <v>18243</v>
          </cell>
        </row>
        <row r="17302">
          <cell r="C17302">
            <v>5945175</v>
          </cell>
          <cell r="D17302" t="str">
            <v>4514204</v>
          </cell>
          <cell r="E17302" t="str">
            <v>82407,82408,82409,82411</v>
          </cell>
        </row>
        <row r="17303">
          <cell r="C17303">
            <v>5942242</v>
          </cell>
          <cell r="D17303" t="str">
            <v>8781311</v>
          </cell>
          <cell r="E17303" t="str">
            <v>68250,68252</v>
          </cell>
        </row>
        <row r="17304">
          <cell r="C17304">
            <v>5947844</v>
          </cell>
          <cell r="D17304" t="str">
            <v>6810558</v>
          </cell>
          <cell r="E17304" t="str">
            <v>18302</v>
          </cell>
        </row>
        <row r="17305">
          <cell r="C17305">
            <v>5942628</v>
          </cell>
          <cell r="D17305" t="str">
            <v>1975172</v>
          </cell>
          <cell r="E17305" t="str">
            <v>16028</v>
          </cell>
        </row>
        <row r="17306">
          <cell r="C17306">
            <v>5943042</v>
          </cell>
          <cell r="D17306" t="str">
            <v>1442907</v>
          </cell>
          <cell r="E17306" t="str">
            <v>30427</v>
          </cell>
        </row>
        <row r="17307">
          <cell r="C17307">
            <v>5946108</v>
          </cell>
          <cell r="D17307" t="str">
            <v>6999410</v>
          </cell>
          <cell r="E17307" t="str">
            <v>18491</v>
          </cell>
        </row>
        <row r="17308">
          <cell r="C17308">
            <v>5948093</v>
          </cell>
          <cell r="D17308" t="str">
            <v>7127741</v>
          </cell>
          <cell r="E17308" t="str">
            <v>29189,29213</v>
          </cell>
        </row>
        <row r="17309">
          <cell r="C17309">
            <v>5945847</v>
          </cell>
          <cell r="D17309" t="str">
            <v>6489639</v>
          </cell>
          <cell r="E17309" t="str">
            <v>15543</v>
          </cell>
        </row>
        <row r="17310">
          <cell r="C17310">
            <v>5948194</v>
          </cell>
          <cell r="D17310" t="str">
            <v>8021076</v>
          </cell>
          <cell r="E17310" t="str">
            <v>17664</v>
          </cell>
        </row>
        <row r="17311">
          <cell r="C17311">
            <v>5948280</v>
          </cell>
          <cell r="D17311" t="str">
            <v>2679556</v>
          </cell>
          <cell r="E17311" t="str">
            <v>29301,29325</v>
          </cell>
        </row>
        <row r="17312">
          <cell r="C17312">
            <v>5947870</v>
          </cell>
          <cell r="D17312" t="str">
            <v>5727442</v>
          </cell>
          <cell r="E17312" t="str">
            <v>29810,29819,29840,29856</v>
          </cell>
        </row>
        <row r="17313">
          <cell r="C17313">
            <v>5947488</v>
          </cell>
          <cell r="D17313" t="str">
            <v>7828870</v>
          </cell>
          <cell r="E17313" t="str">
            <v>15639</v>
          </cell>
        </row>
        <row r="17314">
          <cell r="C17314">
            <v>5947509</v>
          </cell>
          <cell r="D17314" t="str">
            <v>7127648</v>
          </cell>
          <cell r="E17314" t="str">
            <v>30076,30087</v>
          </cell>
        </row>
        <row r="17315">
          <cell r="C17315">
            <v>5947511</v>
          </cell>
          <cell r="D17315" t="str">
            <v>3624600</v>
          </cell>
          <cell r="E17315" t="str">
            <v>103780,92791</v>
          </cell>
        </row>
        <row r="17316">
          <cell r="C17316">
            <v>5944884</v>
          </cell>
          <cell r="D17316" t="str">
            <v>1443540</v>
          </cell>
          <cell r="E17316" t="str">
            <v>15374</v>
          </cell>
        </row>
        <row r="17317">
          <cell r="C17317">
            <v>5947530</v>
          </cell>
          <cell r="D17317" t="str">
            <v>5152753</v>
          </cell>
          <cell r="E17317" t="str">
            <v>29693,29744</v>
          </cell>
        </row>
        <row r="17318">
          <cell r="C17318">
            <v>5947534</v>
          </cell>
          <cell r="D17318" t="str">
            <v>2314828</v>
          </cell>
          <cell r="E17318" t="str">
            <v>30101,30170</v>
          </cell>
        </row>
        <row r="17319">
          <cell r="C17319">
            <v>5947599</v>
          </cell>
          <cell r="D17319" t="str">
            <v>5791236</v>
          </cell>
          <cell r="E17319" t="str">
            <v>29900,30058</v>
          </cell>
        </row>
        <row r="17320">
          <cell r="C17320">
            <v>5947638</v>
          </cell>
          <cell r="D17320" t="str">
            <v>6619053</v>
          </cell>
          <cell r="E17320" t="str">
            <v>18400</v>
          </cell>
        </row>
        <row r="17321">
          <cell r="C17321">
            <v>5947639</v>
          </cell>
          <cell r="D17321" t="str">
            <v>2377628</v>
          </cell>
          <cell r="E17321" t="str">
            <v>18350</v>
          </cell>
        </row>
        <row r="17322">
          <cell r="C17322">
            <v>5947705</v>
          </cell>
          <cell r="D17322" t="str">
            <v>2345409</v>
          </cell>
          <cell r="E17322" t="str">
            <v>34366,34367</v>
          </cell>
        </row>
        <row r="17323">
          <cell r="C17323">
            <v>5947879</v>
          </cell>
          <cell r="D17323" t="str">
            <v>7638938</v>
          </cell>
          <cell r="E17323" t="str">
            <v>29879,29883</v>
          </cell>
        </row>
        <row r="17324">
          <cell r="C17324">
            <v>5942895</v>
          </cell>
          <cell r="D17324" t="str">
            <v>4707165</v>
          </cell>
          <cell r="E17324" t="str">
            <v>15961</v>
          </cell>
        </row>
        <row r="17325">
          <cell r="C17325">
            <v>5942234</v>
          </cell>
          <cell r="D17325" t="str">
            <v>5598083</v>
          </cell>
          <cell r="E17325" t="str">
            <v>38832,38833</v>
          </cell>
        </row>
        <row r="17326">
          <cell r="C17326">
            <v>5948001</v>
          </cell>
          <cell r="D17326" t="str">
            <v>2453707</v>
          </cell>
          <cell r="E17326" t="str">
            <v>29557,29584</v>
          </cell>
        </row>
        <row r="17327">
          <cell r="C17327">
            <v>5948005</v>
          </cell>
          <cell r="D17327" t="str">
            <v>8274945</v>
          </cell>
          <cell r="E17327" t="str">
            <v>15897</v>
          </cell>
        </row>
        <row r="17328">
          <cell r="C17328">
            <v>5948037</v>
          </cell>
          <cell r="D17328" t="str">
            <v>7765064</v>
          </cell>
          <cell r="E17328" t="str">
            <v>32014,32034</v>
          </cell>
        </row>
        <row r="17329">
          <cell r="C17329">
            <v>5948105</v>
          </cell>
          <cell r="D17329" t="str">
            <v>2266738</v>
          </cell>
          <cell r="E17329" t="str">
            <v>18052</v>
          </cell>
        </row>
        <row r="17330">
          <cell r="C17330">
            <v>5947167</v>
          </cell>
          <cell r="D17330" t="str">
            <v>1443464</v>
          </cell>
          <cell r="E17330" t="str">
            <v>15791</v>
          </cell>
        </row>
        <row r="17331">
          <cell r="C17331">
            <v>5944882</v>
          </cell>
          <cell r="D17331" t="str">
            <v>8782127</v>
          </cell>
          <cell r="E17331" t="str">
            <v>15671</v>
          </cell>
        </row>
        <row r="17332">
          <cell r="C17332">
            <v>5948424</v>
          </cell>
          <cell r="D17332" t="str">
            <v>7766226</v>
          </cell>
          <cell r="E17332" t="str">
            <v>15824</v>
          </cell>
        </row>
        <row r="17333">
          <cell r="C17333">
            <v>5947910</v>
          </cell>
          <cell r="D17333" t="str">
            <v>7510468</v>
          </cell>
          <cell r="E17333" t="str">
            <v>18446</v>
          </cell>
        </row>
        <row r="17334">
          <cell r="C17334">
            <v>5945589</v>
          </cell>
          <cell r="D17334" t="str">
            <v>7700536</v>
          </cell>
          <cell r="E17334" t="str">
            <v>22285</v>
          </cell>
        </row>
        <row r="17335">
          <cell r="C17335">
            <v>5481955</v>
          </cell>
          <cell r="D17335" t="str">
            <v>7893170</v>
          </cell>
          <cell r="E17335" t="str">
            <v>61683</v>
          </cell>
        </row>
        <row r="17336">
          <cell r="C17336">
            <v>5482194</v>
          </cell>
          <cell r="D17336" t="str">
            <v>3943494</v>
          </cell>
          <cell r="E17336" t="str">
            <v>27900,27904</v>
          </cell>
        </row>
        <row r="17337">
          <cell r="C17337">
            <v>5482200</v>
          </cell>
          <cell r="D17337" t="str">
            <v>3752641</v>
          </cell>
          <cell r="E17337" t="str">
            <v>28591</v>
          </cell>
        </row>
        <row r="17338">
          <cell r="C17338">
            <v>5478741</v>
          </cell>
          <cell r="D17338" t="str">
            <v>8526790</v>
          </cell>
          <cell r="E17338" t="str">
            <v>59834</v>
          </cell>
        </row>
        <row r="17339">
          <cell r="C17339">
            <v>5479818</v>
          </cell>
          <cell r="D17339" t="str">
            <v>1345801</v>
          </cell>
          <cell r="E17339" t="str">
            <v>40582,40583</v>
          </cell>
        </row>
        <row r="17340">
          <cell r="C17340">
            <v>5479819</v>
          </cell>
          <cell r="D17340" t="str">
            <v>7634373</v>
          </cell>
          <cell r="E17340" t="str">
            <v>26284,61682</v>
          </cell>
        </row>
        <row r="17341">
          <cell r="C17341">
            <v>5477869</v>
          </cell>
          <cell r="D17341" t="str">
            <v>4069907</v>
          </cell>
          <cell r="E17341" t="str">
            <v>30424</v>
          </cell>
        </row>
        <row r="17342">
          <cell r="C17342">
            <v>5479925</v>
          </cell>
          <cell r="D17342" t="str">
            <v>4644305</v>
          </cell>
          <cell r="E17342" t="str">
            <v>72510</v>
          </cell>
        </row>
        <row r="17343">
          <cell r="C17343">
            <v>5482167</v>
          </cell>
          <cell r="D17343" t="str">
            <v>2390140</v>
          </cell>
          <cell r="E17343" t="str">
            <v>118744,26647,53585,75177</v>
          </cell>
        </row>
        <row r="17344">
          <cell r="C17344">
            <v>5482207</v>
          </cell>
          <cell r="D17344" t="str">
            <v>3497825</v>
          </cell>
          <cell r="E17344" t="str">
            <v>40904</v>
          </cell>
        </row>
        <row r="17345">
          <cell r="C17345">
            <v>5482320</v>
          </cell>
          <cell r="D17345" t="str">
            <v>5854792</v>
          </cell>
          <cell r="E17345" t="str">
            <v>72511,9126</v>
          </cell>
        </row>
        <row r="17346">
          <cell r="C17346">
            <v>5479928</v>
          </cell>
          <cell r="D17346" t="str">
            <v>5852983</v>
          </cell>
          <cell r="E17346" t="str">
            <v>30158</v>
          </cell>
        </row>
        <row r="17347">
          <cell r="C17347">
            <v>5482440</v>
          </cell>
          <cell r="D17347" t="str">
            <v>2163733</v>
          </cell>
          <cell r="E17347" t="str">
            <v>8664</v>
          </cell>
        </row>
        <row r="17348">
          <cell r="C17348">
            <v>5490440</v>
          </cell>
          <cell r="D17348" t="str">
            <v>4262257</v>
          </cell>
          <cell r="E17348" t="str">
            <v>44074,55984,56493</v>
          </cell>
        </row>
        <row r="17349">
          <cell r="C17349">
            <v>5490536</v>
          </cell>
          <cell r="D17349" t="str">
            <v>6365710</v>
          </cell>
          <cell r="E17349" t="str">
            <v>113931</v>
          </cell>
        </row>
        <row r="17350">
          <cell r="C17350">
            <v>5482143</v>
          </cell>
          <cell r="D17350" t="str">
            <v>4898488</v>
          </cell>
          <cell r="E17350" t="str">
            <v>40899,40900,41491</v>
          </cell>
        </row>
        <row r="17351">
          <cell r="C17351">
            <v>5482020</v>
          </cell>
          <cell r="D17351" t="str">
            <v>5663756</v>
          </cell>
          <cell r="E17351" t="str">
            <v>47374,53578</v>
          </cell>
        </row>
        <row r="17352">
          <cell r="C17352">
            <v>5481933</v>
          </cell>
          <cell r="D17352" t="str">
            <v>2316678</v>
          </cell>
          <cell r="E17352" t="str">
            <v>35203</v>
          </cell>
        </row>
        <row r="17353">
          <cell r="C17353">
            <v>5481982</v>
          </cell>
          <cell r="D17353" t="str">
            <v>8849424</v>
          </cell>
          <cell r="E17353" t="str">
            <v>29203</v>
          </cell>
        </row>
        <row r="17354">
          <cell r="C17354">
            <v>5480335</v>
          </cell>
          <cell r="D17354" t="str">
            <v>7761338</v>
          </cell>
          <cell r="E17354" t="str">
            <v>125899,29520</v>
          </cell>
        </row>
        <row r="17355">
          <cell r="C17355">
            <v>5482332</v>
          </cell>
          <cell r="D17355" t="str">
            <v>4326577</v>
          </cell>
          <cell r="E17355" t="str">
            <v>8663</v>
          </cell>
        </row>
        <row r="17356">
          <cell r="C17356">
            <v>5482402</v>
          </cell>
          <cell r="D17356" t="str">
            <v>8849799</v>
          </cell>
          <cell r="E17356" t="str">
            <v>40907</v>
          </cell>
        </row>
        <row r="17357">
          <cell r="C17357">
            <v>5482414</v>
          </cell>
          <cell r="D17357" t="str">
            <v>2301893</v>
          </cell>
          <cell r="E17357" t="str">
            <v>129704,17044</v>
          </cell>
        </row>
        <row r="17358">
          <cell r="C17358">
            <v>5480961</v>
          </cell>
          <cell r="D17358" t="str">
            <v>8399955</v>
          </cell>
          <cell r="E17358" t="str">
            <v>40909</v>
          </cell>
        </row>
        <row r="17359">
          <cell r="C17359">
            <v>5480962</v>
          </cell>
          <cell r="D17359" t="str">
            <v>1345549</v>
          </cell>
          <cell r="E17359" t="str">
            <v>89508,89509,89546,89547</v>
          </cell>
        </row>
        <row r="17360">
          <cell r="C17360">
            <v>5482462</v>
          </cell>
          <cell r="D17360" t="str">
            <v>2455442</v>
          </cell>
          <cell r="E17360" t="str">
            <v>92786,92787</v>
          </cell>
        </row>
        <row r="17361">
          <cell r="C17361">
            <v>5490453</v>
          </cell>
          <cell r="D17361" t="str">
            <v>2151757</v>
          </cell>
          <cell r="E17361" t="str">
            <v>58501</v>
          </cell>
        </row>
        <row r="17362">
          <cell r="C17362">
            <v>5489690</v>
          </cell>
          <cell r="D17362" t="str">
            <v>1840928</v>
          </cell>
          <cell r="E17362" t="str">
            <v>59956</v>
          </cell>
        </row>
        <row r="17363">
          <cell r="C17363">
            <v>5511626</v>
          </cell>
          <cell r="D17363" t="str">
            <v>7954055</v>
          </cell>
          <cell r="E17363" t="str">
            <v>40576,44109,44112</v>
          </cell>
        </row>
        <row r="17364">
          <cell r="C17364">
            <v>5512476</v>
          </cell>
          <cell r="D17364" t="str">
            <v>3306945</v>
          </cell>
          <cell r="E17364" t="str">
            <v>114499,114500,114501,114502,118720</v>
          </cell>
        </row>
        <row r="17365">
          <cell r="C17365">
            <v>5512516</v>
          </cell>
          <cell r="D17365" t="str">
            <v>4516916</v>
          </cell>
          <cell r="E17365" t="str">
            <v>109213</v>
          </cell>
        </row>
        <row r="17366">
          <cell r="C17366">
            <v>5520468</v>
          </cell>
          <cell r="D17366" t="str">
            <v>2326916</v>
          </cell>
          <cell r="E17366" t="str">
            <v>28742</v>
          </cell>
        </row>
        <row r="17367">
          <cell r="C17367">
            <v>5512253</v>
          </cell>
          <cell r="D17367" t="str">
            <v>5791288</v>
          </cell>
          <cell r="E17367" t="str">
            <v>109216</v>
          </cell>
        </row>
        <row r="17368">
          <cell r="C17368">
            <v>5512475</v>
          </cell>
          <cell r="D17368" t="str">
            <v>5217030</v>
          </cell>
          <cell r="E17368" t="str">
            <v>114747,122912</v>
          </cell>
        </row>
        <row r="17369">
          <cell r="C17369">
            <v>5512502</v>
          </cell>
          <cell r="D17369" t="str">
            <v>4707501</v>
          </cell>
          <cell r="E17369" t="str">
            <v>114172,114243</v>
          </cell>
        </row>
        <row r="17370">
          <cell r="C17370">
            <v>5490619</v>
          </cell>
          <cell r="D17370" t="str">
            <v>3561668</v>
          </cell>
          <cell r="E17370" t="str">
            <v>53582,53583</v>
          </cell>
        </row>
        <row r="17371">
          <cell r="C17371">
            <v>5957730</v>
          </cell>
          <cell r="D17371" t="str">
            <v>8785717</v>
          </cell>
          <cell r="E17371" t="str">
            <v>42092,49945</v>
          </cell>
        </row>
        <row r="17372">
          <cell r="C17372">
            <v>5967976</v>
          </cell>
          <cell r="D17372" t="str">
            <v>6747807</v>
          </cell>
          <cell r="E17372" t="str">
            <v>55416,55905</v>
          </cell>
        </row>
        <row r="17373">
          <cell r="C17373">
            <v>5976298</v>
          </cell>
          <cell r="D17373" t="str">
            <v>2290485</v>
          </cell>
          <cell r="E17373" t="str">
            <v>126087,66133</v>
          </cell>
        </row>
        <row r="17374">
          <cell r="C17374">
            <v>5977442</v>
          </cell>
          <cell r="D17374" t="str">
            <v>6428627</v>
          </cell>
          <cell r="E17374" t="str">
            <v>122442,42195,46604,72518,72523</v>
          </cell>
        </row>
        <row r="17375">
          <cell r="C17375">
            <v>5968981</v>
          </cell>
          <cell r="D17375" t="str">
            <v>7570376</v>
          </cell>
          <cell r="E17375" t="str">
            <v>72528</v>
          </cell>
        </row>
        <row r="17376">
          <cell r="C17376">
            <v>5951982</v>
          </cell>
          <cell r="D17376" t="str">
            <v>8463481</v>
          </cell>
          <cell r="E17376" t="str">
            <v>47956</v>
          </cell>
        </row>
        <row r="17377">
          <cell r="C17377">
            <v>5979501</v>
          </cell>
          <cell r="D17377" t="str">
            <v>2179383</v>
          </cell>
          <cell r="E17377" t="str">
            <v>124058</v>
          </cell>
        </row>
        <row r="17378">
          <cell r="C17378">
            <v>5979551</v>
          </cell>
          <cell r="D17378" t="str">
            <v>5536297</v>
          </cell>
          <cell r="E17378" t="str">
            <v>48727</v>
          </cell>
        </row>
        <row r="17379">
          <cell r="C17379">
            <v>5960736</v>
          </cell>
          <cell r="D17379" t="str">
            <v>6935119</v>
          </cell>
          <cell r="E17379" t="str">
            <v>53151,53480</v>
          </cell>
        </row>
        <row r="17380">
          <cell r="C17380">
            <v>5960738</v>
          </cell>
          <cell r="D17380" t="str">
            <v>6108318</v>
          </cell>
          <cell r="E17380" t="str">
            <v>126215,126217</v>
          </cell>
        </row>
        <row r="17381">
          <cell r="C17381">
            <v>5982372</v>
          </cell>
          <cell r="D17381" t="str">
            <v>2104683</v>
          </cell>
          <cell r="E17381" t="str">
            <v>46847</v>
          </cell>
        </row>
        <row r="17382">
          <cell r="C17382">
            <v>5960388</v>
          </cell>
          <cell r="D17382" t="str">
            <v>8272787</v>
          </cell>
          <cell r="E17382" t="str">
            <v>43789</v>
          </cell>
        </row>
        <row r="17383">
          <cell r="C17383">
            <v>5959409</v>
          </cell>
          <cell r="D17383" t="str">
            <v>1449250</v>
          </cell>
          <cell r="E17383" t="str">
            <v>126189,126190,126191</v>
          </cell>
        </row>
        <row r="17384">
          <cell r="C17384">
            <v>5983516</v>
          </cell>
          <cell r="D17384" t="str">
            <v>9038541</v>
          </cell>
          <cell r="E17384" t="str">
            <v>55074,55081</v>
          </cell>
        </row>
        <row r="17385">
          <cell r="C17385">
            <v>5960353</v>
          </cell>
          <cell r="D17385" t="str">
            <v>1456186</v>
          </cell>
          <cell r="E17385" t="str">
            <v>38949</v>
          </cell>
        </row>
        <row r="17386">
          <cell r="C17386">
            <v>5960303</v>
          </cell>
          <cell r="D17386" t="str">
            <v>1456585</v>
          </cell>
          <cell r="E17386" t="str">
            <v>92019,92609</v>
          </cell>
        </row>
        <row r="17387">
          <cell r="C17387">
            <v>5952508</v>
          </cell>
          <cell r="D17387" t="str">
            <v>8656392</v>
          </cell>
          <cell r="E17387" t="str">
            <v>54079</v>
          </cell>
        </row>
        <row r="17388">
          <cell r="C17388">
            <v>5952240</v>
          </cell>
          <cell r="D17388" t="str">
            <v>4070118</v>
          </cell>
          <cell r="E17388" t="str">
            <v>105972,107654</v>
          </cell>
        </row>
        <row r="17389">
          <cell r="C17389">
            <v>5975141</v>
          </cell>
          <cell r="D17389" t="str">
            <v>6236364</v>
          </cell>
          <cell r="E17389" t="str">
            <v>91986,91987,91988</v>
          </cell>
        </row>
        <row r="17390">
          <cell r="C17390">
            <v>5976230</v>
          </cell>
          <cell r="D17390" t="str">
            <v>2152113</v>
          </cell>
          <cell r="E17390" t="str">
            <v>85602</v>
          </cell>
        </row>
        <row r="17391">
          <cell r="C17391">
            <v>5978779</v>
          </cell>
          <cell r="D17391" t="str">
            <v>3834915</v>
          </cell>
          <cell r="E17391" t="str">
            <v>61792,72402</v>
          </cell>
        </row>
        <row r="17392">
          <cell r="C17392">
            <v>5972301</v>
          </cell>
          <cell r="D17392" t="str">
            <v>1454388</v>
          </cell>
          <cell r="E17392" t="str">
            <v>41197,72393</v>
          </cell>
        </row>
        <row r="17393">
          <cell r="C17393">
            <v>5956571</v>
          </cell>
          <cell r="D17393" t="str">
            <v>2122706</v>
          </cell>
          <cell r="E17393" t="str">
            <v>48823,53827</v>
          </cell>
        </row>
        <row r="17394">
          <cell r="C17394">
            <v>5960176</v>
          </cell>
          <cell r="D17394" t="str">
            <v>1457145</v>
          </cell>
          <cell r="E17394" t="str">
            <v>59029</v>
          </cell>
        </row>
        <row r="17395">
          <cell r="C17395">
            <v>5523457</v>
          </cell>
          <cell r="D17395" t="str">
            <v>8593218</v>
          </cell>
          <cell r="E17395" t="str">
            <v>74149</v>
          </cell>
        </row>
        <row r="17396">
          <cell r="C17396">
            <v>5979641</v>
          </cell>
          <cell r="D17396" t="str">
            <v>3688709</v>
          </cell>
          <cell r="E17396" t="str">
            <v>40594</v>
          </cell>
        </row>
        <row r="17397">
          <cell r="C17397">
            <v>5951626</v>
          </cell>
          <cell r="D17397" t="str">
            <v>2469236</v>
          </cell>
          <cell r="E17397" t="str">
            <v>61598,61624</v>
          </cell>
        </row>
        <row r="17398">
          <cell r="C17398">
            <v>5524812</v>
          </cell>
          <cell r="D17398" t="str">
            <v>5723218</v>
          </cell>
          <cell r="E17398" t="str">
            <v>123810</v>
          </cell>
        </row>
        <row r="17399">
          <cell r="C17399">
            <v>5523486</v>
          </cell>
          <cell r="D17399" t="str">
            <v>1354097</v>
          </cell>
          <cell r="E17399" t="str">
            <v>74150</v>
          </cell>
        </row>
        <row r="17400">
          <cell r="C17400">
            <v>5524326</v>
          </cell>
          <cell r="D17400" t="str">
            <v>8016928</v>
          </cell>
          <cell r="E17400" t="str">
            <v>80837</v>
          </cell>
        </row>
        <row r="17401">
          <cell r="C17401">
            <v>5558035</v>
          </cell>
          <cell r="D17401" t="str">
            <v>7574228</v>
          </cell>
          <cell r="E17401" t="str">
            <v>104945</v>
          </cell>
        </row>
        <row r="17402">
          <cell r="C17402">
            <v>5558679</v>
          </cell>
          <cell r="D17402" t="str">
            <v>8275508</v>
          </cell>
          <cell r="E17402" t="str">
            <v>53453</v>
          </cell>
        </row>
        <row r="17403">
          <cell r="C17403">
            <v>5975429</v>
          </cell>
          <cell r="D17403" t="str">
            <v>3706828</v>
          </cell>
          <cell r="E17403" t="str">
            <v>130148,18247</v>
          </cell>
        </row>
        <row r="17404">
          <cell r="C17404">
            <v>5977217</v>
          </cell>
          <cell r="D17404" t="str">
            <v>3625973</v>
          </cell>
          <cell r="E17404" t="str">
            <v>57748,62130</v>
          </cell>
        </row>
        <row r="17405">
          <cell r="C17405">
            <v>8930944</v>
          </cell>
          <cell r="D17405" t="str">
            <v>2086493</v>
          </cell>
          <cell r="E17405" t="str">
            <v>122163</v>
          </cell>
        </row>
        <row r="17406">
          <cell r="C17406">
            <v>5979436</v>
          </cell>
          <cell r="D17406" t="str">
            <v>6427656</v>
          </cell>
          <cell r="E17406" t="str">
            <v>57757,72404</v>
          </cell>
        </row>
        <row r="17407">
          <cell r="C17407">
            <v>5979835</v>
          </cell>
          <cell r="D17407" t="str">
            <v>7383924</v>
          </cell>
          <cell r="E17407" t="str">
            <v>47676,55811</v>
          </cell>
        </row>
        <row r="17408">
          <cell r="C17408">
            <v>5539026</v>
          </cell>
          <cell r="D17408" t="str">
            <v>2181249</v>
          </cell>
          <cell r="E17408" t="str">
            <v>87309,87310</v>
          </cell>
        </row>
        <row r="17409">
          <cell r="C17409">
            <v>5525604</v>
          </cell>
          <cell r="D17409" t="str">
            <v>5918161</v>
          </cell>
          <cell r="E17409" t="str">
            <v>80473</v>
          </cell>
        </row>
        <row r="17410">
          <cell r="C17410">
            <v>5526474</v>
          </cell>
          <cell r="D17410" t="str">
            <v>2210537</v>
          </cell>
          <cell r="E17410" t="str">
            <v>10969,10970</v>
          </cell>
        </row>
        <row r="17411">
          <cell r="C17411">
            <v>5526650</v>
          </cell>
          <cell r="D17411" t="str">
            <v>6422842</v>
          </cell>
          <cell r="E17411" t="str">
            <v>10985</v>
          </cell>
        </row>
        <row r="17412">
          <cell r="C17412">
            <v>5541358</v>
          </cell>
          <cell r="D17412" t="str">
            <v>8848541</v>
          </cell>
          <cell r="E17412" t="str">
            <v>78953,78954</v>
          </cell>
        </row>
        <row r="17413">
          <cell r="C17413">
            <v>5541549</v>
          </cell>
          <cell r="D17413" t="str">
            <v>6680144</v>
          </cell>
          <cell r="E17413" t="str">
            <v>78956,78957</v>
          </cell>
        </row>
        <row r="17414">
          <cell r="C17414">
            <v>5542810</v>
          </cell>
          <cell r="D17414" t="str">
            <v>7064315</v>
          </cell>
          <cell r="E17414" t="str">
            <v>70143,70152</v>
          </cell>
        </row>
        <row r="17415">
          <cell r="C17415">
            <v>5543122</v>
          </cell>
          <cell r="D17415" t="str">
            <v>2461584</v>
          </cell>
          <cell r="E17415" t="str">
            <v>61571</v>
          </cell>
        </row>
        <row r="17416">
          <cell r="C17416">
            <v>5543223</v>
          </cell>
          <cell r="D17416" t="str">
            <v>3494453</v>
          </cell>
          <cell r="E17416" t="str">
            <v>62401</v>
          </cell>
        </row>
        <row r="17417">
          <cell r="C17417">
            <v>5543463</v>
          </cell>
          <cell r="D17417" t="str">
            <v>8083265</v>
          </cell>
          <cell r="E17417" t="str">
            <v>73103</v>
          </cell>
        </row>
        <row r="17418">
          <cell r="C17418">
            <v>5544887</v>
          </cell>
          <cell r="D17418" t="str">
            <v>2222631</v>
          </cell>
          <cell r="E17418" t="str">
            <v>21016,21018</v>
          </cell>
        </row>
        <row r="17419">
          <cell r="C17419">
            <v>5545575</v>
          </cell>
          <cell r="D17419" t="str">
            <v>7254550</v>
          </cell>
          <cell r="E17419" t="str">
            <v>21017,21020</v>
          </cell>
        </row>
        <row r="17420">
          <cell r="C17420">
            <v>5552098</v>
          </cell>
          <cell r="D17420" t="str">
            <v>7256513</v>
          </cell>
          <cell r="E17420" t="str">
            <v>109782,109961</v>
          </cell>
        </row>
        <row r="17421">
          <cell r="C17421">
            <v>5553021</v>
          </cell>
          <cell r="D17421" t="str">
            <v>1818453</v>
          </cell>
          <cell r="E17421" t="str">
            <v>109726,109727</v>
          </cell>
        </row>
        <row r="17422">
          <cell r="C17422">
            <v>5555746</v>
          </cell>
          <cell r="D17422" t="str">
            <v>6937872</v>
          </cell>
          <cell r="E17422" t="str">
            <v>109715</v>
          </cell>
        </row>
        <row r="17423">
          <cell r="C17423">
            <v>5556626</v>
          </cell>
          <cell r="D17423" t="str">
            <v>7639192</v>
          </cell>
          <cell r="E17423" t="str">
            <v>109780,110068</v>
          </cell>
        </row>
        <row r="17424">
          <cell r="C17424">
            <v>5559133</v>
          </cell>
          <cell r="D17424" t="str">
            <v>1973725</v>
          </cell>
          <cell r="E17424" t="str">
            <v>53455</v>
          </cell>
        </row>
        <row r="17425">
          <cell r="C17425">
            <v>8689431</v>
          </cell>
          <cell r="D17425" t="str">
            <v>2135770</v>
          </cell>
          <cell r="E17425" t="str">
            <v>35092</v>
          </cell>
        </row>
        <row r="17426">
          <cell r="C17426">
            <v>5564218</v>
          </cell>
          <cell r="D17426" t="str">
            <v>6936833</v>
          </cell>
          <cell r="E17426" t="str">
            <v>21337</v>
          </cell>
        </row>
        <row r="17427">
          <cell r="C17427">
            <v>5564565</v>
          </cell>
          <cell r="D17427" t="str">
            <v>2215209</v>
          </cell>
          <cell r="E17427" t="str">
            <v>21299</v>
          </cell>
        </row>
        <row r="17428">
          <cell r="C17428">
            <v>5565684</v>
          </cell>
          <cell r="D17428" t="str">
            <v>3621002</v>
          </cell>
          <cell r="E17428" t="str">
            <v>29126</v>
          </cell>
        </row>
        <row r="17429">
          <cell r="C17429">
            <v>5566215</v>
          </cell>
          <cell r="D17429" t="str">
            <v>4835075</v>
          </cell>
          <cell r="E17429" t="str">
            <v>29123,35105</v>
          </cell>
        </row>
        <row r="17430">
          <cell r="C17430">
            <v>8420551</v>
          </cell>
          <cell r="D17430" t="str">
            <v>4468082</v>
          </cell>
          <cell r="E17430" t="str">
            <v>29124,29125</v>
          </cell>
        </row>
        <row r="17431">
          <cell r="C17431">
            <v>5571225</v>
          </cell>
          <cell r="D17431" t="str">
            <v>5536211</v>
          </cell>
          <cell r="E17431" t="str">
            <v>55345</v>
          </cell>
        </row>
        <row r="17432">
          <cell r="C17432">
            <v>5571310</v>
          </cell>
          <cell r="D17432" t="str">
            <v>5536300</v>
          </cell>
          <cell r="E17432" t="str">
            <v>55881</v>
          </cell>
        </row>
        <row r="17433">
          <cell r="C17433">
            <v>5959757</v>
          </cell>
          <cell r="D17433" t="str">
            <v>1455910</v>
          </cell>
          <cell r="E17433" t="str">
            <v>52800,52805</v>
          </cell>
        </row>
        <row r="17434">
          <cell r="C17434">
            <v>5972906</v>
          </cell>
          <cell r="D17434" t="str">
            <v>4535912</v>
          </cell>
          <cell r="E17434" t="str">
            <v>54340,54387</v>
          </cell>
        </row>
        <row r="17435">
          <cell r="C17435">
            <v>5959661</v>
          </cell>
          <cell r="D17435" t="str">
            <v>5088428</v>
          </cell>
          <cell r="E17435" t="str">
            <v>122073,24767</v>
          </cell>
        </row>
        <row r="17436">
          <cell r="C17436">
            <v>5959708</v>
          </cell>
          <cell r="D17436" t="str">
            <v>7890469</v>
          </cell>
          <cell r="E17436" t="str">
            <v>62321,68347</v>
          </cell>
        </row>
        <row r="17437">
          <cell r="C17437">
            <v>5973792</v>
          </cell>
          <cell r="D17437" t="str">
            <v>6747331</v>
          </cell>
          <cell r="E17437" t="str">
            <v>49532</v>
          </cell>
        </row>
        <row r="17438">
          <cell r="C17438">
            <v>5974259</v>
          </cell>
          <cell r="D17438" t="str">
            <v>5153685</v>
          </cell>
          <cell r="E17438" t="str">
            <v>42843,49933</v>
          </cell>
        </row>
        <row r="17439">
          <cell r="C17439">
            <v>5975052</v>
          </cell>
          <cell r="D17439" t="str">
            <v>7000612</v>
          </cell>
          <cell r="E17439" t="str">
            <v>120457,121395,83987,84254,84260</v>
          </cell>
        </row>
        <row r="17440">
          <cell r="C17440">
            <v>5960257</v>
          </cell>
          <cell r="D17440" t="str">
            <v>4386187</v>
          </cell>
          <cell r="E17440" t="str">
            <v>58134</v>
          </cell>
        </row>
        <row r="17441">
          <cell r="C17441">
            <v>5968703</v>
          </cell>
          <cell r="D17441" t="str">
            <v>7761056</v>
          </cell>
          <cell r="E17441" t="str">
            <v>53328</v>
          </cell>
        </row>
        <row r="17442">
          <cell r="C17442">
            <v>5957954</v>
          </cell>
          <cell r="D17442" t="str">
            <v>5917108</v>
          </cell>
          <cell r="E17442" t="str">
            <v>68674,69856,69955,70354</v>
          </cell>
        </row>
        <row r="17443">
          <cell r="C17443">
            <v>5952720</v>
          </cell>
          <cell r="D17443" t="str">
            <v>6042497</v>
          </cell>
          <cell r="E17443" t="str">
            <v>41798</v>
          </cell>
        </row>
        <row r="17444">
          <cell r="C17444">
            <v>5976838</v>
          </cell>
          <cell r="D17444" t="str">
            <v>6556109</v>
          </cell>
          <cell r="E17444" t="str">
            <v>53830</v>
          </cell>
        </row>
        <row r="17445">
          <cell r="C17445">
            <v>5962075</v>
          </cell>
          <cell r="D17445" t="str">
            <v>1448850</v>
          </cell>
          <cell r="E17445" t="str">
            <v>126314,126316,126317,61912,68337,68342</v>
          </cell>
        </row>
        <row r="17446">
          <cell r="C17446">
            <v>5952346</v>
          </cell>
          <cell r="D17446" t="str">
            <v>6808385</v>
          </cell>
          <cell r="E17446" t="str">
            <v>125778,42357</v>
          </cell>
        </row>
        <row r="17447">
          <cell r="C17447">
            <v>5978609</v>
          </cell>
          <cell r="D17447" t="str">
            <v>8422212</v>
          </cell>
          <cell r="E17447" t="str">
            <v>50558</v>
          </cell>
        </row>
        <row r="17448">
          <cell r="C17448">
            <v>5979296</v>
          </cell>
          <cell r="D17448" t="str">
            <v>7320386</v>
          </cell>
          <cell r="E17448" t="str">
            <v>56380</v>
          </cell>
        </row>
        <row r="17449">
          <cell r="C17449">
            <v>5979585</v>
          </cell>
          <cell r="D17449" t="str">
            <v>2327151</v>
          </cell>
          <cell r="E17449" t="str">
            <v>56612</v>
          </cell>
        </row>
        <row r="17450">
          <cell r="C17450">
            <v>5979777</v>
          </cell>
          <cell r="D17450" t="str">
            <v>2379402</v>
          </cell>
          <cell r="E17450" t="str">
            <v>57747</v>
          </cell>
        </row>
        <row r="17451">
          <cell r="C17451">
            <v>5963879</v>
          </cell>
          <cell r="D17451" t="str">
            <v>5406830</v>
          </cell>
          <cell r="E17451" t="str">
            <v>128545</v>
          </cell>
        </row>
        <row r="17452">
          <cell r="C17452">
            <v>5980203</v>
          </cell>
          <cell r="D17452" t="str">
            <v>2232967</v>
          </cell>
          <cell r="E17452" t="str">
            <v>44550</v>
          </cell>
        </row>
        <row r="17453">
          <cell r="C17453">
            <v>5951552</v>
          </cell>
          <cell r="D17453" t="str">
            <v>8786245</v>
          </cell>
          <cell r="E17453" t="str">
            <v>88295</v>
          </cell>
        </row>
        <row r="17454">
          <cell r="C17454">
            <v>5980961</v>
          </cell>
          <cell r="D17454" t="str">
            <v>8785753</v>
          </cell>
          <cell r="E17454" t="str">
            <v>57756</v>
          </cell>
        </row>
        <row r="17455">
          <cell r="C17455">
            <v>9633080</v>
          </cell>
          <cell r="D17455" t="str">
            <v>2167399</v>
          </cell>
          <cell r="E17455" t="str">
            <v>53787</v>
          </cell>
        </row>
        <row r="17456">
          <cell r="C17456">
            <v>5957697</v>
          </cell>
          <cell r="D17456" t="str">
            <v>5469274</v>
          </cell>
          <cell r="E17456" t="str">
            <v>52791,53054,53055,55520</v>
          </cell>
        </row>
        <row r="17457">
          <cell r="C17457">
            <v>5981790</v>
          </cell>
          <cell r="D17457" t="str">
            <v>2395163</v>
          </cell>
          <cell r="E17457" t="str">
            <v>53460</v>
          </cell>
        </row>
        <row r="17458">
          <cell r="C17458">
            <v>5981997</v>
          </cell>
          <cell r="D17458" t="str">
            <v>7064397</v>
          </cell>
          <cell r="E17458" t="str">
            <v>109746,64862</v>
          </cell>
        </row>
        <row r="17459">
          <cell r="C17459">
            <v>5953681</v>
          </cell>
          <cell r="D17459" t="str">
            <v>5088022</v>
          </cell>
          <cell r="E17459" t="str">
            <v>57746,72403</v>
          </cell>
        </row>
        <row r="17460">
          <cell r="C17460">
            <v>5952770</v>
          </cell>
          <cell r="D17460" t="str">
            <v>2334663</v>
          </cell>
          <cell r="E17460" t="str">
            <v>49947</v>
          </cell>
        </row>
        <row r="17461">
          <cell r="C17461">
            <v>5538966</v>
          </cell>
          <cell r="D17461" t="str">
            <v>7830239</v>
          </cell>
          <cell r="E17461" t="str">
            <v>73269,73687,81509</v>
          </cell>
        </row>
        <row r="17462">
          <cell r="C17462">
            <v>5537864</v>
          </cell>
          <cell r="D17462" t="str">
            <v>6107274</v>
          </cell>
          <cell r="E17462" t="str">
            <v>87308,87346</v>
          </cell>
        </row>
        <row r="17463">
          <cell r="C17463">
            <v>5989287</v>
          </cell>
          <cell r="D17463" t="str">
            <v>9039814</v>
          </cell>
          <cell r="E17463" t="str">
            <v>43477</v>
          </cell>
        </row>
        <row r="17464">
          <cell r="C17464">
            <v>5996822</v>
          </cell>
          <cell r="D17464" t="str">
            <v>4835096</v>
          </cell>
          <cell r="E17464" t="str">
            <v>40069,53795</v>
          </cell>
        </row>
        <row r="17465">
          <cell r="C17465">
            <v>5996832</v>
          </cell>
          <cell r="D17465" t="str">
            <v>3432706</v>
          </cell>
          <cell r="E17465" t="str">
            <v>24237</v>
          </cell>
        </row>
        <row r="17466">
          <cell r="C17466">
            <v>5996937</v>
          </cell>
          <cell r="D17466" t="str">
            <v>2248030</v>
          </cell>
          <cell r="E17466" t="str">
            <v>24218</v>
          </cell>
        </row>
        <row r="17467">
          <cell r="C17467">
            <v>5996939</v>
          </cell>
          <cell r="D17467" t="str">
            <v>7064354</v>
          </cell>
          <cell r="E17467" t="str">
            <v>53784</v>
          </cell>
        </row>
        <row r="17468">
          <cell r="C17468">
            <v>5997175</v>
          </cell>
          <cell r="D17468" t="str">
            <v>8976178</v>
          </cell>
          <cell r="E17468" t="str">
            <v>68660,74101</v>
          </cell>
        </row>
        <row r="17469">
          <cell r="C17469">
            <v>5997186</v>
          </cell>
          <cell r="D17469" t="str">
            <v>4707433</v>
          </cell>
          <cell r="E17469" t="str">
            <v>31332</v>
          </cell>
        </row>
        <row r="17470">
          <cell r="C17470">
            <v>5997188</v>
          </cell>
          <cell r="D17470" t="str">
            <v>7829939</v>
          </cell>
          <cell r="E17470" t="str">
            <v>7647</v>
          </cell>
        </row>
        <row r="17471">
          <cell r="C17471">
            <v>5997189</v>
          </cell>
          <cell r="D17471" t="str">
            <v>3369937</v>
          </cell>
          <cell r="E17471" t="str">
            <v>128547,53799</v>
          </cell>
        </row>
        <row r="17472">
          <cell r="C17472">
            <v>5997299</v>
          </cell>
          <cell r="D17472" t="str">
            <v>6619130</v>
          </cell>
          <cell r="E17472" t="str">
            <v>75381,75382,75383</v>
          </cell>
        </row>
        <row r="17473">
          <cell r="C17473">
            <v>5997408</v>
          </cell>
          <cell r="D17473" t="str">
            <v>3688594</v>
          </cell>
          <cell r="E17473" t="str">
            <v>22326,22409</v>
          </cell>
        </row>
        <row r="17474">
          <cell r="C17474">
            <v>5997530</v>
          </cell>
          <cell r="D17474" t="str">
            <v>8849652</v>
          </cell>
          <cell r="E17474" t="str">
            <v>21298,21311</v>
          </cell>
        </row>
        <row r="17475">
          <cell r="C17475">
            <v>5997555</v>
          </cell>
          <cell r="D17475" t="str">
            <v>8402348</v>
          </cell>
          <cell r="E17475" t="str">
            <v>18860</v>
          </cell>
        </row>
        <row r="17476">
          <cell r="C17476">
            <v>5997562</v>
          </cell>
          <cell r="D17476" t="str">
            <v>5408756</v>
          </cell>
          <cell r="E17476" t="str">
            <v>53793</v>
          </cell>
        </row>
        <row r="17477">
          <cell r="C17477">
            <v>5995635</v>
          </cell>
          <cell r="D17477" t="str">
            <v>4385753</v>
          </cell>
          <cell r="E17477" t="str">
            <v>7460</v>
          </cell>
        </row>
        <row r="17478">
          <cell r="C17478">
            <v>5991412</v>
          </cell>
          <cell r="D17478" t="str">
            <v>7893427</v>
          </cell>
          <cell r="E17478" t="str">
            <v>53789</v>
          </cell>
        </row>
        <row r="17479">
          <cell r="C17479">
            <v>5998066</v>
          </cell>
          <cell r="D17479" t="str">
            <v>18154357</v>
          </cell>
          <cell r="E17479" t="str">
            <v>18626</v>
          </cell>
        </row>
        <row r="17480">
          <cell r="C17480">
            <v>5998218</v>
          </cell>
          <cell r="D17480" t="str">
            <v>8212571</v>
          </cell>
          <cell r="E17480" t="str">
            <v>18746</v>
          </cell>
        </row>
        <row r="17481">
          <cell r="C17481">
            <v>5998305</v>
          </cell>
          <cell r="D17481" t="str">
            <v>2679779</v>
          </cell>
          <cell r="E17481" t="str">
            <v>42926,62102</v>
          </cell>
        </row>
        <row r="17482">
          <cell r="C17482">
            <v>5998314</v>
          </cell>
          <cell r="D17482" t="str">
            <v>3086507</v>
          </cell>
          <cell r="E17482" t="str">
            <v>53794</v>
          </cell>
        </row>
        <row r="17483">
          <cell r="C17483">
            <v>5992060</v>
          </cell>
          <cell r="D17483" t="str">
            <v>7188099</v>
          </cell>
          <cell r="E17483" t="str">
            <v>22713</v>
          </cell>
        </row>
        <row r="17484">
          <cell r="C17484">
            <v>5996933</v>
          </cell>
          <cell r="D17484" t="str">
            <v>2130497</v>
          </cell>
          <cell r="E17484" t="str">
            <v>23025</v>
          </cell>
        </row>
        <row r="17485">
          <cell r="C17485">
            <v>5997074</v>
          </cell>
          <cell r="D17485" t="str">
            <v>8594406</v>
          </cell>
          <cell r="E17485" t="str">
            <v>21942,21997</v>
          </cell>
        </row>
        <row r="17486">
          <cell r="C17486">
            <v>5998399</v>
          </cell>
          <cell r="D17486" t="str">
            <v>18154312</v>
          </cell>
          <cell r="E17486" t="str">
            <v>125805,14853,73857,75380</v>
          </cell>
        </row>
        <row r="17487">
          <cell r="C17487">
            <v>5997902</v>
          </cell>
          <cell r="D17487" t="str">
            <v>5408712</v>
          </cell>
          <cell r="E17487" t="str">
            <v>31106</v>
          </cell>
        </row>
        <row r="17488">
          <cell r="C17488">
            <v>5997913</v>
          </cell>
          <cell r="D17488" t="str">
            <v>7656853</v>
          </cell>
          <cell r="E17488" t="str">
            <v>119602,23110,23116,23338,23369,23381,23422</v>
          </cell>
        </row>
        <row r="17489">
          <cell r="C17489">
            <v>5996669</v>
          </cell>
          <cell r="D17489" t="str">
            <v>8529752</v>
          </cell>
          <cell r="E17489" t="str">
            <v>23670</v>
          </cell>
        </row>
        <row r="17490">
          <cell r="C17490">
            <v>5991907</v>
          </cell>
          <cell r="D17490" t="str">
            <v>7443449</v>
          </cell>
          <cell r="E17490" t="str">
            <v>123747,128575</v>
          </cell>
        </row>
        <row r="17491">
          <cell r="C17491">
            <v>5998225</v>
          </cell>
          <cell r="D17491" t="str">
            <v>5168020</v>
          </cell>
          <cell r="E17491" t="str">
            <v>23635</v>
          </cell>
        </row>
        <row r="17492">
          <cell r="C17492">
            <v>5991381</v>
          </cell>
          <cell r="D17492" t="str">
            <v>1924962</v>
          </cell>
          <cell r="E17492" t="str">
            <v>21213,21227</v>
          </cell>
        </row>
        <row r="17493">
          <cell r="C17493">
            <v>5998304</v>
          </cell>
          <cell r="D17493" t="str">
            <v>6300913</v>
          </cell>
          <cell r="E17493" t="str">
            <v>25701,25755,43493</v>
          </cell>
        </row>
        <row r="17494">
          <cell r="C17494">
            <v>5988214</v>
          </cell>
          <cell r="D17494" t="str">
            <v>18154047</v>
          </cell>
          <cell r="E17494" t="str">
            <v>21127,21179</v>
          </cell>
        </row>
        <row r="17495">
          <cell r="C17495">
            <v>5997503</v>
          </cell>
          <cell r="D17495" t="str">
            <v>7956871</v>
          </cell>
          <cell r="E17495" t="str">
            <v>30768</v>
          </cell>
        </row>
        <row r="17496">
          <cell r="C17496">
            <v>6015102</v>
          </cell>
          <cell r="D17496" t="str">
            <v>4326874</v>
          </cell>
          <cell r="E17496" t="str">
            <v>10371,10381</v>
          </cell>
        </row>
        <row r="17497">
          <cell r="C17497">
            <v>6015990</v>
          </cell>
          <cell r="D17497" t="str">
            <v>5855209</v>
          </cell>
          <cell r="E17497" t="str">
            <v>10258</v>
          </cell>
        </row>
        <row r="17498">
          <cell r="C17498">
            <v>6015035</v>
          </cell>
          <cell r="D17498" t="str">
            <v>4134697</v>
          </cell>
          <cell r="E17498" t="str">
            <v>119673,49155</v>
          </cell>
        </row>
        <row r="17499">
          <cell r="C17499">
            <v>6015148</v>
          </cell>
          <cell r="D17499" t="str">
            <v>8976406</v>
          </cell>
          <cell r="E17499" t="str">
            <v>85002</v>
          </cell>
        </row>
        <row r="17500">
          <cell r="C17500">
            <v>6015347</v>
          </cell>
          <cell r="D17500" t="str">
            <v>5981176</v>
          </cell>
          <cell r="E17500" t="str">
            <v>7719,8643,93116</v>
          </cell>
        </row>
        <row r="17501">
          <cell r="C17501">
            <v>6015699</v>
          </cell>
          <cell r="D17501" t="str">
            <v>6255451</v>
          </cell>
          <cell r="E17501" t="str">
            <v>114154</v>
          </cell>
        </row>
        <row r="17502">
          <cell r="C17502">
            <v>6016037</v>
          </cell>
          <cell r="D17502" t="str">
            <v>3561654</v>
          </cell>
          <cell r="E17502" t="str">
            <v>7718,8718</v>
          </cell>
        </row>
        <row r="17503">
          <cell r="C17503">
            <v>6016526</v>
          </cell>
          <cell r="D17503" t="str">
            <v>2140305</v>
          </cell>
          <cell r="E17503" t="str">
            <v>125002</v>
          </cell>
        </row>
        <row r="17504">
          <cell r="C17504">
            <v>5578611</v>
          </cell>
          <cell r="D17504" t="str">
            <v>4835159</v>
          </cell>
          <cell r="E17504" t="str">
            <v>38870</v>
          </cell>
        </row>
        <row r="17505">
          <cell r="C17505">
            <v>5578648</v>
          </cell>
          <cell r="D17505" t="str">
            <v>7574215</v>
          </cell>
          <cell r="E17505" t="str">
            <v>20543,20545,20546</v>
          </cell>
        </row>
        <row r="17506">
          <cell r="C17506">
            <v>5577002</v>
          </cell>
          <cell r="D17506" t="str">
            <v>3363992</v>
          </cell>
          <cell r="E17506" t="str">
            <v>49651</v>
          </cell>
        </row>
        <row r="17507">
          <cell r="C17507">
            <v>5576185</v>
          </cell>
          <cell r="D17507" t="str">
            <v>2263147</v>
          </cell>
          <cell r="E17507" t="str">
            <v>19395</v>
          </cell>
        </row>
        <row r="17508">
          <cell r="C17508">
            <v>5576240</v>
          </cell>
          <cell r="D17508" t="str">
            <v>6110177</v>
          </cell>
          <cell r="E17508" t="str">
            <v>19141</v>
          </cell>
        </row>
        <row r="17509">
          <cell r="C17509">
            <v>5576271</v>
          </cell>
          <cell r="D17509" t="str">
            <v>2347404</v>
          </cell>
          <cell r="E17509" t="str">
            <v>19507,19966</v>
          </cell>
        </row>
        <row r="17510">
          <cell r="C17510">
            <v>5576643</v>
          </cell>
          <cell r="D17510" t="str">
            <v>5726619</v>
          </cell>
          <cell r="E17510" t="str">
            <v>19205,19450</v>
          </cell>
        </row>
        <row r="17511">
          <cell r="C17511">
            <v>5576500</v>
          </cell>
          <cell r="D17511" t="str">
            <v>2268744</v>
          </cell>
          <cell r="E17511" t="str">
            <v>29874,29875,29876</v>
          </cell>
        </row>
        <row r="17512">
          <cell r="C17512">
            <v>5573823</v>
          </cell>
          <cell r="D17512" t="str">
            <v>5470539</v>
          </cell>
          <cell r="E17512" t="str">
            <v>20218,20220,20225</v>
          </cell>
        </row>
        <row r="17513">
          <cell r="C17513">
            <v>5573825</v>
          </cell>
          <cell r="D17513" t="str">
            <v>1363688</v>
          </cell>
          <cell r="E17513" t="str">
            <v>17195</v>
          </cell>
        </row>
        <row r="17514">
          <cell r="C17514">
            <v>5576355</v>
          </cell>
          <cell r="D17514" t="str">
            <v>7765065</v>
          </cell>
          <cell r="E17514" t="str">
            <v>19714,19716</v>
          </cell>
        </row>
        <row r="17515">
          <cell r="C17515">
            <v>5576447</v>
          </cell>
          <cell r="D17515" t="str">
            <v>7319132</v>
          </cell>
          <cell r="E17515" t="str">
            <v>17047</v>
          </cell>
        </row>
        <row r="17516">
          <cell r="C17516">
            <v>5585838</v>
          </cell>
          <cell r="D17516" t="str">
            <v>5472007</v>
          </cell>
          <cell r="E17516" t="str">
            <v>128604,57832</v>
          </cell>
        </row>
        <row r="17517">
          <cell r="C17517">
            <v>5586817</v>
          </cell>
          <cell r="D17517" t="str">
            <v>1380699</v>
          </cell>
          <cell r="E17517" t="str">
            <v>107131</v>
          </cell>
        </row>
        <row r="17518">
          <cell r="C17518">
            <v>5587756</v>
          </cell>
          <cell r="D17518" t="str">
            <v>2060872</v>
          </cell>
          <cell r="E17518" t="str">
            <v>107249,107254</v>
          </cell>
        </row>
        <row r="17519">
          <cell r="C17519">
            <v>5590002</v>
          </cell>
          <cell r="D17519" t="str">
            <v>4263381</v>
          </cell>
          <cell r="E17519" t="str">
            <v>59895</v>
          </cell>
        </row>
        <row r="17520">
          <cell r="C17520">
            <v>6004389</v>
          </cell>
          <cell r="D17520" t="str">
            <v>4511175</v>
          </cell>
          <cell r="E17520" t="str">
            <v>17261</v>
          </cell>
        </row>
        <row r="17521">
          <cell r="C17521">
            <v>6015367</v>
          </cell>
          <cell r="D17521" t="str">
            <v>7128655</v>
          </cell>
          <cell r="E17521" t="str">
            <v>16351</v>
          </cell>
        </row>
        <row r="17522">
          <cell r="C17522">
            <v>8266098</v>
          </cell>
          <cell r="D17522" t="str">
            <v>2084300</v>
          </cell>
          <cell r="E17522" t="str">
            <v>16685</v>
          </cell>
        </row>
        <row r="17523">
          <cell r="C17523">
            <v>6015700</v>
          </cell>
          <cell r="D17523" t="str">
            <v>5407442</v>
          </cell>
          <cell r="E17523" t="str">
            <v>17379</v>
          </cell>
        </row>
        <row r="17524">
          <cell r="C17524">
            <v>6015048</v>
          </cell>
          <cell r="D17524" t="str">
            <v>8021241</v>
          </cell>
          <cell r="E17524" t="str">
            <v>29679,29772,29786</v>
          </cell>
        </row>
        <row r="17525">
          <cell r="C17525">
            <v>6020177</v>
          </cell>
          <cell r="D17525" t="str">
            <v>6104325</v>
          </cell>
          <cell r="E17525" t="str">
            <v>104864,118710,118719</v>
          </cell>
        </row>
        <row r="17526">
          <cell r="C17526">
            <v>6025061</v>
          </cell>
          <cell r="D17526" t="str">
            <v>2094712</v>
          </cell>
          <cell r="E17526" t="str">
            <v>43825</v>
          </cell>
        </row>
        <row r="17527">
          <cell r="C17527">
            <v>6021165</v>
          </cell>
          <cell r="D17527" t="str">
            <v>5914630</v>
          </cell>
          <cell r="E17527" t="str">
            <v>88697</v>
          </cell>
        </row>
        <row r="17528">
          <cell r="C17528">
            <v>6025716</v>
          </cell>
          <cell r="D17528" t="str">
            <v>3306665</v>
          </cell>
          <cell r="E17528" t="str">
            <v>109008,110002</v>
          </cell>
        </row>
        <row r="17529">
          <cell r="C17529">
            <v>6024879</v>
          </cell>
          <cell r="D17529" t="str">
            <v>2338356</v>
          </cell>
          <cell r="E17529" t="str">
            <v>108716,108718</v>
          </cell>
        </row>
        <row r="17530">
          <cell r="C17530">
            <v>6024940</v>
          </cell>
          <cell r="D17530" t="str">
            <v>8658258</v>
          </cell>
          <cell r="E17530" t="str">
            <v>92783,92784</v>
          </cell>
        </row>
        <row r="17531">
          <cell r="C17531">
            <v>6020068</v>
          </cell>
          <cell r="D17531" t="str">
            <v>1463583</v>
          </cell>
          <cell r="E17531" t="str">
            <v>43615</v>
          </cell>
        </row>
        <row r="17532">
          <cell r="C17532">
            <v>6021349</v>
          </cell>
          <cell r="D17532" t="str">
            <v>6679593</v>
          </cell>
          <cell r="E17532" t="str">
            <v>109434,109439,109866,110052</v>
          </cell>
        </row>
        <row r="17533">
          <cell r="C17533">
            <v>6021175</v>
          </cell>
          <cell r="D17533" t="str">
            <v>1463257</v>
          </cell>
          <cell r="E17533" t="str">
            <v>69810,70099</v>
          </cell>
        </row>
        <row r="17534">
          <cell r="C17534">
            <v>6020559</v>
          </cell>
          <cell r="D17534" t="str">
            <v>1917645</v>
          </cell>
          <cell r="E17534" t="str">
            <v>109031,109039</v>
          </cell>
        </row>
        <row r="17535">
          <cell r="C17535">
            <v>6021672</v>
          </cell>
          <cell r="D17535" t="str">
            <v>1458449</v>
          </cell>
          <cell r="E17535" t="str">
            <v>80647,80648</v>
          </cell>
        </row>
        <row r="17536">
          <cell r="C17536">
            <v>6021211</v>
          </cell>
          <cell r="D17536" t="str">
            <v>5275039</v>
          </cell>
          <cell r="E17536" t="str">
            <v>30734</v>
          </cell>
        </row>
        <row r="17537">
          <cell r="C17537">
            <v>6020607</v>
          </cell>
          <cell r="D17537" t="str">
            <v>6615170</v>
          </cell>
          <cell r="E17537" t="str">
            <v>108783,113988</v>
          </cell>
        </row>
        <row r="17538">
          <cell r="C17538">
            <v>6020227</v>
          </cell>
          <cell r="D17538" t="str">
            <v>8016259</v>
          </cell>
          <cell r="E17538" t="str">
            <v>108725,108729,108749,109166</v>
          </cell>
        </row>
        <row r="17539">
          <cell r="C17539">
            <v>6020916</v>
          </cell>
          <cell r="D17539" t="str">
            <v>4324211</v>
          </cell>
          <cell r="E17539" t="str">
            <v>109063,109890</v>
          </cell>
        </row>
        <row r="17540">
          <cell r="C17540">
            <v>6021080</v>
          </cell>
          <cell r="D17540" t="str">
            <v>1462802</v>
          </cell>
          <cell r="E17540" t="str">
            <v>68054,68310,68632</v>
          </cell>
        </row>
        <row r="17541">
          <cell r="C17541">
            <v>6025312</v>
          </cell>
          <cell r="D17541" t="str">
            <v>5408302</v>
          </cell>
          <cell r="E17541" t="str">
            <v>108750,111412</v>
          </cell>
        </row>
        <row r="17542">
          <cell r="C17542">
            <v>6021295</v>
          </cell>
          <cell r="D17542" t="str">
            <v>5404102</v>
          </cell>
          <cell r="E17542" t="str">
            <v>44054,89141</v>
          </cell>
        </row>
        <row r="17543">
          <cell r="C17543">
            <v>6021397</v>
          </cell>
          <cell r="D17543" t="str">
            <v>3559961</v>
          </cell>
          <cell r="E17543" t="str">
            <v>44234</v>
          </cell>
        </row>
        <row r="17544">
          <cell r="C17544">
            <v>6021645</v>
          </cell>
          <cell r="D17544" t="str">
            <v>7892011</v>
          </cell>
          <cell r="E17544" t="str">
            <v>44547</v>
          </cell>
        </row>
        <row r="17545">
          <cell r="C17545">
            <v>6038727</v>
          </cell>
          <cell r="D17545" t="str">
            <v>7511887</v>
          </cell>
          <cell r="E17545" t="str">
            <v>120338,69949,90927</v>
          </cell>
        </row>
        <row r="17546">
          <cell r="C17546">
            <v>6032384</v>
          </cell>
          <cell r="D17546" t="str">
            <v>4579430</v>
          </cell>
          <cell r="E17546" t="str">
            <v>17177</v>
          </cell>
        </row>
        <row r="17547">
          <cell r="C17547">
            <v>6039534</v>
          </cell>
          <cell r="D17547" t="str">
            <v>5854818</v>
          </cell>
          <cell r="E17547" t="str">
            <v>17709</v>
          </cell>
        </row>
        <row r="17548">
          <cell r="C17548">
            <v>6046282</v>
          </cell>
          <cell r="D17548" t="str">
            <v>3555682</v>
          </cell>
          <cell r="E17548" t="str">
            <v>110064</v>
          </cell>
        </row>
        <row r="17549">
          <cell r="C17549">
            <v>6062219</v>
          </cell>
          <cell r="D17549" t="str">
            <v>6492525</v>
          </cell>
          <cell r="E17549" t="str">
            <v>92733</v>
          </cell>
        </row>
        <row r="17550">
          <cell r="C17550">
            <v>6046871</v>
          </cell>
          <cell r="D17550" t="str">
            <v>1473106</v>
          </cell>
          <cell r="E17550" t="str">
            <v>12930,12931,30177</v>
          </cell>
        </row>
        <row r="17551">
          <cell r="C17551">
            <v>6062535</v>
          </cell>
          <cell r="D17551" t="str">
            <v>7957468</v>
          </cell>
          <cell r="E17551" t="str">
            <v>130336</v>
          </cell>
        </row>
        <row r="17552">
          <cell r="C17552">
            <v>6062730</v>
          </cell>
          <cell r="D17552" t="str">
            <v>5855317</v>
          </cell>
          <cell r="E17552" t="str">
            <v>12925,12926</v>
          </cell>
        </row>
        <row r="17553">
          <cell r="C17553">
            <v>6063278</v>
          </cell>
          <cell r="D17553" t="str">
            <v>2045103</v>
          </cell>
          <cell r="E17553" t="str">
            <v>114458,14008,14009,92352</v>
          </cell>
        </row>
        <row r="17554">
          <cell r="C17554">
            <v>6063876</v>
          </cell>
          <cell r="D17554" t="str">
            <v>2184674</v>
          </cell>
          <cell r="E17554" t="str">
            <v>114470</v>
          </cell>
        </row>
        <row r="17555">
          <cell r="C17555">
            <v>6044061</v>
          </cell>
          <cell r="D17555" t="str">
            <v>1467459</v>
          </cell>
          <cell r="E17555" t="str">
            <v>35012</v>
          </cell>
        </row>
        <row r="17556">
          <cell r="C17556">
            <v>6064814</v>
          </cell>
          <cell r="D17556" t="str">
            <v>4389915</v>
          </cell>
          <cell r="E17556" t="str">
            <v>20253,31181,5590</v>
          </cell>
        </row>
        <row r="17557">
          <cell r="C17557">
            <v>6064827</v>
          </cell>
          <cell r="D17557" t="str">
            <v>18154266</v>
          </cell>
          <cell r="E17557" t="str">
            <v>125300,9975</v>
          </cell>
        </row>
        <row r="17558">
          <cell r="C17558">
            <v>6062577</v>
          </cell>
          <cell r="D17558" t="str">
            <v>7510404</v>
          </cell>
          <cell r="E17558" t="str">
            <v>10821,10822,123005</v>
          </cell>
        </row>
        <row r="17559">
          <cell r="C17559">
            <v>6064898</v>
          </cell>
          <cell r="D17559" t="str">
            <v>4643019</v>
          </cell>
          <cell r="E17559" t="str">
            <v>124121</v>
          </cell>
        </row>
        <row r="17560">
          <cell r="C17560">
            <v>6044607</v>
          </cell>
          <cell r="D17560" t="str">
            <v>1474771</v>
          </cell>
          <cell r="E17560" t="str">
            <v>13793,13794</v>
          </cell>
        </row>
        <row r="17561">
          <cell r="C17561">
            <v>6047073</v>
          </cell>
          <cell r="D17561" t="str">
            <v>4134544</v>
          </cell>
          <cell r="E17561" t="str">
            <v>9142</v>
          </cell>
        </row>
        <row r="17562">
          <cell r="C17562">
            <v>6042374</v>
          </cell>
          <cell r="D17562" t="str">
            <v>7445949</v>
          </cell>
          <cell r="E17562" t="str">
            <v>79185</v>
          </cell>
        </row>
        <row r="17563">
          <cell r="C17563">
            <v>6062541</v>
          </cell>
          <cell r="D17563" t="str">
            <v>8721480</v>
          </cell>
          <cell r="E17563" t="str">
            <v>129034</v>
          </cell>
        </row>
        <row r="17564">
          <cell r="C17564">
            <v>6049891</v>
          </cell>
          <cell r="D17564" t="str">
            <v>5279454</v>
          </cell>
          <cell r="E17564" t="str">
            <v>29790,29792</v>
          </cell>
        </row>
        <row r="17565">
          <cell r="C17565">
            <v>6047564</v>
          </cell>
          <cell r="D17565" t="str">
            <v>8081628</v>
          </cell>
          <cell r="E17565" t="str">
            <v>128775,128777</v>
          </cell>
        </row>
        <row r="17566">
          <cell r="C17566">
            <v>6064247</v>
          </cell>
          <cell r="D17566" t="str">
            <v>8084586</v>
          </cell>
          <cell r="E17566" t="str">
            <v>92690,92727</v>
          </cell>
        </row>
        <row r="17567">
          <cell r="C17567">
            <v>6062482</v>
          </cell>
          <cell r="D17567" t="str">
            <v>2382828</v>
          </cell>
          <cell r="E17567" t="str">
            <v>119821</v>
          </cell>
        </row>
        <row r="17568">
          <cell r="C17568">
            <v>6044507</v>
          </cell>
          <cell r="D17568" t="str">
            <v>1976365</v>
          </cell>
          <cell r="E17568" t="str">
            <v>92743,92744</v>
          </cell>
        </row>
        <row r="17569">
          <cell r="C17569">
            <v>6064485</v>
          </cell>
          <cell r="D17569" t="str">
            <v>4326459</v>
          </cell>
          <cell r="E17569" t="str">
            <v>125141</v>
          </cell>
        </row>
        <row r="17570">
          <cell r="C17570">
            <v>6064114</v>
          </cell>
          <cell r="D17570" t="str">
            <v>2354551</v>
          </cell>
          <cell r="E17570" t="str">
            <v>10214,10532,10533</v>
          </cell>
        </row>
        <row r="17571">
          <cell r="C17571">
            <v>6064425</v>
          </cell>
          <cell r="D17571" t="str">
            <v>2084640</v>
          </cell>
          <cell r="E17571" t="str">
            <v>15369,22955,22957,22969,30409</v>
          </cell>
        </row>
        <row r="17572">
          <cell r="C17572">
            <v>6053524</v>
          </cell>
          <cell r="D17572" t="str">
            <v>1467359</v>
          </cell>
          <cell r="E17572" t="str">
            <v>10859,10860,127791</v>
          </cell>
        </row>
        <row r="17573">
          <cell r="C17573">
            <v>6063366</v>
          </cell>
          <cell r="D17573" t="str">
            <v>8402347</v>
          </cell>
          <cell r="E17573" t="str">
            <v>16843</v>
          </cell>
        </row>
        <row r="17574">
          <cell r="C17574">
            <v>6063543</v>
          </cell>
          <cell r="D17574" t="str">
            <v>6300239</v>
          </cell>
          <cell r="E17574" t="str">
            <v>18425</v>
          </cell>
        </row>
        <row r="17575">
          <cell r="C17575">
            <v>8717323</v>
          </cell>
          <cell r="D17575" t="str">
            <v>2341941</v>
          </cell>
          <cell r="E17575" t="str">
            <v>48269</v>
          </cell>
        </row>
        <row r="17576">
          <cell r="C17576">
            <v>6045516</v>
          </cell>
          <cell r="D17576" t="str">
            <v>6997571</v>
          </cell>
          <cell r="E17576" t="str">
            <v>111354</v>
          </cell>
        </row>
        <row r="17577">
          <cell r="C17577">
            <v>6064824</v>
          </cell>
          <cell r="D17577" t="str">
            <v>2108847</v>
          </cell>
          <cell r="E17577" t="str">
            <v>17018</v>
          </cell>
        </row>
        <row r="17578">
          <cell r="C17578">
            <v>6043868</v>
          </cell>
          <cell r="D17578" t="str">
            <v>1473443</v>
          </cell>
          <cell r="E17578" t="str">
            <v>113644</v>
          </cell>
        </row>
        <row r="17579">
          <cell r="C17579">
            <v>6062821</v>
          </cell>
          <cell r="D17579" t="str">
            <v>5663570</v>
          </cell>
          <cell r="E17579" t="str">
            <v>123853,130340</v>
          </cell>
        </row>
        <row r="17580">
          <cell r="C17580">
            <v>6053294</v>
          </cell>
          <cell r="D17580" t="str">
            <v>7828632</v>
          </cell>
          <cell r="E17580" t="str">
            <v>20664</v>
          </cell>
        </row>
        <row r="17581">
          <cell r="C17581">
            <v>6046896</v>
          </cell>
          <cell r="D17581" t="str">
            <v>1920168</v>
          </cell>
          <cell r="E17581" t="str">
            <v>16462</v>
          </cell>
        </row>
        <row r="17582">
          <cell r="C17582">
            <v>6046304</v>
          </cell>
          <cell r="D17582" t="str">
            <v>6999769</v>
          </cell>
          <cell r="E17582" t="str">
            <v>17025</v>
          </cell>
        </row>
        <row r="17583">
          <cell r="C17583">
            <v>6052830</v>
          </cell>
          <cell r="D17583" t="str">
            <v>7570764</v>
          </cell>
          <cell r="E17583" t="str">
            <v>126309</v>
          </cell>
        </row>
        <row r="17584">
          <cell r="C17584">
            <v>6044020</v>
          </cell>
          <cell r="D17584" t="str">
            <v>8594157</v>
          </cell>
          <cell r="E17584" t="str">
            <v>17086</v>
          </cell>
        </row>
        <row r="17585">
          <cell r="C17585">
            <v>6044021</v>
          </cell>
          <cell r="D17585" t="str">
            <v>8594529</v>
          </cell>
          <cell r="E17585" t="str">
            <v>17453</v>
          </cell>
        </row>
        <row r="17586">
          <cell r="C17586">
            <v>6044158</v>
          </cell>
          <cell r="D17586" t="str">
            <v>5211249</v>
          </cell>
          <cell r="E17586" t="str">
            <v>111339</v>
          </cell>
        </row>
        <row r="17587">
          <cell r="C17587">
            <v>6064218</v>
          </cell>
          <cell r="D17587" t="str">
            <v>4580609</v>
          </cell>
          <cell r="E17587" t="str">
            <v>123210</v>
          </cell>
        </row>
        <row r="17588">
          <cell r="C17588">
            <v>6044508</v>
          </cell>
          <cell r="D17588" t="str">
            <v>6617502</v>
          </cell>
          <cell r="E17588" t="str">
            <v>92728</v>
          </cell>
        </row>
        <row r="17589">
          <cell r="C17589">
            <v>6046276</v>
          </cell>
          <cell r="D17589" t="str">
            <v>1472808</v>
          </cell>
          <cell r="E17589" t="str">
            <v>16565</v>
          </cell>
        </row>
        <row r="17590">
          <cell r="C17590">
            <v>6040894</v>
          </cell>
          <cell r="D17590" t="str">
            <v>4706014</v>
          </cell>
          <cell r="E17590" t="str">
            <v>48272</v>
          </cell>
        </row>
        <row r="17591">
          <cell r="C17591">
            <v>5602191</v>
          </cell>
          <cell r="D17591" t="str">
            <v>3306788</v>
          </cell>
          <cell r="E17591" t="str">
            <v>106664,106665</v>
          </cell>
        </row>
        <row r="17592">
          <cell r="C17592">
            <v>5602929</v>
          </cell>
          <cell r="D17592" t="str">
            <v>5533218</v>
          </cell>
          <cell r="E17592" t="str">
            <v>69798</v>
          </cell>
        </row>
        <row r="17593">
          <cell r="C17593">
            <v>5604615</v>
          </cell>
          <cell r="D17593" t="str">
            <v>5470993</v>
          </cell>
          <cell r="E17593" t="str">
            <v>104620,104626</v>
          </cell>
        </row>
        <row r="17594">
          <cell r="C17594">
            <v>5611563</v>
          </cell>
          <cell r="D17594" t="str">
            <v>1378285</v>
          </cell>
          <cell r="E17594" t="str">
            <v>34894</v>
          </cell>
        </row>
        <row r="17595">
          <cell r="C17595">
            <v>9314551</v>
          </cell>
          <cell r="D17595" t="str">
            <v>7382682</v>
          </cell>
          <cell r="E17595" t="str">
            <v>34890</v>
          </cell>
        </row>
        <row r="17596">
          <cell r="C17596">
            <v>5618056</v>
          </cell>
          <cell r="D17596" t="str">
            <v>2151786</v>
          </cell>
          <cell r="E17596" t="str">
            <v>58196,58201</v>
          </cell>
        </row>
        <row r="17597">
          <cell r="C17597">
            <v>5624245</v>
          </cell>
          <cell r="D17597" t="str">
            <v>6937921</v>
          </cell>
          <cell r="E17597" t="str">
            <v>64394,64395</v>
          </cell>
        </row>
        <row r="17598">
          <cell r="C17598">
            <v>5601238</v>
          </cell>
          <cell r="D17598" t="str">
            <v>8339781</v>
          </cell>
          <cell r="E17598" t="str">
            <v>69795</v>
          </cell>
        </row>
        <row r="17599">
          <cell r="C17599">
            <v>5601316</v>
          </cell>
          <cell r="D17599" t="str">
            <v>8209112</v>
          </cell>
          <cell r="E17599" t="str">
            <v>71106,71115,75445</v>
          </cell>
        </row>
        <row r="17600">
          <cell r="C17600">
            <v>5602842</v>
          </cell>
          <cell r="D17600" t="str">
            <v>5663905</v>
          </cell>
          <cell r="E17600" t="str">
            <v>69800</v>
          </cell>
        </row>
        <row r="17601">
          <cell r="C17601">
            <v>5612817</v>
          </cell>
          <cell r="D17601" t="str">
            <v>2380386</v>
          </cell>
          <cell r="E17601" t="str">
            <v>34896,35150</v>
          </cell>
        </row>
        <row r="17602">
          <cell r="C17602">
            <v>9205692</v>
          </cell>
          <cell r="D17602" t="str">
            <v>2184046</v>
          </cell>
          <cell r="E17602" t="str">
            <v>29287</v>
          </cell>
        </row>
        <row r="17603">
          <cell r="C17603">
            <v>5597378</v>
          </cell>
          <cell r="D17603" t="str">
            <v>3880783</v>
          </cell>
          <cell r="E17603" t="str">
            <v>41196,53783</v>
          </cell>
        </row>
        <row r="17604">
          <cell r="C17604">
            <v>5603844</v>
          </cell>
          <cell r="D17604" t="str">
            <v>7064819</v>
          </cell>
          <cell r="E17604" t="str">
            <v>51854</v>
          </cell>
        </row>
        <row r="17605">
          <cell r="C17605">
            <v>5597469</v>
          </cell>
          <cell r="D17605" t="str">
            <v>2443313</v>
          </cell>
          <cell r="E17605" t="str">
            <v>24119</v>
          </cell>
        </row>
        <row r="17606">
          <cell r="C17606">
            <v>8555239</v>
          </cell>
          <cell r="D17606" t="str">
            <v>2283941</v>
          </cell>
          <cell r="E17606" t="str">
            <v>69796</v>
          </cell>
        </row>
        <row r="17607">
          <cell r="C17607">
            <v>5598445</v>
          </cell>
          <cell r="D17607" t="str">
            <v>5468761</v>
          </cell>
          <cell r="E17607" t="str">
            <v>24121,24122</v>
          </cell>
        </row>
        <row r="17608">
          <cell r="C17608">
            <v>5598686</v>
          </cell>
          <cell r="D17608" t="str">
            <v>1373381</v>
          </cell>
          <cell r="E17608" t="str">
            <v>89726,89727</v>
          </cell>
        </row>
        <row r="17609">
          <cell r="C17609">
            <v>5619061</v>
          </cell>
          <cell r="D17609" t="str">
            <v>7319036</v>
          </cell>
          <cell r="E17609" t="str">
            <v>31688</v>
          </cell>
        </row>
        <row r="17610">
          <cell r="C17610">
            <v>5599091</v>
          </cell>
          <cell r="D17610" t="str">
            <v>8273646</v>
          </cell>
          <cell r="E17610" t="str">
            <v>89728,89729</v>
          </cell>
        </row>
        <row r="17611">
          <cell r="C17611">
            <v>5607491</v>
          </cell>
          <cell r="D17611" t="str">
            <v>3625499</v>
          </cell>
          <cell r="E17611" t="str">
            <v>15971,15985</v>
          </cell>
        </row>
        <row r="17612">
          <cell r="C17612">
            <v>5609803</v>
          </cell>
          <cell r="D17612" t="str">
            <v>4198414</v>
          </cell>
          <cell r="E17612" t="str">
            <v>25494</v>
          </cell>
        </row>
        <row r="17613">
          <cell r="C17613">
            <v>5611354</v>
          </cell>
          <cell r="D17613" t="str">
            <v>7511338</v>
          </cell>
          <cell r="E17613" t="str">
            <v>25493</v>
          </cell>
        </row>
        <row r="17614">
          <cell r="C17614">
            <v>5616104</v>
          </cell>
          <cell r="D17614" t="str">
            <v>6251357</v>
          </cell>
          <cell r="E17614" t="str">
            <v>109206</v>
          </cell>
        </row>
        <row r="17615">
          <cell r="C17615">
            <v>5618702</v>
          </cell>
          <cell r="D17615" t="str">
            <v>7589796</v>
          </cell>
          <cell r="E17615" t="str">
            <v>93088</v>
          </cell>
        </row>
        <row r="17616">
          <cell r="C17616">
            <v>5620130</v>
          </cell>
          <cell r="D17616" t="str">
            <v>2335794</v>
          </cell>
          <cell r="E17616" t="str">
            <v>34238</v>
          </cell>
        </row>
        <row r="17617">
          <cell r="C17617">
            <v>5621051</v>
          </cell>
          <cell r="D17617" t="str">
            <v>1378408</v>
          </cell>
          <cell r="E17617" t="str">
            <v>64392</v>
          </cell>
        </row>
        <row r="17618">
          <cell r="C17618">
            <v>5621997</v>
          </cell>
          <cell r="D17618" t="str">
            <v>2319614</v>
          </cell>
          <cell r="E17618" t="str">
            <v>31689</v>
          </cell>
        </row>
        <row r="17619">
          <cell r="C17619">
            <v>5625693</v>
          </cell>
          <cell r="D17619" t="str">
            <v>4516961</v>
          </cell>
          <cell r="E17619" t="str">
            <v>64427,64428</v>
          </cell>
        </row>
        <row r="17620">
          <cell r="C17620">
            <v>5596962</v>
          </cell>
          <cell r="D17620" t="str">
            <v>5024976</v>
          </cell>
          <cell r="E17620" t="str">
            <v>53766,53768</v>
          </cell>
        </row>
        <row r="17621">
          <cell r="C17621">
            <v>5597514</v>
          </cell>
          <cell r="D17621" t="str">
            <v>6683993</v>
          </cell>
          <cell r="E17621" t="str">
            <v>25565,89793</v>
          </cell>
        </row>
        <row r="17622">
          <cell r="C17622">
            <v>5594597</v>
          </cell>
          <cell r="D17622" t="str">
            <v>3876704</v>
          </cell>
          <cell r="E17622" t="str">
            <v>49509,49666,49730</v>
          </cell>
        </row>
        <row r="17623">
          <cell r="C17623">
            <v>5601070</v>
          </cell>
          <cell r="D17623" t="str">
            <v>3875195</v>
          </cell>
          <cell r="E17623" t="str">
            <v>55433</v>
          </cell>
        </row>
        <row r="17624">
          <cell r="C17624">
            <v>5600057</v>
          </cell>
          <cell r="D17624" t="str">
            <v>5089101</v>
          </cell>
          <cell r="E17624" t="str">
            <v>69797</v>
          </cell>
        </row>
        <row r="17625">
          <cell r="C17625">
            <v>5628244</v>
          </cell>
          <cell r="D17625" t="str">
            <v>1375569</v>
          </cell>
          <cell r="E17625" t="str">
            <v>19323</v>
          </cell>
        </row>
        <row r="17626">
          <cell r="C17626">
            <v>5626604</v>
          </cell>
          <cell r="D17626" t="str">
            <v>4834582</v>
          </cell>
          <cell r="E17626" t="str">
            <v>105877,105880</v>
          </cell>
        </row>
        <row r="17627">
          <cell r="C17627">
            <v>5626608</v>
          </cell>
          <cell r="D17627" t="str">
            <v>3305492</v>
          </cell>
          <cell r="E17627" t="str">
            <v>19459</v>
          </cell>
        </row>
        <row r="17628">
          <cell r="C17628">
            <v>5630306</v>
          </cell>
          <cell r="D17628" t="str">
            <v>2217895</v>
          </cell>
          <cell r="E17628" t="str">
            <v>75580</v>
          </cell>
        </row>
        <row r="17629">
          <cell r="C17629">
            <v>5634029</v>
          </cell>
          <cell r="D17629" t="str">
            <v>2061376</v>
          </cell>
          <cell r="E17629" t="str">
            <v>88103,88105,88106</v>
          </cell>
        </row>
        <row r="17630">
          <cell r="C17630">
            <v>5633727</v>
          </cell>
          <cell r="D17630" t="str">
            <v>8720323</v>
          </cell>
          <cell r="E17630" t="str">
            <v>86230,86269</v>
          </cell>
        </row>
        <row r="17631">
          <cell r="C17631">
            <v>5634531</v>
          </cell>
          <cell r="D17631" t="str">
            <v>4580011</v>
          </cell>
          <cell r="E17631" t="str">
            <v>87089,87103</v>
          </cell>
        </row>
        <row r="17632">
          <cell r="C17632">
            <v>8789350</v>
          </cell>
          <cell r="D17632" t="str">
            <v>8735893</v>
          </cell>
          <cell r="E17632" t="str">
            <v>57724</v>
          </cell>
        </row>
        <row r="17633">
          <cell r="C17633">
            <v>5638671</v>
          </cell>
          <cell r="D17633" t="str">
            <v>1388801</v>
          </cell>
          <cell r="E17633" t="str">
            <v>108776,14772</v>
          </cell>
        </row>
        <row r="17634">
          <cell r="C17634">
            <v>5638753</v>
          </cell>
          <cell r="D17634" t="str">
            <v>2677763</v>
          </cell>
          <cell r="E17634" t="str">
            <v>124867</v>
          </cell>
        </row>
        <row r="17635">
          <cell r="C17635">
            <v>5638111</v>
          </cell>
          <cell r="D17635" t="str">
            <v>4320607</v>
          </cell>
          <cell r="E17635" t="str">
            <v>90911,90925</v>
          </cell>
        </row>
        <row r="17636">
          <cell r="C17636">
            <v>5639173</v>
          </cell>
          <cell r="D17636" t="str">
            <v>7253503</v>
          </cell>
          <cell r="E17636" t="str">
            <v>115091</v>
          </cell>
        </row>
        <row r="17637">
          <cell r="C17637">
            <v>5639458</v>
          </cell>
          <cell r="D17637" t="str">
            <v>8717794</v>
          </cell>
          <cell r="E17637" t="str">
            <v>92659</v>
          </cell>
        </row>
        <row r="17638">
          <cell r="C17638">
            <v>5640203</v>
          </cell>
          <cell r="D17638" t="str">
            <v>8908814</v>
          </cell>
          <cell r="E17638" t="str">
            <v>92608,92614</v>
          </cell>
        </row>
        <row r="17639">
          <cell r="C17639">
            <v>5641290</v>
          </cell>
          <cell r="D17639" t="str">
            <v>2117894</v>
          </cell>
          <cell r="E17639" t="str">
            <v>23058</v>
          </cell>
        </row>
        <row r="17640">
          <cell r="C17640">
            <v>5641548</v>
          </cell>
          <cell r="D17640" t="str">
            <v>8785713</v>
          </cell>
          <cell r="E17640" t="str">
            <v>25045</v>
          </cell>
        </row>
        <row r="17641">
          <cell r="C17641">
            <v>5642262</v>
          </cell>
          <cell r="D17641" t="str">
            <v>2378704</v>
          </cell>
          <cell r="E17641" t="str">
            <v>23023</v>
          </cell>
        </row>
        <row r="17642">
          <cell r="C17642">
            <v>5642267</v>
          </cell>
          <cell r="D17642" t="str">
            <v>6108805</v>
          </cell>
          <cell r="E17642" t="str">
            <v>17756</v>
          </cell>
        </row>
        <row r="17643">
          <cell r="C17643">
            <v>9098784</v>
          </cell>
          <cell r="D17643" t="str">
            <v>6442629</v>
          </cell>
          <cell r="E17643" t="str">
            <v>61669</v>
          </cell>
        </row>
        <row r="17644">
          <cell r="C17644">
            <v>5645240</v>
          </cell>
          <cell r="D17644" t="str">
            <v>8339995</v>
          </cell>
          <cell r="E17644" t="str">
            <v>57115,61577</v>
          </cell>
        </row>
        <row r="17645">
          <cell r="C17645">
            <v>5629948</v>
          </cell>
          <cell r="D17645" t="str">
            <v>2034515</v>
          </cell>
          <cell r="E17645" t="str">
            <v>19710</v>
          </cell>
        </row>
        <row r="17646">
          <cell r="C17646">
            <v>5628801</v>
          </cell>
          <cell r="D17646" t="str">
            <v>7315836</v>
          </cell>
          <cell r="E17646" t="str">
            <v>8104,8105</v>
          </cell>
        </row>
        <row r="17647">
          <cell r="C17647">
            <v>5627420</v>
          </cell>
          <cell r="D17647" t="str">
            <v>8274541</v>
          </cell>
          <cell r="E17647" t="str">
            <v>8487,8653</v>
          </cell>
        </row>
        <row r="17648">
          <cell r="C17648">
            <v>5627702</v>
          </cell>
          <cell r="D17648" t="str">
            <v>4450527</v>
          </cell>
          <cell r="E17648" t="str">
            <v>17058</v>
          </cell>
        </row>
        <row r="17649">
          <cell r="C17649">
            <v>5628132</v>
          </cell>
          <cell r="D17649" t="str">
            <v>6809229</v>
          </cell>
          <cell r="E17649" t="str">
            <v>17175,17193,82451</v>
          </cell>
        </row>
        <row r="17650">
          <cell r="C17650">
            <v>5628964</v>
          </cell>
          <cell r="D17650" t="str">
            <v>3302914</v>
          </cell>
          <cell r="E17650" t="str">
            <v>7948,8090</v>
          </cell>
        </row>
        <row r="17651">
          <cell r="C17651">
            <v>5629638</v>
          </cell>
          <cell r="D17651" t="str">
            <v>6489502</v>
          </cell>
          <cell r="E17651" t="str">
            <v>88163,88164,88165,88166,88169,90556,91358</v>
          </cell>
        </row>
        <row r="17652">
          <cell r="C17652">
            <v>5628767</v>
          </cell>
          <cell r="D17652" t="str">
            <v>1374104</v>
          </cell>
          <cell r="E17652" t="str">
            <v>19523</v>
          </cell>
        </row>
        <row r="17653">
          <cell r="C17653">
            <v>5653427</v>
          </cell>
          <cell r="D17653" t="str">
            <v>4071936</v>
          </cell>
          <cell r="E17653" t="str">
            <v>26523</v>
          </cell>
        </row>
        <row r="17654">
          <cell r="C17654">
            <v>5652498</v>
          </cell>
          <cell r="D17654" t="str">
            <v>6427010</v>
          </cell>
          <cell r="E17654" t="str">
            <v>47269,48864</v>
          </cell>
        </row>
        <row r="17655">
          <cell r="C17655">
            <v>5655456</v>
          </cell>
          <cell r="D17655" t="str">
            <v>2068724</v>
          </cell>
          <cell r="E17655" t="str">
            <v>43754,43865</v>
          </cell>
        </row>
        <row r="17656">
          <cell r="C17656">
            <v>5649098</v>
          </cell>
          <cell r="D17656" t="str">
            <v>4322278</v>
          </cell>
          <cell r="E17656" t="str">
            <v>34427</v>
          </cell>
        </row>
        <row r="17657">
          <cell r="C17657">
            <v>5661737</v>
          </cell>
          <cell r="D17657" t="str">
            <v>4577017</v>
          </cell>
          <cell r="E17657" t="str">
            <v>55084,55096,55402</v>
          </cell>
        </row>
        <row r="17658">
          <cell r="C17658">
            <v>5662512</v>
          </cell>
          <cell r="D17658" t="str">
            <v>8148050</v>
          </cell>
          <cell r="E17658" t="str">
            <v>92538</v>
          </cell>
        </row>
        <row r="17659">
          <cell r="C17659">
            <v>5660813</v>
          </cell>
          <cell r="D17659" t="str">
            <v>5217143</v>
          </cell>
          <cell r="E17659" t="str">
            <v>44485,44487</v>
          </cell>
        </row>
        <row r="17660">
          <cell r="C17660">
            <v>5661044</v>
          </cell>
          <cell r="D17660" t="str">
            <v>7192391</v>
          </cell>
          <cell r="E17660" t="str">
            <v>38899</v>
          </cell>
        </row>
        <row r="17661">
          <cell r="C17661">
            <v>5646030</v>
          </cell>
          <cell r="D17661" t="str">
            <v>5084601</v>
          </cell>
          <cell r="E17661" t="str">
            <v>34973,34976</v>
          </cell>
        </row>
        <row r="17662">
          <cell r="C17662">
            <v>5647165</v>
          </cell>
          <cell r="D17662" t="str">
            <v>8145514</v>
          </cell>
          <cell r="E17662" t="str">
            <v>115081,71082</v>
          </cell>
        </row>
        <row r="17663">
          <cell r="C17663">
            <v>5646521</v>
          </cell>
          <cell r="D17663" t="str">
            <v>5534846</v>
          </cell>
          <cell r="E17663" t="str">
            <v>55301</v>
          </cell>
        </row>
        <row r="17664">
          <cell r="C17664">
            <v>5648261</v>
          </cell>
          <cell r="D17664" t="str">
            <v>3625723</v>
          </cell>
          <cell r="E17664" t="str">
            <v>55291</v>
          </cell>
        </row>
        <row r="17665">
          <cell r="C17665">
            <v>5647619</v>
          </cell>
          <cell r="D17665" t="str">
            <v>1382296</v>
          </cell>
          <cell r="E17665" t="str">
            <v>55294</v>
          </cell>
        </row>
        <row r="17666">
          <cell r="C17666">
            <v>5648339</v>
          </cell>
          <cell r="D17666" t="str">
            <v>7319023</v>
          </cell>
          <cell r="E17666" t="str">
            <v>55303</v>
          </cell>
        </row>
        <row r="17667">
          <cell r="C17667">
            <v>5662514</v>
          </cell>
          <cell r="D17667" t="str">
            <v>3815479</v>
          </cell>
          <cell r="E17667" t="str">
            <v>92149</v>
          </cell>
        </row>
        <row r="17668">
          <cell r="C17668">
            <v>5660512</v>
          </cell>
          <cell r="D17668" t="str">
            <v>2124138</v>
          </cell>
          <cell r="E17668" t="str">
            <v>44541</v>
          </cell>
        </row>
        <row r="17669">
          <cell r="C17669">
            <v>5659671</v>
          </cell>
          <cell r="D17669" t="str">
            <v>5023669</v>
          </cell>
          <cell r="E17669" t="str">
            <v>38897</v>
          </cell>
        </row>
        <row r="17670">
          <cell r="C17670">
            <v>5658685</v>
          </cell>
          <cell r="D17670" t="str">
            <v>1387010</v>
          </cell>
          <cell r="E17670" t="str">
            <v>118716,93144,93145</v>
          </cell>
        </row>
        <row r="17671">
          <cell r="C17671">
            <v>5660867</v>
          </cell>
          <cell r="D17671" t="str">
            <v>5790974</v>
          </cell>
          <cell r="E17671" t="str">
            <v>38896</v>
          </cell>
        </row>
        <row r="17672">
          <cell r="C17672">
            <v>5661077</v>
          </cell>
          <cell r="D17672" t="str">
            <v>2062638</v>
          </cell>
          <cell r="E17672" t="str">
            <v>38900</v>
          </cell>
        </row>
        <row r="17673">
          <cell r="C17673">
            <v>5658949</v>
          </cell>
          <cell r="D17673" t="str">
            <v>5023071</v>
          </cell>
          <cell r="E17673" t="str">
            <v>38892</v>
          </cell>
        </row>
        <row r="17674">
          <cell r="C17674">
            <v>5646909</v>
          </cell>
          <cell r="D17674" t="str">
            <v>5405188</v>
          </cell>
          <cell r="E17674" t="str">
            <v>55300</v>
          </cell>
        </row>
        <row r="17675">
          <cell r="C17675">
            <v>5655388</v>
          </cell>
          <cell r="D17675" t="str">
            <v>4898355</v>
          </cell>
          <cell r="E17675" t="str">
            <v>30329</v>
          </cell>
        </row>
        <row r="17676">
          <cell r="C17676">
            <v>5655517</v>
          </cell>
          <cell r="D17676" t="str">
            <v>6810559</v>
          </cell>
          <cell r="E17676" t="str">
            <v>30331</v>
          </cell>
        </row>
        <row r="17677">
          <cell r="C17677">
            <v>5652483</v>
          </cell>
          <cell r="D17677" t="str">
            <v>7446080</v>
          </cell>
          <cell r="E17677" t="str">
            <v>34319</v>
          </cell>
        </row>
        <row r="17678">
          <cell r="C17678">
            <v>5655692</v>
          </cell>
          <cell r="D17678" t="str">
            <v>7892386</v>
          </cell>
          <cell r="E17678" t="str">
            <v>58872,58874,59003,59004</v>
          </cell>
        </row>
        <row r="17679">
          <cell r="C17679">
            <v>6073802</v>
          </cell>
          <cell r="D17679" t="str">
            <v>2427598</v>
          </cell>
          <cell r="E17679" t="str">
            <v>17170,17179</v>
          </cell>
        </row>
        <row r="17680">
          <cell r="C17680">
            <v>6067532</v>
          </cell>
          <cell r="D17680" t="str">
            <v>2680197</v>
          </cell>
          <cell r="E17680" t="str">
            <v>17188,17199</v>
          </cell>
        </row>
        <row r="17681">
          <cell r="C17681">
            <v>6067533</v>
          </cell>
          <cell r="D17681" t="str">
            <v>8019718</v>
          </cell>
          <cell r="E17681" t="str">
            <v>15670</v>
          </cell>
        </row>
        <row r="17682">
          <cell r="C17682">
            <v>6065497</v>
          </cell>
          <cell r="D17682" t="str">
            <v>8016795</v>
          </cell>
          <cell r="E17682" t="str">
            <v>3464</v>
          </cell>
        </row>
        <row r="17683">
          <cell r="C17683">
            <v>6065110</v>
          </cell>
          <cell r="D17683" t="str">
            <v>5726610</v>
          </cell>
          <cell r="E17683" t="str">
            <v>18164,18180,3890</v>
          </cell>
        </row>
        <row r="17684">
          <cell r="C17684">
            <v>6073545</v>
          </cell>
          <cell r="D17684" t="str">
            <v>7128684</v>
          </cell>
          <cell r="E17684" t="str">
            <v>17102</v>
          </cell>
        </row>
        <row r="17685">
          <cell r="C17685">
            <v>6074072</v>
          </cell>
          <cell r="D17685" t="str">
            <v>3497827</v>
          </cell>
          <cell r="E17685" t="str">
            <v>17237,17260</v>
          </cell>
        </row>
        <row r="17686">
          <cell r="C17686">
            <v>6074238</v>
          </cell>
          <cell r="D17686" t="str">
            <v>6874767</v>
          </cell>
          <cell r="E17686" t="str">
            <v>127636</v>
          </cell>
        </row>
        <row r="17687">
          <cell r="C17687">
            <v>6073534</v>
          </cell>
          <cell r="D17687" t="str">
            <v>2099001</v>
          </cell>
          <cell r="E17687" t="str">
            <v>3417</v>
          </cell>
        </row>
        <row r="17688">
          <cell r="C17688">
            <v>6073811</v>
          </cell>
          <cell r="D17688" t="str">
            <v>5408424</v>
          </cell>
          <cell r="E17688" t="str">
            <v>3497,3927</v>
          </cell>
        </row>
        <row r="17689">
          <cell r="C17689">
            <v>6074168</v>
          </cell>
          <cell r="D17689" t="str">
            <v>5089701</v>
          </cell>
          <cell r="E17689" t="str">
            <v>3388</v>
          </cell>
        </row>
        <row r="17690">
          <cell r="C17690">
            <v>6067543</v>
          </cell>
          <cell r="D17690" t="str">
            <v>2015866</v>
          </cell>
          <cell r="E17690" t="str">
            <v>3916</v>
          </cell>
        </row>
        <row r="17691">
          <cell r="C17691">
            <v>6067783</v>
          </cell>
          <cell r="D17691" t="str">
            <v>7951632</v>
          </cell>
          <cell r="E17691" t="str">
            <v>3458</v>
          </cell>
        </row>
        <row r="17692">
          <cell r="C17692">
            <v>6073165</v>
          </cell>
          <cell r="D17692" t="str">
            <v>1472031</v>
          </cell>
          <cell r="E17692" t="str">
            <v>4228</v>
          </cell>
        </row>
        <row r="17693">
          <cell r="C17693">
            <v>6073722</v>
          </cell>
          <cell r="D17693" t="str">
            <v>4453366</v>
          </cell>
          <cell r="E17693" t="str">
            <v>17071</v>
          </cell>
        </row>
        <row r="17694">
          <cell r="C17694">
            <v>6073913</v>
          </cell>
          <cell r="D17694" t="str">
            <v>8467292</v>
          </cell>
          <cell r="E17694" t="str">
            <v>3356</v>
          </cell>
        </row>
        <row r="17695">
          <cell r="C17695">
            <v>6074192</v>
          </cell>
          <cell r="D17695" t="str">
            <v>2322319</v>
          </cell>
          <cell r="E17695" t="str">
            <v>18212,18217</v>
          </cell>
        </row>
        <row r="17696">
          <cell r="C17696">
            <v>6074460</v>
          </cell>
          <cell r="D17696" t="str">
            <v>2136617</v>
          </cell>
          <cell r="E17696" t="str">
            <v>6383</v>
          </cell>
        </row>
        <row r="17697">
          <cell r="C17697">
            <v>6069905</v>
          </cell>
          <cell r="D17697" t="str">
            <v>1469674</v>
          </cell>
          <cell r="E17697" t="str">
            <v>18409</v>
          </cell>
        </row>
        <row r="17698">
          <cell r="C17698">
            <v>6074512</v>
          </cell>
          <cell r="D17698" t="str">
            <v>2200028</v>
          </cell>
          <cell r="E17698" t="str">
            <v>40035,40120,50395,50400</v>
          </cell>
        </row>
        <row r="17699">
          <cell r="C17699">
            <v>6068906</v>
          </cell>
          <cell r="D17699" t="str">
            <v>1897620</v>
          </cell>
          <cell r="E17699" t="str">
            <v>3491</v>
          </cell>
        </row>
        <row r="17700">
          <cell r="C17700">
            <v>6074029</v>
          </cell>
          <cell r="D17700" t="str">
            <v>2397109</v>
          </cell>
          <cell r="E17700" t="str">
            <v>3335</v>
          </cell>
        </row>
        <row r="17701">
          <cell r="C17701">
            <v>6074177</v>
          </cell>
          <cell r="D17701" t="str">
            <v>2070427</v>
          </cell>
          <cell r="E17701" t="str">
            <v>3347</v>
          </cell>
        </row>
        <row r="17702">
          <cell r="C17702">
            <v>5671244</v>
          </cell>
          <cell r="D17702" t="str">
            <v>4771592</v>
          </cell>
          <cell r="E17702" t="str">
            <v>48689,48690,48691</v>
          </cell>
        </row>
        <row r="17703">
          <cell r="C17703">
            <v>5671306</v>
          </cell>
          <cell r="D17703" t="str">
            <v>7511451</v>
          </cell>
          <cell r="E17703" t="str">
            <v>23339,23379,23394</v>
          </cell>
        </row>
        <row r="17704">
          <cell r="C17704">
            <v>5666863</v>
          </cell>
          <cell r="D17704" t="str">
            <v>8594684</v>
          </cell>
          <cell r="E17704" t="str">
            <v>48697,48698</v>
          </cell>
        </row>
        <row r="17705">
          <cell r="C17705">
            <v>5677044</v>
          </cell>
          <cell r="D17705" t="str">
            <v>1899446</v>
          </cell>
          <cell r="E17705" t="str">
            <v>48541</v>
          </cell>
        </row>
        <row r="17706">
          <cell r="C17706">
            <v>5673509</v>
          </cell>
          <cell r="D17706" t="str">
            <v>7320424</v>
          </cell>
          <cell r="E17706" t="str">
            <v>48540</v>
          </cell>
        </row>
        <row r="17707">
          <cell r="C17707">
            <v>5674028</v>
          </cell>
          <cell r="D17707" t="str">
            <v>3688903</v>
          </cell>
          <cell r="E17707" t="str">
            <v>47376</v>
          </cell>
        </row>
        <row r="17708">
          <cell r="C17708">
            <v>5674219</v>
          </cell>
          <cell r="D17708" t="str">
            <v>4895312</v>
          </cell>
          <cell r="E17708" t="str">
            <v>48542</v>
          </cell>
        </row>
        <row r="17709">
          <cell r="C17709">
            <v>5675529</v>
          </cell>
          <cell r="D17709" t="str">
            <v>1383728</v>
          </cell>
          <cell r="E17709" t="str">
            <v>49623,51240</v>
          </cell>
        </row>
        <row r="17710">
          <cell r="C17710">
            <v>5677670</v>
          </cell>
          <cell r="D17710" t="str">
            <v>2278437</v>
          </cell>
          <cell r="E17710" t="str">
            <v>49635</v>
          </cell>
        </row>
        <row r="17711">
          <cell r="C17711">
            <v>5680132</v>
          </cell>
          <cell r="D17711" t="str">
            <v>8529810</v>
          </cell>
          <cell r="E17711" t="str">
            <v>72400</v>
          </cell>
        </row>
        <row r="17712">
          <cell r="C17712">
            <v>5680953</v>
          </cell>
          <cell r="D17712" t="str">
            <v>2403254</v>
          </cell>
          <cell r="E17712" t="str">
            <v>71573</v>
          </cell>
        </row>
        <row r="17713">
          <cell r="C17713">
            <v>5681722</v>
          </cell>
          <cell r="D17713" t="str">
            <v>8084905</v>
          </cell>
          <cell r="E17713" t="str">
            <v>70319,70325</v>
          </cell>
        </row>
        <row r="17714">
          <cell r="C17714">
            <v>5672890</v>
          </cell>
          <cell r="D17714" t="str">
            <v>6620040</v>
          </cell>
          <cell r="E17714" t="str">
            <v>66350,66352,66445</v>
          </cell>
        </row>
        <row r="17715">
          <cell r="C17715">
            <v>6079752</v>
          </cell>
          <cell r="D17715" t="str">
            <v>5790661</v>
          </cell>
          <cell r="E17715" t="str">
            <v>16306</v>
          </cell>
        </row>
        <row r="17716">
          <cell r="C17716">
            <v>6076238</v>
          </cell>
          <cell r="D17716" t="str">
            <v>1469685</v>
          </cell>
          <cell r="E17716" t="str">
            <v>17185</v>
          </cell>
        </row>
        <row r="17717">
          <cell r="C17717">
            <v>6080964</v>
          </cell>
          <cell r="D17717" t="str">
            <v>2343894</v>
          </cell>
          <cell r="E17717" t="str">
            <v>115600,15425</v>
          </cell>
        </row>
        <row r="17718">
          <cell r="C17718">
            <v>6080965</v>
          </cell>
          <cell r="D17718" t="str">
            <v>7000558</v>
          </cell>
          <cell r="E17718" t="str">
            <v>5115</v>
          </cell>
        </row>
        <row r="17719">
          <cell r="C17719">
            <v>6080966</v>
          </cell>
          <cell r="D17719" t="str">
            <v>2311377</v>
          </cell>
          <cell r="E17719" t="str">
            <v>124615</v>
          </cell>
        </row>
        <row r="17720">
          <cell r="C17720">
            <v>6080975</v>
          </cell>
          <cell r="D17720" t="str">
            <v>2406363</v>
          </cell>
          <cell r="E17720" t="str">
            <v>15826</v>
          </cell>
        </row>
        <row r="17721">
          <cell r="C17721">
            <v>6078010</v>
          </cell>
          <cell r="D17721" t="str">
            <v>4639323</v>
          </cell>
          <cell r="E17721" t="str">
            <v>128199,17160</v>
          </cell>
        </row>
        <row r="17722">
          <cell r="C17722">
            <v>6079850</v>
          </cell>
          <cell r="D17722" t="str">
            <v>5658721</v>
          </cell>
          <cell r="E17722" t="str">
            <v>16389</v>
          </cell>
        </row>
        <row r="17723">
          <cell r="C17723">
            <v>6081428</v>
          </cell>
          <cell r="D17723" t="str">
            <v>6491502</v>
          </cell>
          <cell r="E17723" t="str">
            <v>19144,19196</v>
          </cell>
        </row>
        <row r="17724">
          <cell r="C17724">
            <v>6081433</v>
          </cell>
          <cell r="D17724" t="str">
            <v>8465911</v>
          </cell>
          <cell r="E17724" t="str">
            <v>14837</v>
          </cell>
        </row>
        <row r="17725">
          <cell r="C17725">
            <v>6081301</v>
          </cell>
          <cell r="D17725" t="str">
            <v>5981181</v>
          </cell>
          <cell r="E17725" t="str">
            <v>15729</v>
          </cell>
        </row>
        <row r="17726">
          <cell r="C17726">
            <v>6078865</v>
          </cell>
          <cell r="D17726" t="str">
            <v>1482346</v>
          </cell>
          <cell r="E17726" t="str">
            <v>123312,16256</v>
          </cell>
        </row>
        <row r="17727">
          <cell r="C17727">
            <v>6080898</v>
          </cell>
          <cell r="D17727" t="str">
            <v>2154357</v>
          </cell>
          <cell r="E17727" t="str">
            <v>14771</v>
          </cell>
        </row>
        <row r="17728">
          <cell r="C17728">
            <v>6081311</v>
          </cell>
          <cell r="D17728" t="str">
            <v>2503871</v>
          </cell>
          <cell r="E17728" t="str">
            <v>16246</v>
          </cell>
        </row>
        <row r="17729">
          <cell r="C17729">
            <v>6081407</v>
          </cell>
          <cell r="D17729" t="str">
            <v>3305769</v>
          </cell>
          <cell r="E17729" t="str">
            <v>16140</v>
          </cell>
        </row>
        <row r="17730">
          <cell r="C17730">
            <v>6080984</v>
          </cell>
          <cell r="D17730" t="str">
            <v>2278092</v>
          </cell>
          <cell r="E17730" t="str">
            <v>15622</v>
          </cell>
        </row>
        <row r="17731">
          <cell r="C17731">
            <v>6080987</v>
          </cell>
          <cell r="D17731" t="str">
            <v>8656935</v>
          </cell>
          <cell r="E17731" t="str">
            <v>106083,121959</v>
          </cell>
        </row>
        <row r="17732">
          <cell r="C17732">
            <v>6081044</v>
          </cell>
          <cell r="D17732" t="str">
            <v>5536344</v>
          </cell>
          <cell r="E17732" t="str">
            <v>16273</v>
          </cell>
        </row>
        <row r="17733">
          <cell r="C17733">
            <v>6081314</v>
          </cell>
          <cell r="D17733" t="str">
            <v>7001549</v>
          </cell>
          <cell r="E17733" t="str">
            <v>16630</v>
          </cell>
        </row>
        <row r="17734">
          <cell r="C17734">
            <v>5694431</v>
          </cell>
          <cell r="D17734" t="str">
            <v>3625549</v>
          </cell>
          <cell r="E17734" t="str">
            <v>21389</v>
          </cell>
        </row>
        <row r="17735">
          <cell r="C17735">
            <v>5693449</v>
          </cell>
          <cell r="D17735" t="str">
            <v>5787749</v>
          </cell>
          <cell r="E17735" t="str">
            <v>19054,23916,26231</v>
          </cell>
        </row>
        <row r="17736">
          <cell r="C17736">
            <v>5695721</v>
          </cell>
          <cell r="D17736" t="str">
            <v>7065592</v>
          </cell>
          <cell r="E17736" t="str">
            <v>127986,84541,84542</v>
          </cell>
        </row>
        <row r="17737">
          <cell r="C17737">
            <v>5706411</v>
          </cell>
          <cell r="D17737" t="str">
            <v>2498264</v>
          </cell>
          <cell r="E17737" t="str">
            <v>29324</v>
          </cell>
        </row>
        <row r="17738">
          <cell r="C17738">
            <v>5701518</v>
          </cell>
          <cell r="D17738" t="str">
            <v>6237200</v>
          </cell>
          <cell r="E17738" t="str">
            <v>14948</v>
          </cell>
        </row>
        <row r="17739">
          <cell r="C17739">
            <v>5691140</v>
          </cell>
          <cell r="D17739" t="str">
            <v>8656878</v>
          </cell>
          <cell r="E17739" t="str">
            <v>19052</v>
          </cell>
        </row>
        <row r="17740">
          <cell r="C17740">
            <v>8541470</v>
          </cell>
          <cell r="D17740" t="str">
            <v>8672612</v>
          </cell>
          <cell r="E17740" t="str">
            <v>2884</v>
          </cell>
        </row>
        <row r="17741">
          <cell r="C17741">
            <v>5691903</v>
          </cell>
          <cell r="D17741" t="str">
            <v>8907242</v>
          </cell>
          <cell r="E17741" t="str">
            <v>19045</v>
          </cell>
        </row>
        <row r="17742">
          <cell r="C17742">
            <v>8188372</v>
          </cell>
          <cell r="D17742" t="str">
            <v>6301264</v>
          </cell>
          <cell r="E17742" t="str">
            <v>19053,8494</v>
          </cell>
        </row>
        <row r="17743">
          <cell r="C17743">
            <v>5693567</v>
          </cell>
          <cell r="D17743" t="str">
            <v>2355104</v>
          </cell>
          <cell r="E17743" t="str">
            <v>19056</v>
          </cell>
        </row>
        <row r="17744">
          <cell r="C17744">
            <v>8772205</v>
          </cell>
          <cell r="D17744" t="str">
            <v>3898368</v>
          </cell>
          <cell r="E17744" t="str">
            <v>104155,104156,104160</v>
          </cell>
        </row>
        <row r="17745">
          <cell r="C17745">
            <v>8845780</v>
          </cell>
          <cell r="D17745" t="str">
            <v>4086803</v>
          </cell>
          <cell r="E17745" t="str">
            <v>19082</v>
          </cell>
        </row>
        <row r="17746">
          <cell r="C17746">
            <v>5696993</v>
          </cell>
          <cell r="D17746" t="str">
            <v>8657796</v>
          </cell>
          <cell r="E17746" t="str">
            <v>18000</v>
          </cell>
        </row>
        <row r="17747">
          <cell r="C17747">
            <v>5705488</v>
          </cell>
          <cell r="D17747" t="str">
            <v>4580904</v>
          </cell>
          <cell r="E17747" t="str">
            <v>14859</v>
          </cell>
        </row>
        <row r="17748">
          <cell r="C17748">
            <v>5709947</v>
          </cell>
          <cell r="D17748" t="str">
            <v>4896597</v>
          </cell>
          <cell r="E17748" t="str">
            <v>58537</v>
          </cell>
        </row>
        <row r="17749">
          <cell r="C17749">
            <v>5711049</v>
          </cell>
          <cell r="D17749" t="str">
            <v>5982409</v>
          </cell>
          <cell r="E17749" t="str">
            <v>44007</v>
          </cell>
        </row>
        <row r="17750">
          <cell r="C17750">
            <v>5701536</v>
          </cell>
          <cell r="D17750" t="str">
            <v>8467294</v>
          </cell>
          <cell r="E17750" t="str">
            <v>128646</v>
          </cell>
        </row>
        <row r="17751">
          <cell r="C17751">
            <v>5701714</v>
          </cell>
          <cell r="D17751" t="str">
            <v>6747421</v>
          </cell>
          <cell r="E17751" t="str">
            <v>84458</v>
          </cell>
        </row>
        <row r="17752">
          <cell r="C17752">
            <v>5701729</v>
          </cell>
          <cell r="D17752" t="str">
            <v>6620454</v>
          </cell>
          <cell r="E17752" t="str">
            <v>18401,18402</v>
          </cell>
        </row>
        <row r="17753">
          <cell r="C17753">
            <v>5701738</v>
          </cell>
          <cell r="D17753" t="str">
            <v>2379000</v>
          </cell>
          <cell r="E17753" t="str">
            <v>17366</v>
          </cell>
        </row>
        <row r="17754">
          <cell r="C17754">
            <v>5701739</v>
          </cell>
          <cell r="D17754" t="str">
            <v>7957053</v>
          </cell>
          <cell r="E17754" t="str">
            <v>28153</v>
          </cell>
        </row>
        <row r="17755">
          <cell r="C17755">
            <v>5700967</v>
          </cell>
          <cell r="D17755" t="str">
            <v>6872748</v>
          </cell>
          <cell r="E17755" t="str">
            <v>30265</v>
          </cell>
        </row>
        <row r="17756">
          <cell r="C17756">
            <v>5699409</v>
          </cell>
          <cell r="D17756" t="str">
            <v>4260495</v>
          </cell>
          <cell r="E17756" t="str">
            <v>75658,75779</v>
          </cell>
        </row>
        <row r="17757">
          <cell r="C17757">
            <v>5701938</v>
          </cell>
          <cell r="D17757" t="str">
            <v>6046288</v>
          </cell>
          <cell r="E17757" t="str">
            <v>19777,19778</v>
          </cell>
        </row>
        <row r="17758">
          <cell r="C17758">
            <v>5701962</v>
          </cell>
          <cell r="D17758" t="str">
            <v>2678187</v>
          </cell>
          <cell r="E17758" t="str">
            <v>104142,104143,104154</v>
          </cell>
        </row>
        <row r="17759">
          <cell r="C17759">
            <v>5699413</v>
          </cell>
          <cell r="D17759" t="str">
            <v>8653695</v>
          </cell>
          <cell r="E17759" t="str">
            <v>30003</v>
          </cell>
        </row>
        <row r="17760">
          <cell r="C17760">
            <v>5701358</v>
          </cell>
          <cell r="D17760" t="str">
            <v>1897483</v>
          </cell>
          <cell r="E17760" t="str">
            <v>104119,104120,75535,75537</v>
          </cell>
        </row>
        <row r="17761">
          <cell r="C17761">
            <v>5718353</v>
          </cell>
          <cell r="D17761" t="str">
            <v>2401077</v>
          </cell>
          <cell r="E17761" t="str">
            <v>25234</v>
          </cell>
        </row>
        <row r="17762">
          <cell r="C17762">
            <v>5718391</v>
          </cell>
          <cell r="D17762" t="str">
            <v>2408154</v>
          </cell>
          <cell r="E17762" t="str">
            <v>24474</v>
          </cell>
        </row>
        <row r="17763">
          <cell r="C17763">
            <v>5718430</v>
          </cell>
          <cell r="D17763" t="str">
            <v>5344984</v>
          </cell>
          <cell r="E17763" t="str">
            <v>18673</v>
          </cell>
        </row>
        <row r="17764">
          <cell r="C17764">
            <v>5716120</v>
          </cell>
          <cell r="D17764" t="str">
            <v>1394763</v>
          </cell>
          <cell r="E17764" t="str">
            <v>55302,55670,55745,74550</v>
          </cell>
        </row>
        <row r="17765">
          <cell r="C17765">
            <v>5716127</v>
          </cell>
          <cell r="D17765" t="str">
            <v>1394762</v>
          </cell>
          <cell r="E17765" t="str">
            <v>18672</v>
          </cell>
        </row>
        <row r="17766">
          <cell r="C17766">
            <v>5718703</v>
          </cell>
          <cell r="D17766" t="str">
            <v>2257752</v>
          </cell>
          <cell r="E17766" t="str">
            <v>31818</v>
          </cell>
        </row>
        <row r="17767">
          <cell r="C17767">
            <v>5718735</v>
          </cell>
          <cell r="D17767" t="str">
            <v>2327805</v>
          </cell>
          <cell r="E17767" t="str">
            <v>23518,42751</v>
          </cell>
        </row>
        <row r="17768">
          <cell r="C17768">
            <v>5718896</v>
          </cell>
          <cell r="D17768" t="str">
            <v>8339594</v>
          </cell>
          <cell r="E17768" t="str">
            <v>120920,28691</v>
          </cell>
        </row>
        <row r="17769">
          <cell r="C17769">
            <v>5716239</v>
          </cell>
          <cell r="D17769" t="str">
            <v>5087463</v>
          </cell>
          <cell r="E17769" t="str">
            <v>25346</v>
          </cell>
        </row>
        <row r="17770">
          <cell r="C17770">
            <v>5718995</v>
          </cell>
          <cell r="D17770" t="str">
            <v>3432707</v>
          </cell>
          <cell r="E17770" t="str">
            <v>47605,74545</v>
          </cell>
        </row>
        <row r="17771">
          <cell r="C17771">
            <v>5719069</v>
          </cell>
          <cell r="D17771" t="str">
            <v>18154095</v>
          </cell>
          <cell r="E17771" t="str">
            <v>25172</v>
          </cell>
        </row>
        <row r="17772">
          <cell r="C17772">
            <v>5716155</v>
          </cell>
          <cell r="D17772" t="str">
            <v>1394175</v>
          </cell>
          <cell r="E17772" t="str">
            <v>111108,111116,111122,84337</v>
          </cell>
        </row>
        <row r="17773">
          <cell r="C17773">
            <v>5718446</v>
          </cell>
          <cell r="D17773" t="str">
            <v>5216161</v>
          </cell>
          <cell r="E17773" t="str">
            <v>74552,74554</v>
          </cell>
        </row>
        <row r="17774">
          <cell r="C17774">
            <v>5712634</v>
          </cell>
          <cell r="D17774" t="str">
            <v>6617689</v>
          </cell>
          <cell r="E17774" t="str">
            <v>53299</v>
          </cell>
        </row>
        <row r="17775">
          <cell r="C17775">
            <v>5718579</v>
          </cell>
          <cell r="D17775" t="str">
            <v>5982369</v>
          </cell>
          <cell r="E17775" t="str">
            <v>74559,74560,74561,74563</v>
          </cell>
        </row>
        <row r="17776">
          <cell r="C17776">
            <v>5716201</v>
          </cell>
          <cell r="D17776" t="str">
            <v>1395699</v>
          </cell>
          <cell r="E17776" t="str">
            <v>75582</v>
          </cell>
        </row>
        <row r="17777">
          <cell r="C17777">
            <v>5718978</v>
          </cell>
          <cell r="D17777" t="str">
            <v>5918123</v>
          </cell>
          <cell r="E17777" t="str">
            <v>74556,74557</v>
          </cell>
        </row>
        <row r="17778">
          <cell r="C17778">
            <v>5718980</v>
          </cell>
          <cell r="D17778" t="str">
            <v>5854966</v>
          </cell>
          <cell r="E17778" t="str">
            <v>53894,74548</v>
          </cell>
        </row>
        <row r="17779">
          <cell r="C17779">
            <v>5718985</v>
          </cell>
          <cell r="D17779" t="str">
            <v>5471059</v>
          </cell>
          <cell r="E17779" t="str">
            <v>25219</v>
          </cell>
        </row>
        <row r="17780">
          <cell r="C17780">
            <v>5716003</v>
          </cell>
          <cell r="D17780" t="str">
            <v>1394225</v>
          </cell>
          <cell r="E17780" t="str">
            <v>18675</v>
          </cell>
        </row>
        <row r="17781">
          <cell r="C17781">
            <v>5727400</v>
          </cell>
          <cell r="D17781" t="str">
            <v>5408368</v>
          </cell>
          <cell r="E17781" t="str">
            <v>24611,24613</v>
          </cell>
        </row>
        <row r="17782">
          <cell r="C17782">
            <v>5720172</v>
          </cell>
          <cell r="D17782" t="str">
            <v>7001554</v>
          </cell>
          <cell r="E17782" t="str">
            <v>91739</v>
          </cell>
        </row>
        <row r="17783">
          <cell r="C17783">
            <v>5712390</v>
          </cell>
          <cell r="D17783" t="str">
            <v>4831852</v>
          </cell>
          <cell r="E17783" t="str">
            <v>24648,24754,24775,24812</v>
          </cell>
        </row>
        <row r="17784">
          <cell r="C17784">
            <v>5718629</v>
          </cell>
          <cell r="D17784" t="str">
            <v>6619232</v>
          </cell>
          <cell r="E17784" t="str">
            <v>23580</v>
          </cell>
        </row>
        <row r="17785">
          <cell r="C17785">
            <v>8162043</v>
          </cell>
          <cell r="D17785" t="str">
            <v>7206749</v>
          </cell>
          <cell r="E17785" t="str">
            <v>26423</v>
          </cell>
        </row>
        <row r="17786">
          <cell r="C17786">
            <v>5719060</v>
          </cell>
          <cell r="D17786" t="str">
            <v>18154243</v>
          </cell>
          <cell r="E17786" t="str">
            <v>53380</v>
          </cell>
        </row>
        <row r="17787">
          <cell r="C17787">
            <v>5721753</v>
          </cell>
          <cell r="D17787" t="str">
            <v>4898935</v>
          </cell>
          <cell r="E17787" t="str">
            <v>114674</v>
          </cell>
        </row>
        <row r="17788">
          <cell r="C17788">
            <v>5720909</v>
          </cell>
          <cell r="D17788" t="str">
            <v>6935787</v>
          </cell>
          <cell r="E17788" t="str">
            <v>121926,121928</v>
          </cell>
        </row>
        <row r="17789">
          <cell r="C17789">
            <v>5722397</v>
          </cell>
          <cell r="D17789" t="str">
            <v>5025914</v>
          </cell>
          <cell r="E17789" t="str">
            <v>22244,22245</v>
          </cell>
        </row>
        <row r="17790">
          <cell r="C17790">
            <v>8718959</v>
          </cell>
          <cell r="D17790" t="str">
            <v>6315497</v>
          </cell>
          <cell r="E17790" t="str">
            <v>122822,122823</v>
          </cell>
        </row>
        <row r="17791">
          <cell r="C17791">
            <v>5719382</v>
          </cell>
          <cell r="D17791" t="str">
            <v>7956063</v>
          </cell>
          <cell r="E17791" t="str">
            <v>74796</v>
          </cell>
        </row>
        <row r="17792">
          <cell r="C17792">
            <v>5719643</v>
          </cell>
          <cell r="D17792" t="str">
            <v>2309784</v>
          </cell>
          <cell r="E17792" t="str">
            <v>41945</v>
          </cell>
        </row>
        <row r="17793">
          <cell r="C17793">
            <v>5727911</v>
          </cell>
          <cell r="D17793" t="str">
            <v>8592869</v>
          </cell>
          <cell r="E17793" t="str">
            <v>10589</v>
          </cell>
        </row>
        <row r="17794">
          <cell r="C17794">
            <v>5729380</v>
          </cell>
          <cell r="D17794" t="str">
            <v>2335628</v>
          </cell>
          <cell r="E17794" t="str">
            <v>10563,10564</v>
          </cell>
        </row>
        <row r="17795">
          <cell r="C17795">
            <v>9375296</v>
          </cell>
          <cell r="D17795" t="str">
            <v>8226194</v>
          </cell>
          <cell r="E17795" t="str">
            <v>86418</v>
          </cell>
        </row>
        <row r="17796">
          <cell r="C17796">
            <v>5730625</v>
          </cell>
          <cell r="D17796" t="str">
            <v>5996637</v>
          </cell>
          <cell r="E17796" t="str">
            <v>87603</v>
          </cell>
        </row>
        <row r="17797">
          <cell r="C17797">
            <v>5731216</v>
          </cell>
          <cell r="D17797" t="str">
            <v>3816568</v>
          </cell>
          <cell r="E17797" t="str">
            <v>87604,89744</v>
          </cell>
        </row>
        <row r="17798">
          <cell r="C17798">
            <v>7868250</v>
          </cell>
          <cell r="D17798" t="str">
            <v>4916966</v>
          </cell>
          <cell r="E17798" t="str">
            <v>87633</v>
          </cell>
        </row>
        <row r="17799">
          <cell r="C17799">
            <v>5725932</v>
          </cell>
          <cell r="D17799" t="str">
            <v>4135714</v>
          </cell>
          <cell r="E17799" t="str">
            <v>10394,10820</v>
          </cell>
        </row>
        <row r="17800">
          <cell r="C17800">
            <v>5714910</v>
          </cell>
          <cell r="D17800" t="str">
            <v>7637225</v>
          </cell>
          <cell r="E17800" t="str">
            <v>130214</v>
          </cell>
        </row>
        <row r="17801">
          <cell r="C17801">
            <v>5714487</v>
          </cell>
          <cell r="D17801" t="str">
            <v>7760933</v>
          </cell>
          <cell r="E17801" t="str">
            <v>18299</v>
          </cell>
        </row>
        <row r="17802">
          <cell r="C17802">
            <v>5719025</v>
          </cell>
          <cell r="D17802" t="str">
            <v>2508470</v>
          </cell>
          <cell r="E17802" t="str">
            <v>124764,124766,124768</v>
          </cell>
        </row>
        <row r="17803">
          <cell r="C17803">
            <v>6084607</v>
          </cell>
          <cell r="D17803" t="str">
            <v>8909907</v>
          </cell>
          <cell r="E17803" t="str">
            <v>40617</v>
          </cell>
        </row>
        <row r="17804">
          <cell r="C17804">
            <v>6091668</v>
          </cell>
          <cell r="D17804" t="str">
            <v>5026294</v>
          </cell>
          <cell r="E17804" t="str">
            <v>87511,87534</v>
          </cell>
        </row>
        <row r="17805">
          <cell r="C17805">
            <v>6083482</v>
          </cell>
          <cell r="D17805" t="str">
            <v>1482674</v>
          </cell>
          <cell r="E17805" t="str">
            <v>44285</v>
          </cell>
        </row>
        <row r="17806">
          <cell r="C17806">
            <v>6092045</v>
          </cell>
          <cell r="D17806" t="str">
            <v>6556066</v>
          </cell>
          <cell r="E17806" t="str">
            <v>87447,87456</v>
          </cell>
        </row>
        <row r="17807">
          <cell r="C17807">
            <v>6092407</v>
          </cell>
          <cell r="D17807" t="str">
            <v>5727493</v>
          </cell>
          <cell r="E17807" t="str">
            <v>109370,114922</v>
          </cell>
        </row>
        <row r="17808">
          <cell r="C17808">
            <v>6091425</v>
          </cell>
          <cell r="D17808" t="str">
            <v>4515925</v>
          </cell>
          <cell r="E17808" t="str">
            <v>87201,87212</v>
          </cell>
        </row>
        <row r="17809">
          <cell r="C17809">
            <v>6091471</v>
          </cell>
          <cell r="D17809" t="str">
            <v>2113059</v>
          </cell>
          <cell r="E17809" t="str">
            <v>90175,90183</v>
          </cell>
        </row>
        <row r="17810">
          <cell r="C17810">
            <v>6091482</v>
          </cell>
          <cell r="D17810" t="str">
            <v>2158247</v>
          </cell>
          <cell r="E17810" t="str">
            <v>19829</v>
          </cell>
        </row>
        <row r="17811">
          <cell r="C17811">
            <v>6091490</v>
          </cell>
          <cell r="D17811" t="str">
            <v>7829760</v>
          </cell>
          <cell r="E17811" t="str">
            <v>44178</v>
          </cell>
        </row>
        <row r="17812">
          <cell r="C17812">
            <v>6091494</v>
          </cell>
          <cell r="D17812" t="str">
            <v>9039460</v>
          </cell>
          <cell r="E17812" t="str">
            <v>21240</v>
          </cell>
        </row>
        <row r="17813">
          <cell r="C17813">
            <v>6091516</v>
          </cell>
          <cell r="D17813" t="str">
            <v>5726611</v>
          </cell>
          <cell r="E17813" t="str">
            <v>19505,44031</v>
          </cell>
        </row>
        <row r="17814">
          <cell r="C17814">
            <v>6088887</v>
          </cell>
          <cell r="D17814" t="str">
            <v>5915664</v>
          </cell>
          <cell r="E17814" t="str">
            <v>41283</v>
          </cell>
        </row>
        <row r="17815">
          <cell r="C17815">
            <v>6091574</v>
          </cell>
          <cell r="D17815" t="str">
            <v>3687812</v>
          </cell>
          <cell r="E17815" t="str">
            <v>44448</v>
          </cell>
        </row>
        <row r="17816">
          <cell r="C17816">
            <v>6091577</v>
          </cell>
          <cell r="D17816" t="str">
            <v>5727985</v>
          </cell>
          <cell r="E17816" t="str">
            <v>90022,90038</v>
          </cell>
        </row>
        <row r="17817">
          <cell r="C17817">
            <v>6091579</v>
          </cell>
          <cell r="D17817" t="str">
            <v>4961213</v>
          </cell>
          <cell r="E17817" t="str">
            <v>21385</v>
          </cell>
        </row>
        <row r="17818">
          <cell r="C17818">
            <v>6091608</v>
          </cell>
          <cell r="D17818" t="str">
            <v>4771142</v>
          </cell>
          <cell r="E17818" t="str">
            <v>19598,21142</v>
          </cell>
        </row>
        <row r="17819">
          <cell r="C17819">
            <v>6091624</v>
          </cell>
          <cell r="D17819" t="str">
            <v>7956919</v>
          </cell>
          <cell r="E17819" t="str">
            <v>20981</v>
          </cell>
        </row>
        <row r="17820">
          <cell r="C17820">
            <v>6091636</v>
          </cell>
          <cell r="D17820" t="str">
            <v>3626099</v>
          </cell>
          <cell r="E17820" t="str">
            <v>89871,89886</v>
          </cell>
        </row>
        <row r="17821">
          <cell r="C17821">
            <v>6091667</v>
          </cell>
          <cell r="D17821" t="str">
            <v>5599517</v>
          </cell>
          <cell r="E17821" t="str">
            <v>89465,89732,89747</v>
          </cell>
        </row>
        <row r="17822">
          <cell r="C17822">
            <v>6091712</v>
          </cell>
          <cell r="D17822" t="str">
            <v>2477579</v>
          </cell>
          <cell r="E17822" t="str">
            <v>86160,86243</v>
          </cell>
        </row>
        <row r="17823">
          <cell r="C17823">
            <v>6091720</v>
          </cell>
          <cell r="D17823" t="str">
            <v>3626070</v>
          </cell>
          <cell r="E17823" t="str">
            <v>90131,90140</v>
          </cell>
        </row>
        <row r="17824">
          <cell r="C17824">
            <v>8281366</v>
          </cell>
          <cell r="D17824" t="str">
            <v>8403590</v>
          </cell>
          <cell r="E17824" t="str">
            <v>41864</v>
          </cell>
        </row>
        <row r="17825">
          <cell r="C17825">
            <v>6091907</v>
          </cell>
          <cell r="D17825" t="str">
            <v>6874399</v>
          </cell>
          <cell r="E17825" t="str">
            <v>20008</v>
          </cell>
        </row>
        <row r="17826">
          <cell r="C17826">
            <v>6091908</v>
          </cell>
          <cell r="D17826" t="str">
            <v>6300240</v>
          </cell>
          <cell r="E17826" t="str">
            <v>43925</v>
          </cell>
        </row>
        <row r="17827">
          <cell r="C17827">
            <v>6087048</v>
          </cell>
          <cell r="D17827" t="str">
            <v>1482561</v>
          </cell>
          <cell r="E17827" t="str">
            <v>43736</v>
          </cell>
        </row>
        <row r="17828">
          <cell r="C17828">
            <v>6091929</v>
          </cell>
          <cell r="D17828" t="str">
            <v>2370762</v>
          </cell>
          <cell r="E17828" t="str">
            <v>42169</v>
          </cell>
        </row>
        <row r="17829">
          <cell r="C17829">
            <v>6085671</v>
          </cell>
          <cell r="D17829" t="str">
            <v>6299533</v>
          </cell>
          <cell r="E17829" t="str">
            <v>21370</v>
          </cell>
        </row>
        <row r="17830">
          <cell r="C17830">
            <v>6092102</v>
          </cell>
          <cell r="D17830" t="str">
            <v>8531074</v>
          </cell>
          <cell r="E17830" t="str">
            <v>86347,87037</v>
          </cell>
        </row>
        <row r="17831">
          <cell r="C17831">
            <v>6092108</v>
          </cell>
          <cell r="D17831" t="str">
            <v>5217077</v>
          </cell>
          <cell r="E17831" t="str">
            <v>85418,85492</v>
          </cell>
        </row>
        <row r="17832">
          <cell r="C17832">
            <v>6092129</v>
          </cell>
          <cell r="D17832" t="str">
            <v>6365168</v>
          </cell>
          <cell r="E17832" t="str">
            <v>41124</v>
          </cell>
        </row>
        <row r="17833">
          <cell r="C17833">
            <v>6092166</v>
          </cell>
          <cell r="D17833" t="str">
            <v>6556016</v>
          </cell>
          <cell r="E17833" t="str">
            <v>19358</v>
          </cell>
        </row>
        <row r="17834">
          <cell r="C17834">
            <v>6092182</v>
          </cell>
          <cell r="D17834" t="str">
            <v>2132735</v>
          </cell>
          <cell r="E17834" t="str">
            <v>89375,89411</v>
          </cell>
        </row>
        <row r="17835">
          <cell r="C17835">
            <v>6092215</v>
          </cell>
          <cell r="D17835" t="str">
            <v>5026601</v>
          </cell>
          <cell r="E17835" t="str">
            <v>87687,87710</v>
          </cell>
        </row>
        <row r="17836">
          <cell r="C17836">
            <v>6084007</v>
          </cell>
          <cell r="D17836" t="str">
            <v>4642627</v>
          </cell>
          <cell r="E17836" t="str">
            <v>20191</v>
          </cell>
        </row>
        <row r="17837">
          <cell r="C17837">
            <v>6081869</v>
          </cell>
          <cell r="D17837" t="str">
            <v>1482323</v>
          </cell>
          <cell r="E17837" t="str">
            <v>20287</v>
          </cell>
        </row>
        <row r="17838">
          <cell r="C17838">
            <v>6092522</v>
          </cell>
          <cell r="D17838" t="str">
            <v>2491973</v>
          </cell>
          <cell r="E17838" t="str">
            <v>87093,87131</v>
          </cell>
        </row>
        <row r="17839">
          <cell r="C17839">
            <v>6092535</v>
          </cell>
          <cell r="D17839" t="str">
            <v>7065730</v>
          </cell>
          <cell r="E17839" t="str">
            <v>19173</v>
          </cell>
        </row>
        <row r="17840">
          <cell r="C17840">
            <v>6092612</v>
          </cell>
          <cell r="D17840" t="str">
            <v>6747489</v>
          </cell>
          <cell r="E17840" t="str">
            <v>89096</v>
          </cell>
        </row>
        <row r="17841">
          <cell r="C17841">
            <v>6092613</v>
          </cell>
          <cell r="D17841" t="str">
            <v>7192332</v>
          </cell>
          <cell r="E17841" t="str">
            <v>90078,90090</v>
          </cell>
        </row>
        <row r="17842">
          <cell r="C17842">
            <v>6092622</v>
          </cell>
          <cell r="D17842" t="str">
            <v>8721726</v>
          </cell>
          <cell r="E17842" t="str">
            <v>43734</v>
          </cell>
        </row>
        <row r="17843">
          <cell r="C17843">
            <v>6090272</v>
          </cell>
          <cell r="D17843" t="str">
            <v>8845604</v>
          </cell>
          <cell r="E17843" t="str">
            <v>42925</v>
          </cell>
        </row>
        <row r="17844">
          <cell r="C17844">
            <v>6092751</v>
          </cell>
          <cell r="D17844" t="str">
            <v>8912885</v>
          </cell>
          <cell r="E17844" t="str">
            <v>20091</v>
          </cell>
        </row>
        <row r="17845">
          <cell r="C17845">
            <v>6092800</v>
          </cell>
          <cell r="D17845" t="str">
            <v>2335993</v>
          </cell>
          <cell r="E17845" t="str">
            <v>21205</v>
          </cell>
        </row>
        <row r="17846">
          <cell r="C17846">
            <v>6101358</v>
          </cell>
          <cell r="D17846" t="str">
            <v>1477135</v>
          </cell>
          <cell r="E17846" t="str">
            <v>35115</v>
          </cell>
        </row>
        <row r="17847">
          <cell r="C17847">
            <v>6114043</v>
          </cell>
          <cell r="D17847" t="str">
            <v>7893646</v>
          </cell>
          <cell r="E17847" t="str">
            <v>107356,87286</v>
          </cell>
        </row>
        <row r="17848">
          <cell r="C17848">
            <v>6101371</v>
          </cell>
          <cell r="D17848" t="str">
            <v>4067263</v>
          </cell>
          <cell r="E17848" t="str">
            <v>38739,38740</v>
          </cell>
        </row>
        <row r="17849">
          <cell r="C17849">
            <v>7906012</v>
          </cell>
          <cell r="D17849" t="str">
            <v>7780101</v>
          </cell>
          <cell r="E17849" t="str">
            <v>21516,52560,55671</v>
          </cell>
        </row>
        <row r="17850">
          <cell r="C17850">
            <v>6114229</v>
          </cell>
          <cell r="D17850" t="str">
            <v>2226975</v>
          </cell>
          <cell r="E17850" t="str">
            <v>39228,47221</v>
          </cell>
        </row>
        <row r="17851">
          <cell r="C17851">
            <v>6114468</v>
          </cell>
          <cell r="D17851" t="str">
            <v>5727883</v>
          </cell>
          <cell r="E17851" t="str">
            <v>115411,125811,92688,92689</v>
          </cell>
        </row>
        <row r="17852">
          <cell r="C17852">
            <v>6101124</v>
          </cell>
          <cell r="D17852" t="str">
            <v>1480418</v>
          </cell>
          <cell r="E17852" t="str">
            <v>85115</v>
          </cell>
        </row>
        <row r="17853">
          <cell r="C17853">
            <v>5737142</v>
          </cell>
          <cell r="D17853" t="str">
            <v>5408316</v>
          </cell>
          <cell r="E17853" t="str">
            <v>103845,104635</v>
          </cell>
        </row>
        <row r="17854">
          <cell r="C17854">
            <v>5737226</v>
          </cell>
          <cell r="D17854" t="str">
            <v>6873433</v>
          </cell>
          <cell r="E17854" t="str">
            <v>13439,29087,35194</v>
          </cell>
        </row>
        <row r="17855">
          <cell r="C17855">
            <v>5734746</v>
          </cell>
          <cell r="D17855" t="str">
            <v>1401454</v>
          </cell>
          <cell r="E17855" t="str">
            <v>79356</v>
          </cell>
        </row>
        <row r="17856">
          <cell r="C17856">
            <v>5737358</v>
          </cell>
          <cell r="D17856" t="str">
            <v>6811064</v>
          </cell>
          <cell r="E17856" t="str">
            <v>104474,104481</v>
          </cell>
        </row>
        <row r="17857">
          <cell r="C17857">
            <v>5739000</v>
          </cell>
          <cell r="D17857" t="str">
            <v>2173054</v>
          </cell>
          <cell r="E17857" t="str">
            <v>114199,44576,68668</v>
          </cell>
        </row>
        <row r="17858">
          <cell r="C17858">
            <v>5737433</v>
          </cell>
          <cell r="D17858" t="str">
            <v>18154166</v>
          </cell>
          <cell r="E17858" t="str">
            <v>103843,103844</v>
          </cell>
        </row>
        <row r="17859">
          <cell r="C17859">
            <v>5737330</v>
          </cell>
          <cell r="D17859" t="str">
            <v>8147050</v>
          </cell>
          <cell r="E17859" t="str">
            <v>13082,13083,13112</v>
          </cell>
        </row>
        <row r="17860">
          <cell r="C17860">
            <v>6114817</v>
          </cell>
          <cell r="D17860" t="str">
            <v>4072214</v>
          </cell>
          <cell r="E17860" t="str">
            <v>42210</v>
          </cell>
        </row>
        <row r="17861">
          <cell r="C17861">
            <v>5737093</v>
          </cell>
          <cell r="D17861" t="str">
            <v>7065369</v>
          </cell>
          <cell r="E17861" t="str">
            <v>26925</v>
          </cell>
        </row>
        <row r="17862">
          <cell r="C17862">
            <v>5736910</v>
          </cell>
          <cell r="D17862" t="str">
            <v>1401155</v>
          </cell>
          <cell r="E17862" t="str">
            <v>25847</v>
          </cell>
        </row>
        <row r="17863">
          <cell r="C17863">
            <v>6100799</v>
          </cell>
          <cell r="D17863" t="str">
            <v>1918926</v>
          </cell>
          <cell r="E17863" t="str">
            <v>123466</v>
          </cell>
        </row>
        <row r="17864">
          <cell r="C17864">
            <v>6114120</v>
          </cell>
          <cell r="D17864" t="str">
            <v>8339833</v>
          </cell>
          <cell r="E17864" t="str">
            <v>34479</v>
          </cell>
        </row>
        <row r="17865">
          <cell r="C17865">
            <v>6110380</v>
          </cell>
          <cell r="D17865" t="str">
            <v>8336797</v>
          </cell>
          <cell r="E17865" t="str">
            <v>38726</v>
          </cell>
        </row>
        <row r="17866">
          <cell r="C17866">
            <v>6101819</v>
          </cell>
          <cell r="D17866" t="str">
            <v>5868887</v>
          </cell>
          <cell r="E17866" t="str">
            <v>35286</v>
          </cell>
        </row>
        <row r="17867">
          <cell r="C17867">
            <v>6106204</v>
          </cell>
          <cell r="D17867" t="str">
            <v>6870130</v>
          </cell>
          <cell r="E17867" t="str">
            <v>39609</v>
          </cell>
        </row>
        <row r="17868">
          <cell r="C17868">
            <v>6114839</v>
          </cell>
          <cell r="D17868" t="str">
            <v>2163323</v>
          </cell>
          <cell r="E17868" t="str">
            <v>29256</v>
          </cell>
        </row>
        <row r="17869">
          <cell r="C17869">
            <v>6115132</v>
          </cell>
          <cell r="D17869" t="str">
            <v>7383692</v>
          </cell>
          <cell r="E17869" t="str">
            <v>41878</v>
          </cell>
        </row>
        <row r="17870">
          <cell r="C17870">
            <v>6098733</v>
          </cell>
          <cell r="D17870" t="str">
            <v>3938912</v>
          </cell>
          <cell r="E17870" t="str">
            <v>56014</v>
          </cell>
        </row>
        <row r="17871">
          <cell r="C17871">
            <v>5750188</v>
          </cell>
          <cell r="D17871" t="str">
            <v>8912967</v>
          </cell>
          <cell r="E17871" t="str">
            <v>64431</v>
          </cell>
        </row>
        <row r="17872">
          <cell r="C17872">
            <v>5738266</v>
          </cell>
          <cell r="D17872" t="str">
            <v>5153753</v>
          </cell>
          <cell r="E17872" t="str">
            <v>105076,106230</v>
          </cell>
        </row>
        <row r="17873">
          <cell r="C17873">
            <v>5739205</v>
          </cell>
          <cell r="D17873" t="str">
            <v>4321561</v>
          </cell>
          <cell r="E17873" t="str">
            <v>81199</v>
          </cell>
        </row>
        <row r="17874">
          <cell r="C17874">
            <v>5739879</v>
          </cell>
          <cell r="D17874" t="str">
            <v>2152406</v>
          </cell>
          <cell r="E17874" t="str">
            <v>44577</v>
          </cell>
        </row>
        <row r="17875">
          <cell r="C17875">
            <v>5740779</v>
          </cell>
          <cell r="D17875" t="str">
            <v>1401691</v>
          </cell>
          <cell r="E17875" t="str">
            <v>81200</v>
          </cell>
        </row>
        <row r="17876">
          <cell r="C17876">
            <v>8702276</v>
          </cell>
          <cell r="D17876" t="str">
            <v>7397895</v>
          </cell>
          <cell r="E17876" t="str">
            <v>15252</v>
          </cell>
        </row>
        <row r="17877">
          <cell r="C17877">
            <v>5742175</v>
          </cell>
          <cell r="D17877" t="str">
            <v>6042723</v>
          </cell>
          <cell r="E17877" t="str">
            <v>15062</v>
          </cell>
        </row>
        <row r="17878">
          <cell r="C17878">
            <v>5742930</v>
          </cell>
          <cell r="D17878" t="str">
            <v>2318988</v>
          </cell>
          <cell r="E17878" t="str">
            <v>18352</v>
          </cell>
        </row>
        <row r="17879">
          <cell r="C17879">
            <v>5743346</v>
          </cell>
          <cell r="D17879" t="str">
            <v>6872371</v>
          </cell>
          <cell r="E17879" t="str">
            <v>15377</v>
          </cell>
        </row>
        <row r="17880">
          <cell r="C17880">
            <v>5745582</v>
          </cell>
          <cell r="D17880" t="str">
            <v>2374849</v>
          </cell>
          <cell r="E17880" t="str">
            <v>12416,17503</v>
          </cell>
        </row>
        <row r="17881">
          <cell r="C17881">
            <v>5745784</v>
          </cell>
          <cell r="D17881" t="str">
            <v>7126173</v>
          </cell>
          <cell r="E17881" t="str">
            <v>17200</v>
          </cell>
        </row>
        <row r="17882">
          <cell r="C17882">
            <v>5733392</v>
          </cell>
          <cell r="D17882" t="str">
            <v>8721228</v>
          </cell>
          <cell r="E17882" t="str">
            <v>104563,104579</v>
          </cell>
        </row>
        <row r="17883">
          <cell r="C17883">
            <v>5737188</v>
          </cell>
          <cell r="D17883" t="str">
            <v>2032256</v>
          </cell>
          <cell r="E17883" t="str">
            <v>25848</v>
          </cell>
        </row>
        <row r="17884">
          <cell r="C17884">
            <v>7752021</v>
          </cell>
          <cell r="D17884" t="str">
            <v>2342105</v>
          </cell>
          <cell r="E17884" t="str">
            <v>40143</v>
          </cell>
        </row>
        <row r="17885">
          <cell r="C17885">
            <v>6097480</v>
          </cell>
          <cell r="D17885" t="str">
            <v>7190742</v>
          </cell>
          <cell r="E17885" t="str">
            <v>30661</v>
          </cell>
        </row>
        <row r="17886">
          <cell r="C17886">
            <v>6096388</v>
          </cell>
          <cell r="D17886" t="str">
            <v>6359749</v>
          </cell>
          <cell r="E17886" t="str">
            <v>38724</v>
          </cell>
        </row>
        <row r="17887">
          <cell r="C17887">
            <v>6113766</v>
          </cell>
          <cell r="D17887" t="str">
            <v>4008166</v>
          </cell>
          <cell r="E17887" t="str">
            <v>42902</v>
          </cell>
        </row>
        <row r="17888">
          <cell r="C17888">
            <v>6114010</v>
          </cell>
          <cell r="D17888" t="str">
            <v>2304045</v>
          </cell>
          <cell r="E17888" t="str">
            <v>34473</v>
          </cell>
        </row>
        <row r="17889">
          <cell r="C17889">
            <v>6114063</v>
          </cell>
          <cell r="D17889" t="str">
            <v>7830231</v>
          </cell>
          <cell r="E17889" t="str">
            <v>35288</v>
          </cell>
        </row>
        <row r="17890">
          <cell r="C17890">
            <v>6114196</v>
          </cell>
          <cell r="D17890" t="str">
            <v>4643081</v>
          </cell>
          <cell r="E17890" t="str">
            <v>38728</v>
          </cell>
        </row>
        <row r="17891">
          <cell r="C17891">
            <v>6114206</v>
          </cell>
          <cell r="D17891" t="str">
            <v>2106094</v>
          </cell>
          <cell r="E17891" t="str">
            <v>22720,56653,59635</v>
          </cell>
        </row>
        <row r="17892">
          <cell r="C17892">
            <v>6114329</v>
          </cell>
          <cell r="D17892" t="str">
            <v>2106355</v>
          </cell>
          <cell r="E17892" t="str">
            <v>39719,48176,85116</v>
          </cell>
        </row>
        <row r="17893">
          <cell r="C17893">
            <v>6114339</v>
          </cell>
          <cell r="D17893" t="str">
            <v>5598667</v>
          </cell>
          <cell r="E17893" t="str">
            <v>23730</v>
          </cell>
        </row>
        <row r="17894">
          <cell r="C17894">
            <v>6100993</v>
          </cell>
          <cell r="D17894" t="str">
            <v>1951557</v>
          </cell>
          <cell r="E17894" t="str">
            <v>17067</v>
          </cell>
        </row>
        <row r="17895">
          <cell r="C17895">
            <v>6114576</v>
          </cell>
          <cell r="D17895" t="str">
            <v>6698376</v>
          </cell>
          <cell r="E17895" t="str">
            <v>17406</v>
          </cell>
        </row>
        <row r="17896">
          <cell r="C17896">
            <v>6108065</v>
          </cell>
          <cell r="D17896" t="str">
            <v>1479611</v>
          </cell>
          <cell r="E17896" t="str">
            <v>39885,40094,55667</v>
          </cell>
        </row>
        <row r="17897">
          <cell r="C17897">
            <v>6105590</v>
          </cell>
          <cell r="D17897" t="str">
            <v>1480056</v>
          </cell>
          <cell r="E17897" t="str">
            <v>35287</v>
          </cell>
        </row>
        <row r="17898">
          <cell r="C17898">
            <v>6102773</v>
          </cell>
          <cell r="D17898" t="str">
            <v>1481512</v>
          </cell>
          <cell r="E17898" t="str">
            <v>52342,52443</v>
          </cell>
        </row>
        <row r="17899">
          <cell r="C17899">
            <v>6114919</v>
          </cell>
          <cell r="D17899" t="str">
            <v>2042585</v>
          </cell>
          <cell r="E17899" t="str">
            <v>38730</v>
          </cell>
        </row>
        <row r="17900">
          <cell r="C17900">
            <v>6114974</v>
          </cell>
          <cell r="D17900" t="str">
            <v>7953578</v>
          </cell>
          <cell r="E17900" t="str">
            <v>38721</v>
          </cell>
        </row>
        <row r="17901">
          <cell r="C17901">
            <v>7866758</v>
          </cell>
          <cell r="D17901" t="str">
            <v>4913050</v>
          </cell>
          <cell r="E17901" t="str">
            <v>29913</v>
          </cell>
        </row>
        <row r="17902">
          <cell r="C17902">
            <v>6115136</v>
          </cell>
          <cell r="D17902" t="str">
            <v>2128841</v>
          </cell>
          <cell r="E17902" t="str">
            <v>35253</v>
          </cell>
        </row>
        <row r="17903">
          <cell r="C17903">
            <v>5750143</v>
          </cell>
          <cell r="D17903" t="str">
            <v>4199921</v>
          </cell>
          <cell r="E17903" t="str">
            <v>64430</v>
          </cell>
        </row>
        <row r="17904">
          <cell r="C17904">
            <v>5750190</v>
          </cell>
          <cell r="D17904" t="str">
            <v>2108573</v>
          </cell>
          <cell r="E17904" t="str">
            <v>64434</v>
          </cell>
        </row>
        <row r="17905">
          <cell r="C17905">
            <v>6115657</v>
          </cell>
          <cell r="D17905" t="str">
            <v>3366106</v>
          </cell>
          <cell r="E17905" t="str">
            <v>86426</v>
          </cell>
        </row>
        <row r="17906">
          <cell r="C17906">
            <v>6115997</v>
          </cell>
          <cell r="D17906" t="str">
            <v>1478853</v>
          </cell>
          <cell r="E17906" t="str">
            <v>128887,88782</v>
          </cell>
        </row>
        <row r="17907">
          <cell r="C17907">
            <v>6116327</v>
          </cell>
          <cell r="D17907" t="str">
            <v>3877090</v>
          </cell>
          <cell r="E17907" t="str">
            <v>86433</v>
          </cell>
        </row>
        <row r="17908">
          <cell r="C17908">
            <v>6119188</v>
          </cell>
          <cell r="D17908" t="str">
            <v>2043180</v>
          </cell>
          <cell r="E17908" t="str">
            <v>87417,87418</v>
          </cell>
        </row>
        <row r="17909">
          <cell r="C17909">
            <v>6119052</v>
          </cell>
          <cell r="D17909" t="str">
            <v>1477533</v>
          </cell>
          <cell r="E17909" t="str">
            <v>88774,88775</v>
          </cell>
        </row>
        <row r="17910">
          <cell r="C17910">
            <v>6118576</v>
          </cell>
          <cell r="D17910" t="str">
            <v>6172170</v>
          </cell>
          <cell r="E17910" t="str">
            <v>86437</v>
          </cell>
        </row>
        <row r="17911">
          <cell r="C17911">
            <v>6118735</v>
          </cell>
          <cell r="D17911" t="str">
            <v>1477696</v>
          </cell>
          <cell r="E17911" t="str">
            <v>87549,87555</v>
          </cell>
        </row>
        <row r="17912">
          <cell r="C17912">
            <v>6119009</v>
          </cell>
          <cell r="D17912" t="str">
            <v>7509026</v>
          </cell>
          <cell r="E17912" t="str">
            <v>88786,88787</v>
          </cell>
        </row>
        <row r="17913">
          <cell r="C17913">
            <v>6115986</v>
          </cell>
          <cell r="D17913" t="str">
            <v>7252072</v>
          </cell>
          <cell r="E17913" t="str">
            <v>86430</v>
          </cell>
        </row>
        <row r="17914">
          <cell r="C17914">
            <v>6119632</v>
          </cell>
          <cell r="D17914" t="str">
            <v>5280846</v>
          </cell>
          <cell r="E17914" t="str">
            <v>86411</v>
          </cell>
        </row>
        <row r="17915">
          <cell r="C17915">
            <v>6117924</v>
          </cell>
          <cell r="D17915" t="str">
            <v>3877183</v>
          </cell>
          <cell r="E17915" t="str">
            <v>89420,89423</v>
          </cell>
        </row>
        <row r="17916">
          <cell r="C17916">
            <v>6119353</v>
          </cell>
          <cell r="D17916" t="str">
            <v>2338587</v>
          </cell>
          <cell r="E17916" t="str">
            <v>86417</v>
          </cell>
        </row>
        <row r="17917">
          <cell r="C17917">
            <v>6117543</v>
          </cell>
          <cell r="D17917" t="str">
            <v>5340527</v>
          </cell>
          <cell r="E17917" t="str">
            <v>86413</v>
          </cell>
        </row>
        <row r="17918">
          <cell r="C17918">
            <v>6118196</v>
          </cell>
          <cell r="D17918" t="str">
            <v>3943418</v>
          </cell>
          <cell r="E17918" t="str">
            <v>86423</v>
          </cell>
        </row>
        <row r="17919">
          <cell r="C17919">
            <v>6117324</v>
          </cell>
          <cell r="D17919" t="str">
            <v>6169446</v>
          </cell>
          <cell r="E17919" t="str">
            <v>87563,87569</v>
          </cell>
        </row>
        <row r="17920">
          <cell r="C17920">
            <v>7942645</v>
          </cell>
          <cell r="D17920" t="str">
            <v>3383965</v>
          </cell>
          <cell r="E17920" t="str">
            <v>87560</v>
          </cell>
        </row>
        <row r="17921">
          <cell r="C17921">
            <v>6117858</v>
          </cell>
          <cell r="D17921" t="str">
            <v>1478100</v>
          </cell>
          <cell r="E17921" t="str">
            <v>86436</v>
          </cell>
        </row>
        <row r="17922">
          <cell r="C17922">
            <v>6118570</v>
          </cell>
          <cell r="D17922" t="str">
            <v>1478445</v>
          </cell>
          <cell r="E17922" t="str">
            <v>86431</v>
          </cell>
        </row>
        <row r="17923">
          <cell r="C17923">
            <v>6117954</v>
          </cell>
          <cell r="D17923" t="str">
            <v>1479173</v>
          </cell>
          <cell r="E17923" t="str">
            <v>88776,88777,88778,88779</v>
          </cell>
        </row>
        <row r="17924">
          <cell r="C17924">
            <v>6119461</v>
          </cell>
          <cell r="D17924" t="str">
            <v>2038441</v>
          </cell>
          <cell r="E17924" t="str">
            <v>128885,89425,90944</v>
          </cell>
        </row>
        <row r="17925">
          <cell r="C17925">
            <v>6115878</v>
          </cell>
          <cell r="D17925" t="str">
            <v>3682886</v>
          </cell>
          <cell r="E17925" t="str">
            <v>87415,87416</v>
          </cell>
        </row>
        <row r="17926">
          <cell r="C17926">
            <v>6122498</v>
          </cell>
          <cell r="D17926" t="str">
            <v>1490709</v>
          </cell>
          <cell r="E17926" t="str">
            <v>91339,91384</v>
          </cell>
        </row>
        <row r="17927">
          <cell r="C17927">
            <v>6134784</v>
          </cell>
          <cell r="D17927" t="str">
            <v>2372661</v>
          </cell>
          <cell r="E17927" t="str">
            <v>110491,110493</v>
          </cell>
        </row>
        <row r="17928">
          <cell r="C17928">
            <v>6134858</v>
          </cell>
          <cell r="D17928" t="str">
            <v>5662646</v>
          </cell>
          <cell r="E17928" t="str">
            <v>84348,84349,84350</v>
          </cell>
        </row>
        <row r="17929">
          <cell r="C17929">
            <v>6135028</v>
          </cell>
          <cell r="D17929" t="str">
            <v>2069682</v>
          </cell>
          <cell r="E17929" t="str">
            <v>86795</v>
          </cell>
        </row>
        <row r="17930">
          <cell r="C17930">
            <v>6125936</v>
          </cell>
          <cell r="D17930" t="str">
            <v>7696328</v>
          </cell>
          <cell r="E17930" t="str">
            <v>118780,92331</v>
          </cell>
        </row>
        <row r="17931">
          <cell r="C17931">
            <v>6135591</v>
          </cell>
          <cell r="D17931" t="str">
            <v>2117108</v>
          </cell>
          <cell r="E17931" t="str">
            <v>123265,87301,87302</v>
          </cell>
        </row>
        <row r="17932">
          <cell r="C17932">
            <v>6134297</v>
          </cell>
          <cell r="D17932" t="str">
            <v>4263629</v>
          </cell>
          <cell r="E17932" t="str">
            <v>91330,91337,91338,91753</v>
          </cell>
        </row>
        <row r="17933">
          <cell r="C17933">
            <v>6129205</v>
          </cell>
          <cell r="D17933" t="str">
            <v>7955718</v>
          </cell>
          <cell r="E17933" t="str">
            <v>115481</v>
          </cell>
        </row>
        <row r="17934">
          <cell r="C17934">
            <v>6134874</v>
          </cell>
          <cell r="D17934" t="str">
            <v>3689207</v>
          </cell>
          <cell r="E17934" t="str">
            <v>114466,92328,92329</v>
          </cell>
        </row>
        <row r="17935">
          <cell r="C17935">
            <v>6125844</v>
          </cell>
          <cell r="D17935" t="str">
            <v>8593622</v>
          </cell>
          <cell r="E17935" t="str">
            <v>118771,90909</v>
          </cell>
        </row>
        <row r="17936">
          <cell r="C17936">
            <v>6122527</v>
          </cell>
          <cell r="D17936" t="str">
            <v>8146168</v>
          </cell>
          <cell r="E17936" t="str">
            <v>17138</v>
          </cell>
        </row>
        <row r="17937">
          <cell r="C17937">
            <v>6128479</v>
          </cell>
          <cell r="D17937" t="str">
            <v>7316306</v>
          </cell>
          <cell r="E17937" t="str">
            <v>10516</v>
          </cell>
        </row>
        <row r="17938">
          <cell r="C17938">
            <v>6137081</v>
          </cell>
          <cell r="D17938" t="str">
            <v>1485355</v>
          </cell>
          <cell r="E17938" t="str">
            <v>19166</v>
          </cell>
        </row>
        <row r="17939">
          <cell r="C17939">
            <v>6139360</v>
          </cell>
          <cell r="D17939" t="str">
            <v>2488622</v>
          </cell>
          <cell r="E17939" t="str">
            <v>19130</v>
          </cell>
        </row>
        <row r="17940">
          <cell r="C17940">
            <v>6135985</v>
          </cell>
          <cell r="D17940" t="str">
            <v>1485610</v>
          </cell>
          <cell r="E17940" t="str">
            <v>19165</v>
          </cell>
        </row>
        <row r="17941">
          <cell r="C17941">
            <v>6139158</v>
          </cell>
          <cell r="D17941" t="str">
            <v>4326674</v>
          </cell>
          <cell r="E17941" t="str">
            <v>74026,74027</v>
          </cell>
        </row>
        <row r="17942">
          <cell r="C17942">
            <v>6135847</v>
          </cell>
          <cell r="D17942" t="str">
            <v>1923591</v>
          </cell>
          <cell r="E17942" t="str">
            <v>72636,72637,72638</v>
          </cell>
        </row>
        <row r="17943">
          <cell r="C17943">
            <v>6138123</v>
          </cell>
          <cell r="D17943" t="str">
            <v>7316056</v>
          </cell>
          <cell r="E17943" t="str">
            <v>19133</v>
          </cell>
        </row>
        <row r="17944">
          <cell r="C17944">
            <v>6137080</v>
          </cell>
          <cell r="D17944" t="str">
            <v>6936675</v>
          </cell>
          <cell r="E17944" t="str">
            <v>123512,79109,79112</v>
          </cell>
        </row>
        <row r="17945">
          <cell r="C17945">
            <v>6139323</v>
          </cell>
          <cell r="D17945" t="str">
            <v>8212553</v>
          </cell>
          <cell r="E17945" t="str">
            <v>19137</v>
          </cell>
        </row>
        <row r="17946">
          <cell r="C17946">
            <v>6137839</v>
          </cell>
          <cell r="D17946" t="str">
            <v>3367563</v>
          </cell>
          <cell r="E17946" t="str">
            <v>19132</v>
          </cell>
        </row>
        <row r="17947">
          <cell r="C17947">
            <v>6137367</v>
          </cell>
          <cell r="D17947" t="str">
            <v>6933513</v>
          </cell>
          <cell r="E17947" t="str">
            <v>74024,74025</v>
          </cell>
        </row>
        <row r="17948">
          <cell r="C17948">
            <v>6136907</v>
          </cell>
          <cell r="D17948" t="str">
            <v>4894565</v>
          </cell>
          <cell r="E17948" t="str">
            <v>80811,80813</v>
          </cell>
        </row>
        <row r="17949">
          <cell r="C17949">
            <v>6137935</v>
          </cell>
          <cell r="D17949" t="str">
            <v>1947792</v>
          </cell>
          <cell r="E17949" t="str">
            <v>66143,66146,66147</v>
          </cell>
        </row>
        <row r="17950">
          <cell r="C17950">
            <v>6136811</v>
          </cell>
          <cell r="D17950" t="str">
            <v>1485369</v>
          </cell>
          <cell r="E17950" t="str">
            <v>19131</v>
          </cell>
        </row>
        <row r="17951">
          <cell r="C17951">
            <v>5755671</v>
          </cell>
          <cell r="D17951" t="str">
            <v>4195640</v>
          </cell>
          <cell r="E17951" t="str">
            <v>29060,29136,29729,87949,87950,87951</v>
          </cell>
        </row>
        <row r="17952">
          <cell r="C17952">
            <v>5756483</v>
          </cell>
          <cell r="D17952" t="str">
            <v>1406621</v>
          </cell>
          <cell r="E17952" t="str">
            <v>109145,109146,109163</v>
          </cell>
        </row>
        <row r="17953">
          <cell r="C17953">
            <v>5762837</v>
          </cell>
          <cell r="D17953" t="str">
            <v>8529157</v>
          </cell>
          <cell r="E17953" t="str">
            <v>18938,18944,31293</v>
          </cell>
        </row>
        <row r="17954">
          <cell r="C17954">
            <v>5763885</v>
          </cell>
          <cell r="D17954" t="str">
            <v>6615806</v>
          </cell>
          <cell r="E17954" t="str">
            <v>114262,17675</v>
          </cell>
        </row>
        <row r="17955">
          <cell r="C17955">
            <v>5778239</v>
          </cell>
          <cell r="D17955" t="str">
            <v>7382763</v>
          </cell>
          <cell r="E17955" t="str">
            <v>32082,32095</v>
          </cell>
        </row>
        <row r="17956">
          <cell r="C17956">
            <v>5779496</v>
          </cell>
          <cell r="D17956" t="str">
            <v>2295746</v>
          </cell>
          <cell r="E17956" t="str">
            <v>25942</v>
          </cell>
        </row>
        <row r="17957">
          <cell r="C17957">
            <v>5775237</v>
          </cell>
          <cell r="D17957" t="str">
            <v>6365134</v>
          </cell>
          <cell r="E17957" t="str">
            <v>56601</v>
          </cell>
        </row>
        <row r="17958">
          <cell r="C17958">
            <v>5775080</v>
          </cell>
          <cell r="D17958" t="str">
            <v>7826635</v>
          </cell>
          <cell r="E17958" t="str">
            <v>18989</v>
          </cell>
        </row>
        <row r="17959">
          <cell r="C17959">
            <v>5775319</v>
          </cell>
          <cell r="D17959" t="str">
            <v>1417940</v>
          </cell>
          <cell r="E17959" t="str">
            <v>25935</v>
          </cell>
        </row>
        <row r="17960">
          <cell r="C17960">
            <v>9275868</v>
          </cell>
          <cell r="D17960" t="str">
            <v>5216176</v>
          </cell>
          <cell r="E17960" t="str">
            <v>25939,28165,28166</v>
          </cell>
        </row>
        <row r="17961">
          <cell r="C17961">
            <v>5776070</v>
          </cell>
          <cell r="D17961" t="str">
            <v>2192553</v>
          </cell>
          <cell r="E17961" t="str">
            <v>27394</v>
          </cell>
        </row>
        <row r="17962">
          <cell r="C17962">
            <v>5776789</v>
          </cell>
          <cell r="D17962" t="str">
            <v>8274848</v>
          </cell>
          <cell r="E17962" t="str">
            <v>28884,35139</v>
          </cell>
        </row>
        <row r="17963">
          <cell r="C17963">
            <v>5776897</v>
          </cell>
          <cell r="D17963" t="str">
            <v>4513455</v>
          </cell>
          <cell r="E17963" t="str">
            <v>25466</v>
          </cell>
        </row>
        <row r="17964">
          <cell r="C17964">
            <v>5779241</v>
          </cell>
          <cell r="D17964" t="str">
            <v>8403697</v>
          </cell>
          <cell r="E17964" t="str">
            <v>28881,31995</v>
          </cell>
        </row>
        <row r="17965">
          <cell r="C17965">
            <v>5762956</v>
          </cell>
          <cell r="D17965" t="str">
            <v>6360827</v>
          </cell>
          <cell r="E17965" t="str">
            <v>23809,23832</v>
          </cell>
        </row>
        <row r="17966">
          <cell r="C17966">
            <v>5766619</v>
          </cell>
          <cell r="D17966" t="str">
            <v>3370266</v>
          </cell>
          <cell r="E17966" t="str">
            <v>23624,23655</v>
          </cell>
        </row>
        <row r="17967">
          <cell r="C17967">
            <v>5762790</v>
          </cell>
          <cell r="D17967" t="str">
            <v>5022734</v>
          </cell>
          <cell r="E17967" t="str">
            <v>32073</v>
          </cell>
        </row>
        <row r="17968">
          <cell r="C17968">
            <v>5762575</v>
          </cell>
          <cell r="D17968" t="str">
            <v>18154329</v>
          </cell>
          <cell r="E17968" t="str">
            <v>15815</v>
          </cell>
        </row>
        <row r="17969">
          <cell r="C17969">
            <v>7821691</v>
          </cell>
          <cell r="D17969" t="str">
            <v>7907961</v>
          </cell>
          <cell r="E17969" t="str">
            <v>38525,38526,38527</v>
          </cell>
        </row>
        <row r="17970">
          <cell r="C17970">
            <v>5751265</v>
          </cell>
          <cell r="D17970" t="str">
            <v>1406711</v>
          </cell>
          <cell r="E17970" t="str">
            <v>38488,38489</v>
          </cell>
        </row>
        <row r="17971">
          <cell r="C17971">
            <v>5757730</v>
          </cell>
          <cell r="D17971" t="str">
            <v>7379932</v>
          </cell>
          <cell r="E17971" t="str">
            <v>54140</v>
          </cell>
        </row>
        <row r="17972">
          <cell r="C17972">
            <v>5758971</v>
          </cell>
          <cell r="D17972" t="str">
            <v>5087365</v>
          </cell>
          <cell r="E17972" t="str">
            <v>54137</v>
          </cell>
        </row>
        <row r="17973">
          <cell r="C17973">
            <v>5762383</v>
          </cell>
          <cell r="D17973" t="str">
            <v>1404655</v>
          </cell>
          <cell r="E17973" t="str">
            <v>54135</v>
          </cell>
        </row>
        <row r="17974">
          <cell r="C17974">
            <v>5766492</v>
          </cell>
          <cell r="D17974" t="str">
            <v>7065378</v>
          </cell>
          <cell r="E17974" t="str">
            <v>17766,18428</v>
          </cell>
        </row>
        <row r="17975">
          <cell r="C17975">
            <v>5761809</v>
          </cell>
          <cell r="D17975" t="str">
            <v>3813693</v>
          </cell>
          <cell r="E17975" t="str">
            <v>23129</v>
          </cell>
        </row>
        <row r="17976">
          <cell r="C17976">
            <v>5767026</v>
          </cell>
          <cell r="D17976" t="str">
            <v>6678668</v>
          </cell>
          <cell r="E17976" t="str">
            <v>61926,62329</v>
          </cell>
        </row>
        <row r="17977">
          <cell r="C17977">
            <v>5767356</v>
          </cell>
          <cell r="D17977" t="str">
            <v>4644456</v>
          </cell>
          <cell r="E17977" t="str">
            <v>68285</v>
          </cell>
        </row>
        <row r="17978">
          <cell r="C17978">
            <v>8045918</v>
          </cell>
          <cell r="D17978" t="str">
            <v>3448601</v>
          </cell>
          <cell r="E17978" t="str">
            <v>114145,74673</v>
          </cell>
        </row>
        <row r="17979">
          <cell r="C17979">
            <v>5773202</v>
          </cell>
          <cell r="D17979" t="str">
            <v>2481221</v>
          </cell>
          <cell r="E17979" t="str">
            <v>23268</v>
          </cell>
        </row>
        <row r="17980">
          <cell r="C17980">
            <v>5750685</v>
          </cell>
          <cell r="D17980" t="str">
            <v>1405676</v>
          </cell>
          <cell r="E17980" t="str">
            <v>34226</v>
          </cell>
        </row>
        <row r="17981">
          <cell r="C17981">
            <v>5752201</v>
          </cell>
          <cell r="D17981" t="str">
            <v>4325651</v>
          </cell>
          <cell r="E17981" t="str">
            <v>10072,10074,118441</v>
          </cell>
        </row>
        <row r="17982">
          <cell r="C17982">
            <v>5756926</v>
          </cell>
          <cell r="D17982" t="str">
            <v>5339923</v>
          </cell>
          <cell r="E17982" t="str">
            <v>79182</v>
          </cell>
        </row>
        <row r="17983">
          <cell r="C17983">
            <v>5766300</v>
          </cell>
          <cell r="D17983" t="str">
            <v>8402278</v>
          </cell>
          <cell r="E17983" t="str">
            <v>31296</v>
          </cell>
        </row>
        <row r="17984">
          <cell r="C17984">
            <v>5765250</v>
          </cell>
          <cell r="D17984" t="str">
            <v>1402818</v>
          </cell>
          <cell r="E17984" t="str">
            <v>54138</v>
          </cell>
        </row>
        <row r="17985">
          <cell r="C17985">
            <v>5762862</v>
          </cell>
          <cell r="D17985" t="str">
            <v>1403462</v>
          </cell>
          <cell r="E17985" t="str">
            <v>17581</v>
          </cell>
        </row>
        <row r="17986">
          <cell r="C17986">
            <v>5762160</v>
          </cell>
          <cell r="D17986" t="str">
            <v>5725418</v>
          </cell>
          <cell r="E17986" t="str">
            <v>54260</v>
          </cell>
        </row>
        <row r="17987">
          <cell r="C17987">
            <v>5766471</v>
          </cell>
          <cell r="D17987" t="str">
            <v>8976765</v>
          </cell>
          <cell r="E17987" t="str">
            <v>18970,18972</v>
          </cell>
        </row>
        <row r="17988">
          <cell r="C17988">
            <v>5762556</v>
          </cell>
          <cell r="D17988" t="str">
            <v>5614523</v>
          </cell>
          <cell r="E17988" t="str">
            <v>24637,27799,27873</v>
          </cell>
        </row>
        <row r="17989">
          <cell r="C17989">
            <v>5761892</v>
          </cell>
          <cell r="D17989" t="str">
            <v>1403386</v>
          </cell>
          <cell r="E17989" t="str">
            <v>87952,87953,87954,87955</v>
          </cell>
        </row>
        <row r="17990">
          <cell r="C17990">
            <v>5764429</v>
          </cell>
          <cell r="D17990" t="str">
            <v>1403001</v>
          </cell>
          <cell r="E17990" t="str">
            <v>106305,106591,106739,107088</v>
          </cell>
        </row>
        <row r="17991">
          <cell r="C17991">
            <v>5766850</v>
          </cell>
          <cell r="D17991" t="str">
            <v>5790034</v>
          </cell>
          <cell r="E17991" t="str">
            <v>79183</v>
          </cell>
        </row>
        <row r="17992">
          <cell r="C17992">
            <v>6144368</v>
          </cell>
          <cell r="D17992" t="str">
            <v>6491324</v>
          </cell>
          <cell r="E17992" t="str">
            <v>5453</v>
          </cell>
        </row>
        <row r="17993">
          <cell r="C17993">
            <v>6144490</v>
          </cell>
          <cell r="D17993" t="str">
            <v>1485830</v>
          </cell>
          <cell r="E17993" t="str">
            <v>48328,48329,73471,73472</v>
          </cell>
        </row>
        <row r="17994">
          <cell r="C17994">
            <v>6145364</v>
          </cell>
          <cell r="D17994" t="str">
            <v>5788996</v>
          </cell>
          <cell r="E17994" t="str">
            <v>23039</v>
          </cell>
        </row>
        <row r="17995">
          <cell r="C17995">
            <v>6145310</v>
          </cell>
          <cell r="D17995" t="str">
            <v>6489410</v>
          </cell>
          <cell r="E17995" t="str">
            <v>23196,23197</v>
          </cell>
        </row>
        <row r="17996">
          <cell r="C17996">
            <v>6145245</v>
          </cell>
          <cell r="D17996" t="str">
            <v>1488698</v>
          </cell>
          <cell r="E17996" t="str">
            <v>38534,75909</v>
          </cell>
        </row>
        <row r="17997">
          <cell r="C17997">
            <v>6145026</v>
          </cell>
          <cell r="D17997" t="str">
            <v>1489502</v>
          </cell>
          <cell r="E17997" t="str">
            <v>38535,38536,38538</v>
          </cell>
        </row>
        <row r="17998">
          <cell r="C17998">
            <v>6149785</v>
          </cell>
          <cell r="D17998" t="str">
            <v>2307814</v>
          </cell>
          <cell r="E17998" t="str">
            <v>23033,43841,43843</v>
          </cell>
        </row>
        <row r="17999">
          <cell r="C17999">
            <v>6149818</v>
          </cell>
          <cell r="D17999" t="str">
            <v>3369795</v>
          </cell>
          <cell r="E17999" t="str">
            <v>21810,5386</v>
          </cell>
        </row>
        <row r="18000">
          <cell r="C18000">
            <v>6149978</v>
          </cell>
          <cell r="D18000" t="str">
            <v>9039446</v>
          </cell>
          <cell r="E18000" t="str">
            <v>48334,48335,48336,48337</v>
          </cell>
        </row>
        <row r="18001">
          <cell r="C18001">
            <v>6150040</v>
          </cell>
          <cell r="D18001" t="str">
            <v>8211174</v>
          </cell>
          <cell r="E18001" t="str">
            <v>5505</v>
          </cell>
        </row>
        <row r="18002">
          <cell r="C18002">
            <v>6145236</v>
          </cell>
          <cell r="D18002" t="str">
            <v>6104940</v>
          </cell>
          <cell r="E18002" t="str">
            <v>23052</v>
          </cell>
        </row>
        <row r="18003">
          <cell r="C18003">
            <v>6148003</v>
          </cell>
          <cell r="D18003" t="str">
            <v>7255886</v>
          </cell>
          <cell r="E18003" t="str">
            <v>23034,5322</v>
          </cell>
        </row>
        <row r="18004">
          <cell r="C18004">
            <v>6150656</v>
          </cell>
          <cell r="D18004" t="str">
            <v>5535391</v>
          </cell>
          <cell r="E18004" t="str">
            <v>23035,6040</v>
          </cell>
        </row>
        <row r="18005">
          <cell r="C18005">
            <v>6150080</v>
          </cell>
          <cell r="D18005" t="str">
            <v>3433900</v>
          </cell>
          <cell r="E18005" t="str">
            <v>127075</v>
          </cell>
        </row>
        <row r="18006">
          <cell r="C18006">
            <v>6143855</v>
          </cell>
          <cell r="D18006" t="str">
            <v>6999117</v>
          </cell>
          <cell r="E18006" t="str">
            <v>6117</v>
          </cell>
        </row>
        <row r="18007">
          <cell r="C18007">
            <v>6149998</v>
          </cell>
          <cell r="D18007" t="str">
            <v>2469614</v>
          </cell>
          <cell r="E18007" t="str">
            <v>43542,43838</v>
          </cell>
        </row>
        <row r="18008">
          <cell r="C18008">
            <v>6145115</v>
          </cell>
          <cell r="D18008" t="str">
            <v>1488539</v>
          </cell>
          <cell r="E18008" t="str">
            <v>23037</v>
          </cell>
        </row>
        <row r="18009">
          <cell r="C18009">
            <v>6150642</v>
          </cell>
          <cell r="D18009" t="str">
            <v>7766101</v>
          </cell>
          <cell r="E18009" t="str">
            <v>21548</v>
          </cell>
        </row>
        <row r="18010">
          <cell r="C18010">
            <v>6143712</v>
          </cell>
          <cell r="D18010" t="str">
            <v>8464407</v>
          </cell>
          <cell r="E18010" t="str">
            <v>23038</v>
          </cell>
        </row>
        <row r="18011">
          <cell r="C18011">
            <v>6149903</v>
          </cell>
          <cell r="D18011" t="str">
            <v>2402935</v>
          </cell>
          <cell r="E18011" t="str">
            <v>23195,23198</v>
          </cell>
        </row>
        <row r="18012">
          <cell r="C18012">
            <v>6150635</v>
          </cell>
          <cell r="D18012" t="str">
            <v>4263270</v>
          </cell>
          <cell r="E18012" t="str">
            <v>4968</v>
          </cell>
        </row>
        <row r="18013">
          <cell r="C18013">
            <v>6144115</v>
          </cell>
          <cell r="D18013" t="str">
            <v>2008395</v>
          </cell>
          <cell r="E18013" t="str">
            <v>16654</v>
          </cell>
        </row>
        <row r="18014">
          <cell r="C18014">
            <v>6149836</v>
          </cell>
          <cell r="D18014" t="str">
            <v>7001505</v>
          </cell>
          <cell r="E18014" t="str">
            <v>46973,47328</v>
          </cell>
        </row>
        <row r="18015">
          <cell r="C18015">
            <v>6149849</v>
          </cell>
          <cell r="D18015" t="str">
            <v>3944435</v>
          </cell>
          <cell r="E18015" t="str">
            <v>128155,73467,73468,74129</v>
          </cell>
        </row>
        <row r="18016">
          <cell r="C18016">
            <v>6149895</v>
          </cell>
          <cell r="D18016" t="str">
            <v>3305727</v>
          </cell>
          <cell r="E18016" t="str">
            <v>38533</v>
          </cell>
        </row>
        <row r="18017">
          <cell r="C18017">
            <v>6150088</v>
          </cell>
          <cell r="D18017" t="str">
            <v>2068582</v>
          </cell>
          <cell r="E18017" t="str">
            <v>5846</v>
          </cell>
        </row>
        <row r="18018">
          <cell r="C18018">
            <v>6150170</v>
          </cell>
          <cell r="D18018" t="str">
            <v>6109762</v>
          </cell>
          <cell r="E18018" t="str">
            <v>38530,38531</v>
          </cell>
        </row>
        <row r="18019">
          <cell r="C18019">
            <v>6150187</v>
          </cell>
          <cell r="D18019" t="str">
            <v>8658260</v>
          </cell>
          <cell r="E18019" t="str">
            <v>5209</v>
          </cell>
        </row>
        <row r="18020">
          <cell r="C18020">
            <v>6139778</v>
          </cell>
          <cell r="D18020" t="str">
            <v>7510640</v>
          </cell>
          <cell r="E18020" t="str">
            <v>43845</v>
          </cell>
        </row>
        <row r="18021">
          <cell r="C18021">
            <v>6150449</v>
          </cell>
          <cell r="D18021" t="str">
            <v>18154303</v>
          </cell>
          <cell r="E18021" t="str">
            <v>130205,21621,5028</v>
          </cell>
        </row>
        <row r="18022">
          <cell r="C18022">
            <v>6144230</v>
          </cell>
          <cell r="D18022" t="str">
            <v>6936411</v>
          </cell>
          <cell r="E18022" t="str">
            <v>113643</v>
          </cell>
        </row>
        <row r="18023">
          <cell r="C18023">
            <v>6150641</v>
          </cell>
          <cell r="D18023" t="str">
            <v>6110022</v>
          </cell>
          <cell r="E18023" t="str">
            <v>58409,70039</v>
          </cell>
        </row>
        <row r="18024">
          <cell r="C18024">
            <v>5802204</v>
          </cell>
          <cell r="D18024" t="str">
            <v>5727987</v>
          </cell>
          <cell r="E18024" t="str">
            <v>109643</v>
          </cell>
        </row>
        <row r="18025">
          <cell r="C18025">
            <v>5797777</v>
          </cell>
          <cell r="D18025" t="str">
            <v>6110297</v>
          </cell>
          <cell r="E18025" t="str">
            <v>21862</v>
          </cell>
        </row>
        <row r="18026">
          <cell r="C18026">
            <v>5798180</v>
          </cell>
          <cell r="D18026" t="str">
            <v>8212233</v>
          </cell>
          <cell r="E18026" t="str">
            <v>43442,43443,6938</v>
          </cell>
        </row>
        <row r="18027">
          <cell r="C18027">
            <v>5798195</v>
          </cell>
          <cell r="D18027" t="str">
            <v>2126230</v>
          </cell>
          <cell r="E18027" t="str">
            <v>23399,23554</v>
          </cell>
        </row>
        <row r="18028">
          <cell r="C18028">
            <v>5798230</v>
          </cell>
          <cell r="D18028" t="str">
            <v>3561715</v>
          </cell>
          <cell r="E18028" t="str">
            <v>23280</v>
          </cell>
        </row>
        <row r="18029">
          <cell r="C18029">
            <v>5822362</v>
          </cell>
          <cell r="D18029" t="str">
            <v>2401873</v>
          </cell>
          <cell r="E18029" t="str">
            <v>75414</v>
          </cell>
        </row>
        <row r="18030">
          <cell r="C18030">
            <v>5822381</v>
          </cell>
          <cell r="D18030" t="str">
            <v>5854810</v>
          </cell>
          <cell r="E18030" t="str">
            <v>75416</v>
          </cell>
        </row>
        <row r="18031">
          <cell r="C18031">
            <v>5821898</v>
          </cell>
          <cell r="D18031" t="str">
            <v>1420682</v>
          </cell>
          <cell r="E18031" t="str">
            <v>75218</v>
          </cell>
        </row>
        <row r="18032">
          <cell r="C18032">
            <v>5813140</v>
          </cell>
          <cell r="D18032" t="str">
            <v>3752749</v>
          </cell>
          <cell r="E18032" t="str">
            <v>52321</v>
          </cell>
        </row>
        <row r="18033">
          <cell r="C18033">
            <v>5824562</v>
          </cell>
          <cell r="D18033" t="str">
            <v>4707881</v>
          </cell>
          <cell r="E18033" t="str">
            <v>47151</v>
          </cell>
        </row>
        <row r="18034">
          <cell r="C18034">
            <v>7806844</v>
          </cell>
          <cell r="D18034" t="str">
            <v>7319065</v>
          </cell>
          <cell r="E18034" t="str">
            <v>72807</v>
          </cell>
        </row>
        <row r="18035">
          <cell r="C18035">
            <v>8507554</v>
          </cell>
          <cell r="D18035" t="str">
            <v>5727581</v>
          </cell>
          <cell r="E18035" t="str">
            <v>41812</v>
          </cell>
        </row>
        <row r="18036">
          <cell r="C18036">
            <v>7802837</v>
          </cell>
          <cell r="D18036" t="str">
            <v>5918286</v>
          </cell>
          <cell r="E18036" t="str">
            <v>72810</v>
          </cell>
        </row>
        <row r="18037">
          <cell r="C18037">
            <v>8196811</v>
          </cell>
          <cell r="D18037" t="str">
            <v>4580343</v>
          </cell>
          <cell r="E18037" t="str">
            <v>65144,69452,70066</v>
          </cell>
        </row>
        <row r="18038">
          <cell r="C18038">
            <v>5805756</v>
          </cell>
          <cell r="D18038" t="str">
            <v>7889370</v>
          </cell>
          <cell r="E18038" t="str">
            <v>43423,56654</v>
          </cell>
        </row>
        <row r="18039">
          <cell r="C18039">
            <v>8333394</v>
          </cell>
          <cell r="D18039" t="str">
            <v>6365394</v>
          </cell>
          <cell r="E18039" t="str">
            <v>72814</v>
          </cell>
        </row>
        <row r="18040">
          <cell r="C18040">
            <v>5809240</v>
          </cell>
          <cell r="D18040" t="str">
            <v>2408662</v>
          </cell>
          <cell r="E18040" t="str">
            <v>43456,43459,70272</v>
          </cell>
        </row>
        <row r="18041">
          <cell r="C18041">
            <v>7715425</v>
          </cell>
          <cell r="D18041" t="str">
            <v>6237395</v>
          </cell>
          <cell r="E18041" t="str">
            <v>48143</v>
          </cell>
        </row>
        <row r="18042">
          <cell r="C18042">
            <v>8136687</v>
          </cell>
          <cell r="D18042" t="str">
            <v>5982102</v>
          </cell>
          <cell r="E18042" t="str">
            <v>72808,72809</v>
          </cell>
        </row>
        <row r="18043">
          <cell r="C18043">
            <v>5806358</v>
          </cell>
          <cell r="D18043" t="str">
            <v>7189973</v>
          </cell>
          <cell r="E18043" t="str">
            <v>75581</v>
          </cell>
        </row>
        <row r="18044">
          <cell r="C18044">
            <v>7812839</v>
          </cell>
          <cell r="D18044" t="str">
            <v>2195625</v>
          </cell>
          <cell r="E18044" t="str">
            <v>129311,48153</v>
          </cell>
        </row>
        <row r="18045">
          <cell r="C18045">
            <v>5793476</v>
          </cell>
          <cell r="D18045" t="str">
            <v>5789222</v>
          </cell>
          <cell r="E18045" t="str">
            <v>38947</v>
          </cell>
        </row>
        <row r="18046">
          <cell r="C18046">
            <v>5813138</v>
          </cell>
          <cell r="D18046" t="str">
            <v>8976496</v>
          </cell>
          <cell r="E18046" t="str">
            <v>52323</v>
          </cell>
        </row>
        <row r="18047">
          <cell r="C18047">
            <v>8580457</v>
          </cell>
          <cell r="D18047" t="str">
            <v>2271241</v>
          </cell>
          <cell r="E18047" t="str">
            <v>56643</v>
          </cell>
        </row>
        <row r="18048">
          <cell r="C18048">
            <v>8330677</v>
          </cell>
          <cell r="D18048" t="str">
            <v>6236328</v>
          </cell>
          <cell r="E18048" t="str">
            <v>128030,43473,43482</v>
          </cell>
        </row>
        <row r="18049">
          <cell r="C18049">
            <v>5795234</v>
          </cell>
          <cell r="D18049" t="str">
            <v>4580377</v>
          </cell>
          <cell r="E18049" t="str">
            <v>38946</v>
          </cell>
        </row>
        <row r="18050">
          <cell r="C18050">
            <v>5809744</v>
          </cell>
          <cell r="D18050" t="str">
            <v>1427649</v>
          </cell>
          <cell r="E18050" t="str">
            <v>52313</v>
          </cell>
        </row>
        <row r="18051">
          <cell r="C18051">
            <v>5810961</v>
          </cell>
          <cell r="D18051" t="str">
            <v>7383607</v>
          </cell>
          <cell r="E18051" t="str">
            <v>52327</v>
          </cell>
        </row>
        <row r="18052">
          <cell r="C18052">
            <v>5810983</v>
          </cell>
          <cell r="D18052" t="str">
            <v>2048102</v>
          </cell>
          <cell r="E18052" t="str">
            <v>52316</v>
          </cell>
        </row>
        <row r="18053">
          <cell r="C18053">
            <v>5811265</v>
          </cell>
          <cell r="D18053" t="str">
            <v>8784825</v>
          </cell>
          <cell r="E18053" t="str">
            <v>52312</v>
          </cell>
        </row>
        <row r="18054">
          <cell r="C18054">
            <v>5811779</v>
          </cell>
          <cell r="D18054" t="str">
            <v>4136226</v>
          </cell>
          <cell r="E18054" t="str">
            <v>52320</v>
          </cell>
        </row>
        <row r="18055">
          <cell r="C18055">
            <v>5812110</v>
          </cell>
          <cell r="D18055" t="str">
            <v>6429044</v>
          </cell>
          <cell r="E18055" t="str">
            <v>52318</v>
          </cell>
        </row>
        <row r="18056">
          <cell r="C18056">
            <v>5813777</v>
          </cell>
          <cell r="D18056" t="str">
            <v>8721786</v>
          </cell>
          <cell r="E18056" t="str">
            <v>46591</v>
          </cell>
        </row>
        <row r="18057">
          <cell r="C18057">
            <v>5814728</v>
          </cell>
          <cell r="D18057" t="str">
            <v>3944401</v>
          </cell>
          <cell r="E18057" t="str">
            <v>42501,46592</v>
          </cell>
        </row>
        <row r="18058">
          <cell r="C18058">
            <v>9140204</v>
          </cell>
          <cell r="D18058" t="str">
            <v>2362506</v>
          </cell>
          <cell r="E18058" t="str">
            <v>46593</v>
          </cell>
        </row>
        <row r="18059">
          <cell r="C18059">
            <v>5815903</v>
          </cell>
          <cell r="D18059" t="str">
            <v>8655295</v>
          </cell>
          <cell r="E18059" t="str">
            <v>53486</v>
          </cell>
        </row>
        <row r="18060">
          <cell r="C18060">
            <v>5817607</v>
          </cell>
          <cell r="D18060" t="str">
            <v>2052522</v>
          </cell>
          <cell r="E18060" t="str">
            <v>42502,46595</v>
          </cell>
        </row>
        <row r="18061">
          <cell r="C18061">
            <v>5818559</v>
          </cell>
          <cell r="D18061" t="str">
            <v>2205415</v>
          </cell>
          <cell r="E18061" t="str">
            <v>42503,46577</v>
          </cell>
        </row>
        <row r="18062">
          <cell r="C18062">
            <v>5819904</v>
          </cell>
          <cell r="D18062" t="str">
            <v>2348310</v>
          </cell>
          <cell r="E18062" t="str">
            <v>91687,91688</v>
          </cell>
        </row>
        <row r="18063">
          <cell r="C18063">
            <v>5820409</v>
          </cell>
          <cell r="D18063" t="str">
            <v>2004317</v>
          </cell>
          <cell r="E18063" t="str">
            <v>91685,91686</v>
          </cell>
        </row>
        <row r="18064">
          <cell r="C18064">
            <v>5822697</v>
          </cell>
          <cell r="D18064" t="str">
            <v>8015661</v>
          </cell>
          <cell r="E18064" t="str">
            <v>47298</v>
          </cell>
        </row>
        <row r="18065">
          <cell r="C18065">
            <v>5822739</v>
          </cell>
          <cell r="D18065" t="str">
            <v>6427640</v>
          </cell>
          <cell r="E18065" t="str">
            <v>47318</v>
          </cell>
        </row>
        <row r="18066">
          <cell r="C18066">
            <v>5823439</v>
          </cell>
          <cell r="D18066" t="str">
            <v>4385190</v>
          </cell>
          <cell r="E18066" t="str">
            <v>47343,47544</v>
          </cell>
        </row>
        <row r="18067">
          <cell r="C18067">
            <v>5802174</v>
          </cell>
          <cell r="D18067" t="str">
            <v>2340706</v>
          </cell>
          <cell r="E18067" t="str">
            <v>108806,108807</v>
          </cell>
        </row>
        <row r="18068">
          <cell r="C18068">
            <v>5802195</v>
          </cell>
          <cell r="D18068" t="str">
            <v>5918468</v>
          </cell>
          <cell r="E18068" t="str">
            <v>109642</v>
          </cell>
        </row>
        <row r="18069">
          <cell r="C18069">
            <v>9140338</v>
          </cell>
          <cell r="D18069" t="str">
            <v>2491279</v>
          </cell>
          <cell r="E18069" t="str">
            <v>56649,56650,56651</v>
          </cell>
        </row>
        <row r="18070">
          <cell r="C18070">
            <v>5802809</v>
          </cell>
          <cell r="D18070" t="str">
            <v>7314482</v>
          </cell>
          <cell r="E18070" t="str">
            <v>56646</v>
          </cell>
        </row>
        <row r="18071">
          <cell r="C18071">
            <v>8535893</v>
          </cell>
          <cell r="D18071" t="str">
            <v>2147606</v>
          </cell>
          <cell r="E18071" t="str">
            <v>43452,43463</v>
          </cell>
        </row>
        <row r="18072">
          <cell r="C18072">
            <v>5808647</v>
          </cell>
          <cell r="D18072" t="str">
            <v>2013512</v>
          </cell>
          <cell r="E18072" t="str">
            <v>57685</v>
          </cell>
        </row>
        <row r="18073">
          <cell r="C18073">
            <v>5807421</v>
          </cell>
          <cell r="D18073" t="str">
            <v>7699790</v>
          </cell>
          <cell r="E18073" t="str">
            <v>59158,59164,59168,70397</v>
          </cell>
        </row>
        <row r="18074">
          <cell r="C18074">
            <v>5809312</v>
          </cell>
          <cell r="D18074" t="str">
            <v>5088668</v>
          </cell>
          <cell r="E18074" t="str">
            <v>70341</v>
          </cell>
        </row>
        <row r="18075">
          <cell r="C18075">
            <v>8169855</v>
          </cell>
          <cell r="D18075" t="str">
            <v>2166535</v>
          </cell>
          <cell r="E18075" t="str">
            <v>56640</v>
          </cell>
        </row>
        <row r="18076">
          <cell r="C18076">
            <v>5809309</v>
          </cell>
          <cell r="D18076" t="str">
            <v>5536386</v>
          </cell>
          <cell r="E18076" t="str">
            <v>48144</v>
          </cell>
        </row>
        <row r="18077">
          <cell r="C18077">
            <v>5809320</v>
          </cell>
          <cell r="D18077" t="str">
            <v>2156879</v>
          </cell>
          <cell r="E18077" t="str">
            <v>123199,125852</v>
          </cell>
        </row>
        <row r="18078">
          <cell r="C18078">
            <v>5795181</v>
          </cell>
          <cell r="D18078" t="str">
            <v>2035846</v>
          </cell>
          <cell r="E18078" t="str">
            <v>38945</v>
          </cell>
        </row>
        <row r="18079">
          <cell r="C18079">
            <v>9123345</v>
          </cell>
          <cell r="D18079" t="str">
            <v>2678686</v>
          </cell>
          <cell r="E18079" t="str">
            <v>43446,43451</v>
          </cell>
        </row>
        <row r="18080">
          <cell r="C18080">
            <v>6163943</v>
          </cell>
          <cell r="D18080" t="str">
            <v>6937831</v>
          </cell>
          <cell r="E18080" t="str">
            <v>16941</v>
          </cell>
        </row>
        <row r="18081">
          <cell r="C18081">
            <v>6159489</v>
          </cell>
          <cell r="D18081" t="str">
            <v>5789153</v>
          </cell>
          <cell r="E18081" t="str">
            <v>14447</v>
          </cell>
        </row>
        <row r="18082">
          <cell r="C18082">
            <v>6154632</v>
          </cell>
          <cell r="D18082" t="str">
            <v>7762779</v>
          </cell>
          <cell r="E18082" t="str">
            <v>47270,47272,47276</v>
          </cell>
        </row>
        <row r="18083">
          <cell r="C18083">
            <v>6164430</v>
          </cell>
          <cell r="D18083" t="str">
            <v>5343917</v>
          </cell>
          <cell r="E18083" t="str">
            <v>115583,21461</v>
          </cell>
        </row>
        <row r="18084">
          <cell r="C18084">
            <v>6164602</v>
          </cell>
          <cell r="D18084" t="str">
            <v>8212627</v>
          </cell>
          <cell r="E18084" t="str">
            <v>16198,74415</v>
          </cell>
        </row>
        <row r="18085">
          <cell r="C18085">
            <v>6164735</v>
          </cell>
          <cell r="D18085" t="str">
            <v>2268999</v>
          </cell>
          <cell r="E18085" t="str">
            <v>129181,129182</v>
          </cell>
        </row>
        <row r="18086">
          <cell r="C18086">
            <v>6151364</v>
          </cell>
          <cell r="D18086" t="str">
            <v>5023771</v>
          </cell>
          <cell r="E18086" t="str">
            <v>47254,47260</v>
          </cell>
        </row>
        <row r="18087">
          <cell r="C18087">
            <v>6159624</v>
          </cell>
          <cell r="D18087" t="str">
            <v>6804898</v>
          </cell>
          <cell r="E18087" t="str">
            <v>16783</v>
          </cell>
        </row>
        <row r="18088">
          <cell r="C18088">
            <v>6163153</v>
          </cell>
          <cell r="D18088" t="str">
            <v>3815233</v>
          </cell>
          <cell r="E18088" t="str">
            <v>16596</v>
          </cell>
        </row>
        <row r="18089">
          <cell r="C18089">
            <v>6164256</v>
          </cell>
          <cell r="D18089" t="str">
            <v>2240377</v>
          </cell>
          <cell r="E18089" t="str">
            <v>50393</v>
          </cell>
        </row>
        <row r="18090">
          <cell r="C18090">
            <v>6164643</v>
          </cell>
          <cell r="D18090" t="str">
            <v>5854712</v>
          </cell>
          <cell r="E18090" t="str">
            <v>91021,91022</v>
          </cell>
        </row>
        <row r="18091">
          <cell r="C18091">
            <v>5837843</v>
          </cell>
          <cell r="D18091" t="str">
            <v>8907024</v>
          </cell>
          <cell r="E18091" t="str">
            <v>84211</v>
          </cell>
        </row>
        <row r="18092">
          <cell r="C18092">
            <v>5838178</v>
          </cell>
          <cell r="D18092" t="str">
            <v>8976475</v>
          </cell>
          <cell r="E18092" t="str">
            <v>84210</v>
          </cell>
        </row>
        <row r="18093">
          <cell r="C18093">
            <v>5838993</v>
          </cell>
          <cell r="D18093" t="str">
            <v>9037558</v>
          </cell>
          <cell r="E18093" t="str">
            <v>86218</v>
          </cell>
        </row>
        <row r="18094">
          <cell r="C18094">
            <v>5854374</v>
          </cell>
          <cell r="D18094" t="str">
            <v>4070896</v>
          </cell>
          <cell r="E18094" t="str">
            <v>19569</v>
          </cell>
        </row>
        <row r="18095">
          <cell r="C18095">
            <v>5834344</v>
          </cell>
          <cell r="D18095" t="str">
            <v>2272823</v>
          </cell>
          <cell r="E18095" t="str">
            <v>21203,23459</v>
          </cell>
        </row>
        <row r="18096">
          <cell r="C18096">
            <v>5826680</v>
          </cell>
          <cell r="D18096" t="str">
            <v>7191327</v>
          </cell>
          <cell r="E18096" t="str">
            <v>79095,79096</v>
          </cell>
        </row>
        <row r="18097">
          <cell r="C18097">
            <v>5826736</v>
          </cell>
          <cell r="D18097" t="str">
            <v>7892378</v>
          </cell>
          <cell r="E18097" t="str">
            <v>74880</v>
          </cell>
        </row>
        <row r="18098">
          <cell r="C18098">
            <v>5825559</v>
          </cell>
          <cell r="D18098" t="str">
            <v>8972000</v>
          </cell>
          <cell r="E18098" t="str">
            <v>30500,30862,31062</v>
          </cell>
        </row>
        <row r="18099">
          <cell r="C18099">
            <v>5831928</v>
          </cell>
          <cell r="D18099" t="str">
            <v>5152131</v>
          </cell>
          <cell r="E18099" t="str">
            <v>22830</v>
          </cell>
        </row>
        <row r="18100">
          <cell r="C18100">
            <v>5834611</v>
          </cell>
          <cell r="D18100" t="str">
            <v>2119302</v>
          </cell>
          <cell r="E18100" t="str">
            <v>18344</v>
          </cell>
        </row>
        <row r="18101">
          <cell r="C18101">
            <v>5834629</v>
          </cell>
          <cell r="D18101" t="str">
            <v>2295101</v>
          </cell>
          <cell r="E18101" t="str">
            <v>91090</v>
          </cell>
        </row>
        <row r="18102">
          <cell r="C18102">
            <v>9633028</v>
          </cell>
          <cell r="D18102" t="str">
            <v>2136221</v>
          </cell>
          <cell r="E18102" t="str">
            <v>25749,26064,26117</v>
          </cell>
        </row>
        <row r="18103">
          <cell r="C18103">
            <v>5829374</v>
          </cell>
          <cell r="D18103" t="str">
            <v>4958393</v>
          </cell>
          <cell r="E18103" t="str">
            <v>124754,124759,124761</v>
          </cell>
        </row>
        <row r="18104">
          <cell r="C18104">
            <v>5834880</v>
          </cell>
          <cell r="D18104" t="str">
            <v>7127636</v>
          </cell>
          <cell r="E18104" t="str">
            <v>24266</v>
          </cell>
        </row>
        <row r="18105">
          <cell r="C18105">
            <v>5831703</v>
          </cell>
          <cell r="D18105" t="str">
            <v>1425139</v>
          </cell>
          <cell r="E18105" t="str">
            <v>20654</v>
          </cell>
        </row>
        <row r="18106">
          <cell r="C18106">
            <v>5831092</v>
          </cell>
          <cell r="D18106" t="str">
            <v>1425611</v>
          </cell>
          <cell r="E18106" t="str">
            <v>26308,73268</v>
          </cell>
        </row>
        <row r="18107">
          <cell r="C18107">
            <v>5834920</v>
          </cell>
          <cell r="D18107" t="str">
            <v>3816441</v>
          </cell>
          <cell r="E18107" t="str">
            <v>83899</v>
          </cell>
        </row>
        <row r="18108">
          <cell r="C18108">
            <v>5835067</v>
          </cell>
          <cell r="D18108" t="str">
            <v>6428545</v>
          </cell>
          <cell r="E18108" t="str">
            <v>26622</v>
          </cell>
        </row>
        <row r="18109">
          <cell r="C18109">
            <v>5831672</v>
          </cell>
          <cell r="D18109" t="str">
            <v>1423882</v>
          </cell>
          <cell r="E18109" t="str">
            <v>24487,24488,24489,24496</v>
          </cell>
        </row>
        <row r="18110">
          <cell r="C18110">
            <v>5831673</v>
          </cell>
          <cell r="D18110" t="str">
            <v>1423883</v>
          </cell>
          <cell r="E18110" t="str">
            <v>27874</v>
          </cell>
        </row>
        <row r="18111">
          <cell r="C18111">
            <v>5835069</v>
          </cell>
          <cell r="D18111" t="str">
            <v>5663591</v>
          </cell>
          <cell r="E18111" t="str">
            <v>25370,25437,25569</v>
          </cell>
        </row>
        <row r="18112">
          <cell r="C18112">
            <v>8098109</v>
          </cell>
          <cell r="D18112" t="str">
            <v>6747451</v>
          </cell>
          <cell r="E18112" t="str">
            <v>114201</v>
          </cell>
        </row>
        <row r="18113">
          <cell r="C18113">
            <v>5835116</v>
          </cell>
          <cell r="D18113" t="str">
            <v>8212212</v>
          </cell>
          <cell r="E18113" t="str">
            <v>29317,83153</v>
          </cell>
        </row>
        <row r="18114">
          <cell r="C18114">
            <v>5831936</v>
          </cell>
          <cell r="D18114" t="str">
            <v>2009252</v>
          </cell>
          <cell r="E18114" t="str">
            <v>19456</v>
          </cell>
        </row>
        <row r="18115">
          <cell r="C18115">
            <v>5831746</v>
          </cell>
          <cell r="D18115" t="str">
            <v>1424434</v>
          </cell>
          <cell r="E18115" t="str">
            <v>25332,73299</v>
          </cell>
        </row>
        <row r="18116">
          <cell r="C18116">
            <v>7857358</v>
          </cell>
          <cell r="D18116" t="str">
            <v>2351982</v>
          </cell>
          <cell r="E18116" t="str">
            <v>60016,60375</v>
          </cell>
        </row>
        <row r="18117">
          <cell r="C18117">
            <v>8969450</v>
          </cell>
          <cell r="D18117" t="str">
            <v>4580401</v>
          </cell>
          <cell r="E18117" t="str">
            <v>47303,47304</v>
          </cell>
        </row>
        <row r="18118">
          <cell r="C18118">
            <v>8199379</v>
          </cell>
          <cell r="D18118" t="str">
            <v>8722085</v>
          </cell>
          <cell r="E18118" t="str">
            <v>53942,73296</v>
          </cell>
        </row>
        <row r="18119">
          <cell r="C18119">
            <v>5853004</v>
          </cell>
          <cell r="D18119" t="str">
            <v>8147914</v>
          </cell>
          <cell r="E18119" t="str">
            <v>129926,129927,22942,22943</v>
          </cell>
        </row>
        <row r="18120">
          <cell r="C18120">
            <v>5843141</v>
          </cell>
          <cell r="D18120" t="str">
            <v>1423041</v>
          </cell>
          <cell r="E18120" t="str">
            <v>3193</v>
          </cell>
        </row>
        <row r="18121">
          <cell r="C18121">
            <v>5848089</v>
          </cell>
          <cell r="D18121" t="str">
            <v>6619160</v>
          </cell>
          <cell r="E18121" t="str">
            <v>73283,73284,73288</v>
          </cell>
        </row>
        <row r="18122">
          <cell r="C18122">
            <v>5850120</v>
          </cell>
          <cell r="D18122" t="str">
            <v>4389957</v>
          </cell>
          <cell r="E18122" t="str">
            <v>60817,80138</v>
          </cell>
        </row>
        <row r="18123">
          <cell r="C18123">
            <v>9043120</v>
          </cell>
          <cell r="D18123" t="str">
            <v>6937754</v>
          </cell>
          <cell r="E18123" t="str">
            <v>41951</v>
          </cell>
        </row>
        <row r="18124">
          <cell r="C18124">
            <v>5834074</v>
          </cell>
          <cell r="D18124" t="str">
            <v>1419889</v>
          </cell>
          <cell r="E18124" t="str">
            <v>5296</v>
          </cell>
        </row>
        <row r="18125">
          <cell r="C18125">
            <v>5834733</v>
          </cell>
          <cell r="D18125" t="str">
            <v>7893408</v>
          </cell>
          <cell r="E18125" t="str">
            <v>18598</v>
          </cell>
        </row>
        <row r="18126">
          <cell r="C18126">
            <v>7878839</v>
          </cell>
          <cell r="D18126" t="str">
            <v>2320856</v>
          </cell>
          <cell r="E18126" t="str">
            <v>120303</v>
          </cell>
        </row>
        <row r="18127">
          <cell r="C18127">
            <v>5835018</v>
          </cell>
          <cell r="D18127" t="str">
            <v>4263207</v>
          </cell>
          <cell r="E18127" t="str">
            <v>20280</v>
          </cell>
        </row>
        <row r="18128">
          <cell r="C18128">
            <v>5831015</v>
          </cell>
          <cell r="D18128" t="str">
            <v>1423584</v>
          </cell>
          <cell r="E18128" t="str">
            <v>21086</v>
          </cell>
        </row>
        <row r="18129">
          <cell r="C18129">
            <v>6171512</v>
          </cell>
          <cell r="D18129" t="str">
            <v>8021318</v>
          </cell>
          <cell r="E18129" t="str">
            <v>109122,109285</v>
          </cell>
        </row>
        <row r="18130">
          <cell r="C18130">
            <v>6171866</v>
          </cell>
          <cell r="D18130" t="str">
            <v>8099400</v>
          </cell>
          <cell r="E18130" t="str">
            <v>103514,104419</v>
          </cell>
        </row>
        <row r="18131">
          <cell r="C18131">
            <v>6172258</v>
          </cell>
          <cell r="D18131" t="str">
            <v>2255952</v>
          </cell>
          <cell r="E18131" t="str">
            <v>119828</v>
          </cell>
        </row>
        <row r="18132">
          <cell r="C18132">
            <v>6172323</v>
          </cell>
          <cell r="D18132" t="str">
            <v>2390638</v>
          </cell>
          <cell r="E18132" t="str">
            <v>113743,93050</v>
          </cell>
        </row>
        <row r="18133">
          <cell r="C18133">
            <v>6167116</v>
          </cell>
          <cell r="D18133" t="str">
            <v>7957441</v>
          </cell>
          <cell r="E18133" t="str">
            <v>55420,75666</v>
          </cell>
        </row>
        <row r="18134">
          <cell r="C18134">
            <v>6171595</v>
          </cell>
          <cell r="D18134" t="str">
            <v>4453294</v>
          </cell>
          <cell r="E18134" t="str">
            <v>114103,114109,114115</v>
          </cell>
        </row>
        <row r="18135">
          <cell r="C18135">
            <v>6171724</v>
          </cell>
          <cell r="D18135" t="str">
            <v>8721991</v>
          </cell>
          <cell r="E18135" t="str">
            <v>128277,129394,48545</v>
          </cell>
        </row>
        <row r="18136">
          <cell r="C18136">
            <v>6165305</v>
          </cell>
          <cell r="D18136" t="str">
            <v>1505869</v>
          </cell>
          <cell r="E18136" t="str">
            <v>105506,105507</v>
          </cell>
        </row>
        <row r="18137">
          <cell r="C18137">
            <v>6166768</v>
          </cell>
          <cell r="D18137" t="str">
            <v>1505058</v>
          </cell>
          <cell r="E18137" t="str">
            <v>107011</v>
          </cell>
        </row>
        <row r="18138">
          <cell r="C18138">
            <v>6171983</v>
          </cell>
          <cell r="D18138" t="str">
            <v>2393381</v>
          </cell>
          <cell r="E18138" t="str">
            <v>48547</v>
          </cell>
        </row>
        <row r="18139">
          <cell r="C18139">
            <v>6168179</v>
          </cell>
          <cell r="D18139" t="str">
            <v>4580506</v>
          </cell>
          <cell r="E18139" t="str">
            <v>107049,109452,123075,128836</v>
          </cell>
        </row>
        <row r="18140">
          <cell r="C18140">
            <v>6171922</v>
          </cell>
          <cell r="D18140" t="str">
            <v>8274885</v>
          </cell>
          <cell r="E18140" t="str">
            <v>86894</v>
          </cell>
        </row>
        <row r="18141">
          <cell r="C18141">
            <v>6164968</v>
          </cell>
          <cell r="D18141" t="str">
            <v>5851758</v>
          </cell>
          <cell r="E18141" t="str">
            <v>92796</v>
          </cell>
        </row>
        <row r="18142">
          <cell r="C18142">
            <v>9633116</v>
          </cell>
          <cell r="D18142" t="str">
            <v>2065854</v>
          </cell>
          <cell r="E18142" t="str">
            <v>48543</v>
          </cell>
        </row>
        <row r="18143">
          <cell r="C18143">
            <v>6171213</v>
          </cell>
          <cell r="D18143" t="str">
            <v>1504927</v>
          </cell>
          <cell r="E18143" t="str">
            <v>92799</v>
          </cell>
        </row>
        <row r="18144">
          <cell r="C18144">
            <v>6172028</v>
          </cell>
          <cell r="D18144" t="str">
            <v>7001952</v>
          </cell>
          <cell r="E18144" t="str">
            <v>92797</v>
          </cell>
        </row>
        <row r="18145">
          <cell r="C18145">
            <v>7939083</v>
          </cell>
          <cell r="D18145" t="str">
            <v>5613996</v>
          </cell>
          <cell r="E18145" t="str">
            <v>109800,93003</v>
          </cell>
        </row>
        <row r="18146">
          <cell r="C18146">
            <v>6172141</v>
          </cell>
          <cell r="D18146" t="str">
            <v>3879895</v>
          </cell>
          <cell r="E18146" t="str">
            <v>92795</v>
          </cell>
        </row>
        <row r="18147">
          <cell r="C18147">
            <v>5861235</v>
          </cell>
          <cell r="D18147" t="str">
            <v>5598038</v>
          </cell>
          <cell r="E18147" t="str">
            <v>13480,9893,9894</v>
          </cell>
        </row>
        <row r="18148">
          <cell r="C18148">
            <v>5861632</v>
          </cell>
          <cell r="D18148" t="str">
            <v>6301745</v>
          </cell>
          <cell r="E18148" t="str">
            <v>113897,113913,113969,113973</v>
          </cell>
        </row>
        <row r="18149">
          <cell r="C18149">
            <v>5860431</v>
          </cell>
          <cell r="D18149" t="str">
            <v>3684132</v>
          </cell>
          <cell r="E18149" t="str">
            <v>4706,4712</v>
          </cell>
        </row>
        <row r="18150">
          <cell r="C18150">
            <v>5860309</v>
          </cell>
          <cell r="D18150" t="str">
            <v>4767763</v>
          </cell>
          <cell r="E18150" t="str">
            <v>115558</v>
          </cell>
        </row>
        <row r="18151">
          <cell r="C18151">
            <v>5862911</v>
          </cell>
          <cell r="D18151" t="str">
            <v>6364220</v>
          </cell>
          <cell r="E18151" t="str">
            <v>25015,25016</v>
          </cell>
        </row>
        <row r="18152">
          <cell r="C18152">
            <v>5863575</v>
          </cell>
          <cell r="D18152" t="str">
            <v>8849484</v>
          </cell>
          <cell r="E18152" t="str">
            <v>7254</v>
          </cell>
        </row>
        <row r="18153">
          <cell r="C18153">
            <v>5862910</v>
          </cell>
          <cell r="D18153" t="str">
            <v>3561953</v>
          </cell>
          <cell r="E18153" t="str">
            <v>20815,20816</v>
          </cell>
        </row>
        <row r="18154">
          <cell r="C18154">
            <v>5862917</v>
          </cell>
          <cell r="D18154" t="str">
            <v>7065183</v>
          </cell>
          <cell r="E18154" t="str">
            <v>11298</v>
          </cell>
        </row>
        <row r="18155">
          <cell r="C18155">
            <v>5860840</v>
          </cell>
          <cell r="D18155" t="str">
            <v>1438057</v>
          </cell>
          <cell r="E18155" t="str">
            <v>21447,8877,8878,8879</v>
          </cell>
        </row>
        <row r="18156">
          <cell r="C18156">
            <v>5863368</v>
          </cell>
          <cell r="D18156" t="str">
            <v>3368929</v>
          </cell>
          <cell r="E18156" t="str">
            <v>10215,10216</v>
          </cell>
        </row>
        <row r="18157">
          <cell r="C18157">
            <v>5863389</v>
          </cell>
          <cell r="D18157" t="str">
            <v>7065268</v>
          </cell>
          <cell r="E18157" t="str">
            <v>44375</v>
          </cell>
        </row>
        <row r="18158">
          <cell r="C18158">
            <v>5863472</v>
          </cell>
          <cell r="D18158" t="str">
            <v>7765052</v>
          </cell>
          <cell r="E18158" t="str">
            <v>3349</v>
          </cell>
        </row>
        <row r="18159">
          <cell r="C18159">
            <v>5860752</v>
          </cell>
          <cell r="D18159" t="str">
            <v>3748239</v>
          </cell>
          <cell r="E18159" t="str">
            <v>128593</v>
          </cell>
        </row>
        <row r="18160">
          <cell r="C18160">
            <v>5863549</v>
          </cell>
          <cell r="D18160" t="str">
            <v>2187639</v>
          </cell>
          <cell r="E18160" t="str">
            <v>75062,7524</v>
          </cell>
        </row>
        <row r="18161">
          <cell r="C18161">
            <v>5863554</v>
          </cell>
          <cell r="D18161" t="str">
            <v>7702406</v>
          </cell>
          <cell r="E18161" t="str">
            <v>118648,22250,22251</v>
          </cell>
        </row>
        <row r="18162">
          <cell r="C18162">
            <v>5863663</v>
          </cell>
          <cell r="D18162" t="str">
            <v>7956892</v>
          </cell>
          <cell r="E18162" t="str">
            <v>11650</v>
          </cell>
        </row>
        <row r="18163">
          <cell r="C18163">
            <v>5857373</v>
          </cell>
          <cell r="D18163" t="str">
            <v>5339850</v>
          </cell>
          <cell r="E18163" t="str">
            <v>44126</v>
          </cell>
        </row>
        <row r="18164">
          <cell r="C18164">
            <v>5863866</v>
          </cell>
          <cell r="D18164" t="str">
            <v>6173489</v>
          </cell>
          <cell r="E18164" t="str">
            <v>11271,11272,11273,11274</v>
          </cell>
        </row>
        <row r="18165">
          <cell r="C18165">
            <v>2162964</v>
          </cell>
          <cell r="D18165" t="str">
            <v>3856366</v>
          </cell>
          <cell r="E18165" t="str">
            <v>48393,48394,48395</v>
          </cell>
        </row>
        <row r="18166">
          <cell r="C18166">
            <v>2150094</v>
          </cell>
          <cell r="D18166" t="str">
            <v>2334612</v>
          </cell>
          <cell r="E18166" t="str">
            <v>38863</v>
          </cell>
        </row>
        <row r="18167">
          <cell r="C18167">
            <v>2150526</v>
          </cell>
          <cell r="D18167" t="str">
            <v>4175084</v>
          </cell>
          <cell r="E18167" t="str">
            <v>38879,64635</v>
          </cell>
        </row>
        <row r="18168">
          <cell r="C18168">
            <v>2150654</v>
          </cell>
          <cell r="D18168" t="str">
            <v>4492606</v>
          </cell>
          <cell r="E18168" t="str">
            <v>38876</v>
          </cell>
        </row>
        <row r="18169">
          <cell r="C18169">
            <v>2150655</v>
          </cell>
          <cell r="D18169" t="str">
            <v>5447376</v>
          </cell>
          <cell r="E18169" t="str">
            <v>121579,32089</v>
          </cell>
        </row>
        <row r="18170">
          <cell r="C18170">
            <v>2151593</v>
          </cell>
          <cell r="D18170" t="str">
            <v>2533304</v>
          </cell>
          <cell r="E18170" t="str">
            <v>46562,46563,46566,46569</v>
          </cell>
        </row>
        <row r="18171">
          <cell r="C18171">
            <v>2151595</v>
          </cell>
          <cell r="D18171" t="str">
            <v>2159320</v>
          </cell>
          <cell r="E18171" t="str">
            <v>66698,66701,66702,67674,68176</v>
          </cell>
        </row>
        <row r="18172">
          <cell r="C18172">
            <v>2151998</v>
          </cell>
          <cell r="D18172" t="str">
            <v>5001857</v>
          </cell>
          <cell r="E18172" t="str">
            <v>124192,43874</v>
          </cell>
        </row>
        <row r="18173">
          <cell r="C18173">
            <v>2156038</v>
          </cell>
          <cell r="D18173" t="str">
            <v>7739246</v>
          </cell>
          <cell r="E18173" t="str">
            <v>71074,71618</v>
          </cell>
        </row>
        <row r="18174">
          <cell r="C18174">
            <v>2162955</v>
          </cell>
          <cell r="D18174" t="str">
            <v>7040853</v>
          </cell>
          <cell r="E18174" t="str">
            <v>84295,87594</v>
          </cell>
        </row>
        <row r="18175">
          <cell r="C18175">
            <v>2162757</v>
          </cell>
          <cell r="D18175" t="str">
            <v>7738469</v>
          </cell>
          <cell r="E18175" t="str">
            <v>48396</v>
          </cell>
        </row>
        <row r="18176">
          <cell r="C18176">
            <v>2164667</v>
          </cell>
          <cell r="D18176" t="str">
            <v>5043493</v>
          </cell>
          <cell r="E18176" t="str">
            <v>110406</v>
          </cell>
        </row>
        <row r="18177">
          <cell r="C18177">
            <v>2151133</v>
          </cell>
          <cell r="D18177" t="str">
            <v>4619750</v>
          </cell>
          <cell r="E18177" t="str">
            <v>123886,75592</v>
          </cell>
        </row>
        <row r="18178">
          <cell r="C18178">
            <v>2154472</v>
          </cell>
          <cell r="D18178" t="str">
            <v>664443</v>
          </cell>
          <cell r="E18178" t="str">
            <v>71024,74969</v>
          </cell>
        </row>
        <row r="18179">
          <cell r="C18179">
            <v>2156125</v>
          </cell>
          <cell r="D18179" t="str">
            <v>3278274</v>
          </cell>
          <cell r="E18179" t="str">
            <v>71083,71086</v>
          </cell>
        </row>
        <row r="18180">
          <cell r="C18180">
            <v>2156613</v>
          </cell>
          <cell r="D18180" t="str">
            <v>2134989</v>
          </cell>
          <cell r="E18180" t="str">
            <v>71091,71098</v>
          </cell>
        </row>
        <row r="18181">
          <cell r="C18181">
            <v>2163077</v>
          </cell>
          <cell r="D18181" t="str">
            <v>3281287</v>
          </cell>
          <cell r="E18181" t="str">
            <v>87612,87615</v>
          </cell>
        </row>
        <row r="18182">
          <cell r="C18182">
            <v>2163047</v>
          </cell>
          <cell r="D18182" t="str">
            <v>4275963</v>
          </cell>
          <cell r="E18182" t="str">
            <v>87619</v>
          </cell>
        </row>
        <row r="18183">
          <cell r="C18183">
            <v>2165057</v>
          </cell>
          <cell r="D18183" t="str">
            <v>5635502</v>
          </cell>
          <cell r="E18183" t="str">
            <v>110508,110514</v>
          </cell>
        </row>
        <row r="18184">
          <cell r="C18184">
            <v>2164647</v>
          </cell>
          <cell r="D18184" t="str">
            <v>2304692</v>
          </cell>
          <cell r="E18184" t="str">
            <v>75597</v>
          </cell>
        </row>
        <row r="18185">
          <cell r="C18185">
            <v>2164724</v>
          </cell>
          <cell r="D18185" t="str">
            <v>5575473</v>
          </cell>
          <cell r="E18185" t="str">
            <v>110404</v>
          </cell>
        </row>
        <row r="18186">
          <cell r="C18186">
            <v>2167702</v>
          </cell>
          <cell r="D18186" t="str">
            <v>2341483</v>
          </cell>
          <cell r="E18186" t="str">
            <v>110379,110383</v>
          </cell>
        </row>
        <row r="18187">
          <cell r="C18187">
            <v>2168993</v>
          </cell>
          <cell r="D18187" t="str">
            <v>3920061</v>
          </cell>
          <cell r="E18187" t="str">
            <v>42856,42918</v>
          </cell>
        </row>
        <row r="18188">
          <cell r="C18188">
            <v>9633166</v>
          </cell>
          <cell r="D18188" t="str">
            <v>18154141</v>
          </cell>
          <cell r="E18188" t="str">
            <v>35130</v>
          </cell>
        </row>
        <row r="18189">
          <cell r="C18189">
            <v>2170059</v>
          </cell>
          <cell r="D18189" t="str">
            <v>8825573</v>
          </cell>
          <cell r="E18189" t="str">
            <v>43969,50409</v>
          </cell>
        </row>
        <row r="18190">
          <cell r="C18190">
            <v>2170107</v>
          </cell>
          <cell r="D18190" t="str">
            <v>680003</v>
          </cell>
          <cell r="E18190" t="str">
            <v>35121</v>
          </cell>
        </row>
        <row r="18191">
          <cell r="C18191">
            <v>2150108</v>
          </cell>
          <cell r="D18191" t="str">
            <v>2238246</v>
          </cell>
          <cell r="E18191" t="str">
            <v>38871</v>
          </cell>
        </row>
        <row r="18192">
          <cell r="C18192">
            <v>2150109</v>
          </cell>
          <cell r="D18192" t="str">
            <v>8888530</v>
          </cell>
          <cell r="E18192" t="str">
            <v>127192</v>
          </cell>
        </row>
        <row r="18193">
          <cell r="C18193">
            <v>2147836</v>
          </cell>
          <cell r="D18193" t="str">
            <v>665166</v>
          </cell>
          <cell r="E18193" t="str">
            <v>38878</v>
          </cell>
        </row>
        <row r="18194">
          <cell r="C18194">
            <v>2147851</v>
          </cell>
          <cell r="D18194" t="str">
            <v>665969</v>
          </cell>
          <cell r="E18194" t="str">
            <v>8870,8971,9007</v>
          </cell>
        </row>
        <row r="18195">
          <cell r="C18195">
            <v>2147487</v>
          </cell>
          <cell r="D18195" t="str">
            <v>8886104</v>
          </cell>
          <cell r="E18195" t="str">
            <v>38875</v>
          </cell>
        </row>
        <row r="18196">
          <cell r="C18196">
            <v>2146640</v>
          </cell>
          <cell r="D18196" t="str">
            <v>3791395</v>
          </cell>
          <cell r="E18196" t="str">
            <v>48680,48741,62395,62396</v>
          </cell>
        </row>
        <row r="18197">
          <cell r="C18197">
            <v>7699547</v>
          </cell>
          <cell r="D18197" t="str">
            <v>6504854</v>
          </cell>
          <cell r="E18197" t="str">
            <v>104638</v>
          </cell>
        </row>
        <row r="18198">
          <cell r="C18198">
            <v>2186777</v>
          </cell>
          <cell r="D18198" t="str">
            <v>2259144</v>
          </cell>
          <cell r="E18198" t="str">
            <v>25992,90974,90975,90976</v>
          </cell>
        </row>
        <row r="18199">
          <cell r="C18199">
            <v>2186869</v>
          </cell>
          <cell r="D18199" t="str">
            <v>3856243</v>
          </cell>
          <cell r="E18199" t="str">
            <v>25069</v>
          </cell>
        </row>
        <row r="18200">
          <cell r="C18200">
            <v>2191220</v>
          </cell>
          <cell r="D18200" t="str">
            <v>8377855</v>
          </cell>
          <cell r="E18200" t="str">
            <v>6952,89178,89307,92051</v>
          </cell>
        </row>
        <row r="18201">
          <cell r="C18201">
            <v>2191395</v>
          </cell>
          <cell r="D18201" t="str">
            <v>8315191</v>
          </cell>
          <cell r="E18201" t="str">
            <v>12591</v>
          </cell>
        </row>
        <row r="18202">
          <cell r="C18202">
            <v>2194419</v>
          </cell>
          <cell r="D18202" t="str">
            <v>3473557</v>
          </cell>
          <cell r="E18202" t="str">
            <v>58373,58378</v>
          </cell>
        </row>
        <row r="18203">
          <cell r="C18203">
            <v>2177789</v>
          </cell>
          <cell r="D18203" t="str">
            <v>7101255</v>
          </cell>
          <cell r="E18203" t="str">
            <v>7890</v>
          </cell>
        </row>
        <row r="18204">
          <cell r="C18204">
            <v>2182247</v>
          </cell>
          <cell r="D18204" t="str">
            <v>5763813</v>
          </cell>
          <cell r="E18204" t="str">
            <v>9129</v>
          </cell>
        </row>
        <row r="18205">
          <cell r="C18205">
            <v>2179946</v>
          </cell>
          <cell r="D18205" t="str">
            <v>8928291</v>
          </cell>
          <cell r="E18205" t="str">
            <v>11786</v>
          </cell>
        </row>
        <row r="18206">
          <cell r="C18206">
            <v>2184170</v>
          </cell>
          <cell r="D18206" t="str">
            <v>8478885</v>
          </cell>
          <cell r="E18206" t="str">
            <v>9087</v>
          </cell>
        </row>
        <row r="18207">
          <cell r="C18207">
            <v>2190757</v>
          </cell>
          <cell r="D18207" t="str">
            <v>2274811</v>
          </cell>
          <cell r="E18207" t="str">
            <v>6141</v>
          </cell>
        </row>
        <row r="18208">
          <cell r="C18208">
            <v>2191389</v>
          </cell>
          <cell r="D18208" t="str">
            <v>669603</v>
          </cell>
          <cell r="E18208" t="str">
            <v>84480</v>
          </cell>
        </row>
        <row r="18209">
          <cell r="C18209">
            <v>2192991</v>
          </cell>
          <cell r="D18209" t="str">
            <v>8633243</v>
          </cell>
          <cell r="E18209" t="str">
            <v>8780,8844</v>
          </cell>
        </row>
        <row r="18210">
          <cell r="C18210">
            <v>2194785</v>
          </cell>
          <cell r="D18210" t="str">
            <v>5511702</v>
          </cell>
          <cell r="E18210" t="str">
            <v>58375</v>
          </cell>
        </row>
        <row r="18211">
          <cell r="C18211">
            <v>2195106</v>
          </cell>
          <cell r="D18211" t="str">
            <v>2210963</v>
          </cell>
          <cell r="E18211" t="str">
            <v>104694,127410</v>
          </cell>
        </row>
        <row r="18212">
          <cell r="C18212">
            <v>2195634</v>
          </cell>
          <cell r="D18212" t="str">
            <v>4874222</v>
          </cell>
          <cell r="E18212" t="str">
            <v>58374,58379</v>
          </cell>
        </row>
        <row r="18213">
          <cell r="C18213">
            <v>2198426</v>
          </cell>
          <cell r="D18213" t="str">
            <v>7423406</v>
          </cell>
          <cell r="E18213" t="str">
            <v>16585</v>
          </cell>
        </row>
        <row r="18214">
          <cell r="C18214">
            <v>2178722</v>
          </cell>
          <cell r="D18214" t="str">
            <v>680688</v>
          </cell>
          <cell r="E18214" t="str">
            <v>125759,90896,90897</v>
          </cell>
        </row>
        <row r="18215">
          <cell r="C18215">
            <v>2179270</v>
          </cell>
          <cell r="D18215" t="str">
            <v>4974171</v>
          </cell>
          <cell r="E18215" t="str">
            <v>128580</v>
          </cell>
        </row>
        <row r="18216">
          <cell r="C18216">
            <v>2211398</v>
          </cell>
          <cell r="D18216" t="str">
            <v>6021522</v>
          </cell>
          <cell r="E18216" t="str">
            <v>75587</v>
          </cell>
        </row>
        <row r="18217">
          <cell r="C18217">
            <v>2211662</v>
          </cell>
          <cell r="D18217" t="str">
            <v>6149304</v>
          </cell>
          <cell r="E18217" t="str">
            <v>48033</v>
          </cell>
        </row>
        <row r="18218">
          <cell r="C18218">
            <v>2211228</v>
          </cell>
          <cell r="D18218" t="str">
            <v>3664492</v>
          </cell>
          <cell r="E18218" t="str">
            <v>65155</v>
          </cell>
        </row>
        <row r="18219">
          <cell r="C18219">
            <v>2211246</v>
          </cell>
          <cell r="D18219" t="str">
            <v>3983945</v>
          </cell>
          <cell r="E18219" t="str">
            <v>105101,105103</v>
          </cell>
        </row>
        <row r="18220">
          <cell r="C18220">
            <v>2211674</v>
          </cell>
          <cell r="D18220" t="str">
            <v>7932693</v>
          </cell>
          <cell r="E18220" t="str">
            <v>14339</v>
          </cell>
        </row>
        <row r="18221">
          <cell r="C18221">
            <v>2211700</v>
          </cell>
          <cell r="D18221" t="str">
            <v>3601342</v>
          </cell>
          <cell r="E18221" t="str">
            <v>68005</v>
          </cell>
        </row>
        <row r="18222">
          <cell r="C18222">
            <v>2211701</v>
          </cell>
          <cell r="D18222" t="str">
            <v>2085130</v>
          </cell>
          <cell r="E18222" t="str">
            <v>68003</v>
          </cell>
        </row>
        <row r="18223">
          <cell r="C18223">
            <v>2218365</v>
          </cell>
          <cell r="D18223" t="str">
            <v>6146204</v>
          </cell>
          <cell r="E18223" t="str">
            <v>42835</v>
          </cell>
        </row>
        <row r="18224">
          <cell r="C18224">
            <v>2211187</v>
          </cell>
          <cell r="D18224" t="str">
            <v>2479347</v>
          </cell>
          <cell r="E18224" t="str">
            <v>61826</v>
          </cell>
        </row>
        <row r="18225">
          <cell r="C18225">
            <v>2211624</v>
          </cell>
          <cell r="D18225" t="str">
            <v>8442413</v>
          </cell>
          <cell r="E18225" t="str">
            <v>124243,124245</v>
          </cell>
        </row>
        <row r="18226">
          <cell r="C18226">
            <v>2217810</v>
          </cell>
          <cell r="D18226" t="str">
            <v>4747001</v>
          </cell>
          <cell r="E18226" t="str">
            <v>35162,35163,81234</v>
          </cell>
        </row>
        <row r="18227">
          <cell r="C18227">
            <v>2217922</v>
          </cell>
          <cell r="D18227" t="str">
            <v>8379142</v>
          </cell>
          <cell r="E18227" t="str">
            <v>44030,44033</v>
          </cell>
        </row>
        <row r="18228">
          <cell r="C18228">
            <v>2218042</v>
          </cell>
          <cell r="D18228" t="str">
            <v>7104414</v>
          </cell>
          <cell r="E18228" t="str">
            <v>29543</v>
          </cell>
        </row>
        <row r="18229">
          <cell r="C18229">
            <v>8094162</v>
          </cell>
          <cell r="D18229" t="str">
            <v>2468404</v>
          </cell>
          <cell r="E18229" t="str">
            <v>47603,73701</v>
          </cell>
        </row>
        <row r="18230">
          <cell r="C18230">
            <v>2214179</v>
          </cell>
          <cell r="D18230" t="str">
            <v>5702245</v>
          </cell>
          <cell r="E18230" t="str">
            <v>68862</v>
          </cell>
        </row>
        <row r="18231">
          <cell r="C18231">
            <v>9463109</v>
          </cell>
          <cell r="D18231" t="str">
            <v>6699878</v>
          </cell>
          <cell r="E18231" t="str">
            <v>68863</v>
          </cell>
        </row>
        <row r="18232">
          <cell r="C18232">
            <v>2214896</v>
          </cell>
          <cell r="D18232" t="str">
            <v>7041110</v>
          </cell>
          <cell r="E18232" t="str">
            <v>65157,65159</v>
          </cell>
        </row>
        <row r="18233">
          <cell r="C18233">
            <v>2224224</v>
          </cell>
          <cell r="D18233" t="str">
            <v>7715076</v>
          </cell>
          <cell r="E18233" t="str">
            <v>105867</v>
          </cell>
        </row>
        <row r="18234">
          <cell r="C18234">
            <v>2227442</v>
          </cell>
          <cell r="D18234" t="str">
            <v>6149330</v>
          </cell>
          <cell r="E18234" t="str">
            <v>124591,124592</v>
          </cell>
        </row>
        <row r="18235">
          <cell r="C18235">
            <v>2211489</v>
          </cell>
          <cell r="D18235" t="str">
            <v>8506577</v>
          </cell>
          <cell r="E18235" t="str">
            <v>68001,68021</v>
          </cell>
        </row>
        <row r="18236">
          <cell r="C18236">
            <v>2211654</v>
          </cell>
          <cell r="D18236" t="str">
            <v>2229746</v>
          </cell>
          <cell r="E18236" t="str">
            <v>14369,70034,70037</v>
          </cell>
        </row>
        <row r="18237">
          <cell r="C18237">
            <v>2217694</v>
          </cell>
          <cell r="D18237" t="str">
            <v>7041014</v>
          </cell>
          <cell r="E18237" t="str">
            <v>29974</v>
          </cell>
        </row>
        <row r="18238">
          <cell r="C18238">
            <v>2217763</v>
          </cell>
          <cell r="D18238" t="str">
            <v>3537142</v>
          </cell>
          <cell r="E18238" t="str">
            <v>105110,105111,126814,42971</v>
          </cell>
        </row>
        <row r="18239">
          <cell r="C18239">
            <v>2217992</v>
          </cell>
          <cell r="D18239" t="str">
            <v>5383992</v>
          </cell>
          <cell r="E18239" t="str">
            <v>34261</v>
          </cell>
        </row>
        <row r="18240">
          <cell r="C18240">
            <v>2223253</v>
          </cell>
          <cell r="D18240" t="str">
            <v>6404440</v>
          </cell>
          <cell r="E18240" t="str">
            <v>105109,119078,122071</v>
          </cell>
        </row>
        <row r="18241">
          <cell r="C18241">
            <v>2205177</v>
          </cell>
          <cell r="D18241" t="str">
            <v>7996692</v>
          </cell>
          <cell r="E18241" t="str">
            <v>109592,109593</v>
          </cell>
        </row>
        <row r="18242">
          <cell r="C18242">
            <v>2207570</v>
          </cell>
          <cell r="D18242" t="str">
            <v>2385479</v>
          </cell>
          <cell r="E18242" t="str">
            <v>92528,92529</v>
          </cell>
        </row>
        <row r="18243">
          <cell r="C18243">
            <v>2211244</v>
          </cell>
          <cell r="D18243" t="str">
            <v>2046689</v>
          </cell>
          <cell r="E18243" t="str">
            <v>65154</v>
          </cell>
        </row>
        <row r="18244">
          <cell r="C18244">
            <v>2211269</v>
          </cell>
          <cell r="D18244" t="str">
            <v>7040916</v>
          </cell>
          <cell r="E18244" t="str">
            <v>15524</v>
          </cell>
        </row>
        <row r="18245">
          <cell r="C18245">
            <v>2211454</v>
          </cell>
          <cell r="D18245" t="str">
            <v>7168093</v>
          </cell>
          <cell r="E18245" t="str">
            <v>105288,105289</v>
          </cell>
        </row>
        <row r="18246">
          <cell r="C18246">
            <v>2209614</v>
          </cell>
          <cell r="D18246" t="str">
            <v>5893502</v>
          </cell>
          <cell r="E18246" t="str">
            <v>105285,105286</v>
          </cell>
        </row>
        <row r="18247">
          <cell r="C18247">
            <v>2229423</v>
          </cell>
          <cell r="D18247" t="str">
            <v>681725</v>
          </cell>
          <cell r="E18247" t="str">
            <v>82470,82475</v>
          </cell>
        </row>
        <row r="18248">
          <cell r="C18248">
            <v>2231075</v>
          </cell>
          <cell r="D18248" t="str">
            <v>2250372</v>
          </cell>
          <cell r="E18248" t="str">
            <v>84160</v>
          </cell>
        </row>
        <row r="18249">
          <cell r="C18249">
            <v>2229477</v>
          </cell>
          <cell r="D18249" t="str">
            <v>8440243</v>
          </cell>
          <cell r="E18249" t="str">
            <v>86190</v>
          </cell>
        </row>
        <row r="18250">
          <cell r="C18250">
            <v>2229413</v>
          </cell>
          <cell r="D18250" t="str">
            <v>3281086</v>
          </cell>
          <cell r="E18250" t="str">
            <v>86694</v>
          </cell>
        </row>
        <row r="18251">
          <cell r="C18251">
            <v>2241899</v>
          </cell>
          <cell r="D18251" t="str">
            <v>5701733</v>
          </cell>
          <cell r="E18251" t="str">
            <v>103523,103524</v>
          </cell>
        </row>
        <row r="18252">
          <cell r="C18252">
            <v>2232031</v>
          </cell>
          <cell r="D18252" t="str">
            <v>8377593</v>
          </cell>
          <cell r="E18252" t="str">
            <v>115161</v>
          </cell>
        </row>
        <row r="18253">
          <cell r="C18253">
            <v>2232125</v>
          </cell>
          <cell r="D18253" t="str">
            <v>681354</v>
          </cell>
          <cell r="E18253" t="str">
            <v>5988</v>
          </cell>
        </row>
        <row r="18254">
          <cell r="C18254">
            <v>2237206</v>
          </cell>
          <cell r="D18254" t="str">
            <v>5957860</v>
          </cell>
          <cell r="E18254" t="str">
            <v>61463,61465</v>
          </cell>
        </row>
        <row r="18255">
          <cell r="C18255">
            <v>2249209</v>
          </cell>
          <cell r="D18255" t="str">
            <v>7231990</v>
          </cell>
          <cell r="E18255" t="str">
            <v>89198,89199</v>
          </cell>
        </row>
        <row r="18256">
          <cell r="C18256">
            <v>2249216</v>
          </cell>
          <cell r="D18256" t="str">
            <v>7423401</v>
          </cell>
          <cell r="E18256" t="str">
            <v>43907,44523</v>
          </cell>
        </row>
        <row r="18257">
          <cell r="C18257">
            <v>2248895</v>
          </cell>
          <cell r="D18257" t="str">
            <v>5060956</v>
          </cell>
          <cell r="E18257" t="str">
            <v>8247</v>
          </cell>
        </row>
        <row r="18258">
          <cell r="C18258">
            <v>2245865</v>
          </cell>
          <cell r="D18258" t="str">
            <v>689055</v>
          </cell>
          <cell r="E18258" t="str">
            <v>29320</v>
          </cell>
        </row>
        <row r="18259">
          <cell r="C18259">
            <v>2247293</v>
          </cell>
          <cell r="D18259" t="str">
            <v>4617390</v>
          </cell>
          <cell r="E18259" t="str">
            <v>38693,40610</v>
          </cell>
        </row>
        <row r="18260">
          <cell r="C18260">
            <v>2245702</v>
          </cell>
          <cell r="D18260" t="str">
            <v>8948380</v>
          </cell>
          <cell r="E18260" t="str">
            <v>35182,35189</v>
          </cell>
        </row>
        <row r="18261">
          <cell r="C18261">
            <v>2246047</v>
          </cell>
          <cell r="D18261" t="str">
            <v>3536147</v>
          </cell>
          <cell r="E18261" t="str">
            <v>32003,32004</v>
          </cell>
        </row>
        <row r="18262">
          <cell r="C18262">
            <v>2260804</v>
          </cell>
          <cell r="D18262" t="str">
            <v>4874249</v>
          </cell>
          <cell r="E18262" t="str">
            <v>59759</v>
          </cell>
        </row>
        <row r="18263">
          <cell r="C18263">
            <v>2245789</v>
          </cell>
          <cell r="D18263" t="str">
            <v>6467320</v>
          </cell>
          <cell r="E18263" t="str">
            <v>15532</v>
          </cell>
        </row>
        <row r="18264">
          <cell r="C18264">
            <v>2861875</v>
          </cell>
          <cell r="D18264" t="str">
            <v>6659523</v>
          </cell>
          <cell r="E18264" t="str">
            <v>75250,75251</v>
          </cell>
        </row>
        <row r="18265">
          <cell r="C18265">
            <v>2819524</v>
          </cell>
          <cell r="D18265" t="str">
            <v>6654988</v>
          </cell>
          <cell r="E18265" t="str">
            <v>11797</v>
          </cell>
        </row>
        <row r="18266">
          <cell r="C18266">
            <v>2819584</v>
          </cell>
          <cell r="D18266" t="str">
            <v>8824036</v>
          </cell>
          <cell r="E18266" t="str">
            <v>23163</v>
          </cell>
        </row>
        <row r="18267">
          <cell r="C18267">
            <v>2822338</v>
          </cell>
          <cell r="D18267" t="str">
            <v>807380</v>
          </cell>
          <cell r="E18267" t="str">
            <v>12137</v>
          </cell>
        </row>
        <row r="18268">
          <cell r="C18268">
            <v>2856751</v>
          </cell>
          <cell r="D18268" t="str">
            <v>4425789</v>
          </cell>
          <cell r="E18268" t="str">
            <v>4927</v>
          </cell>
        </row>
        <row r="18269">
          <cell r="C18269">
            <v>2832525</v>
          </cell>
          <cell r="D18269" t="str">
            <v>817525</v>
          </cell>
          <cell r="E18269" t="str">
            <v>31628,31629</v>
          </cell>
        </row>
        <row r="18270">
          <cell r="C18270">
            <v>2832965</v>
          </cell>
          <cell r="D18270" t="str">
            <v>7800809</v>
          </cell>
          <cell r="E18270" t="str">
            <v>20007</v>
          </cell>
        </row>
        <row r="18271">
          <cell r="C18271">
            <v>2831592</v>
          </cell>
          <cell r="D18271" t="str">
            <v>1835052</v>
          </cell>
          <cell r="E18271" t="str">
            <v>43396,43398</v>
          </cell>
        </row>
        <row r="18272">
          <cell r="C18272">
            <v>2866462</v>
          </cell>
          <cell r="D18272" t="str">
            <v>7869196</v>
          </cell>
          <cell r="E18272" t="str">
            <v>31449,31454</v>
          </cell>
        </row>
        <row r="18273">
          <cell r="C18273">
            <v>2322028</v>
          </cell>
          <cell r="D18273" t="str">
            <v>8123767</v>
          </cell>
          <cell r="E18273" t="str">
            <v>59975,59976</v>
          </cell>
        </row>
        <row r="18274">
          <cell r="C18274">
            <v>2321876</v>
          </cell>
          <cell r="D18274" t="str">
            <v>4872687</v>
          </cell>
          <cell r="E18274" t="str">
            <v>84704</v>
          </cell>
        </row>
        <row r="18275">
          <cell r="C18275">
            <v>2322478</v>
          </cell>
          <cell r="D18275" t="str">
            <v>6531654</v>
          </cell>
          <cell r="E18275" t="str">
            <v>64830,80368</v>
          </cell>
        </row>
        <row r="18276">
          <cell r="C18276">
            <v>2854334</v>
          </cell>
          <cell r="D18276" t="str">
            <v>3408012</v>
          </cell>
          <cell r="E18276" t="str">
            <v>84658</v>
          </cell>
        </row>
        <row r="18277">
          <cell r="C18277">
            <v>2843142</v>
          </cell>
          <cell r="D18277" t="str">
            <v>4743744</v>
          </cell>
          <cell r="E18277" t="str">
            <v>12603,9036</v>
          </cell>
        </row>
        <row r="18278">
          <cell r="C18278">
            <v>2859157</v>
          </cell>
          <cell r="D18278" t="str">
            <v>4302381</v>
          </cell>
          <cell r="E18278" t="str">
            <v>118981</v>
          </cell>
        </row>
        <row r="18279">
          <cell r="C18279">
            <v>2859354</v>
          </cell>
          <cell r="D18279" t="str">
            <v>2466587</v>
          </cell>
          <cell r="E18279" t="str">
            <v>75595</v>
          </cell>
        </row>
        <row r="18280">
          <cell r="C18280">
            <v>2859356</v>
          </cell>
          <cell r="D18280" t="str">
            <v>6786580</v>
          </cell>
          <cell r="E18280" t="str">
            <v>21411</v>
          </cell>
        </row>
        <row r="18281">
          <cell r="C18281">
            <v>2855938</v>
          </cell>
          <cell r="D18281" t="str">
            <v>4870239</v>
          </cell>
          <cell r="E18281" t="str">
            <v>75594</v>
          </cell>
        </row>
        <row r="18282">
          <cell r="C18282">
            <v>2815022</v>
          </cell>
          <cell r="D18282" t="str">
            <v>4870294</v>
          </cell>
          <cell r="E18282" t="str">
            <v>11429</v>
          </cell>
        </row>
        <row r="18283">
          <cell r="C18283">
            <v>2843025</v>
          </cell>
          <cell r="D18283" t="str">
            <v>3472846</v>
          </cell>
          <cell r="E18283" t="str">
            <v>9138</v>
          </cell>
        </row>
        <row r="18284">
          <cell r="C18284">
            <v>2858870</v>
          </cell>
          <cell r="D18284" t="str">
            <v>818276</v>
          </cell>
          <cell r="E18284" t="str">
            <v>114155,11570,11571</v>
          </cell>
        </row>
        <row r="18285">
          <cell r="C18285">
            <v>2823181</v>
          </cell>
          <cell r="D18285" t="str">
            <v>6272338</v>
          </cell>
          <cell r="E18285" t="str">
            <v>9928</v>
          </cell>
        </row>
        <row r="18286">
          <cell r="C18286">
            <v>2858327</v>
          </cell>
          <cell r="D18286" t="str">
            <v>817552</v>
          </cell>
          <cell r="E18286" t="str">
            <v>114438,81724</v>
          </cell>
        </row>
        <row r="18287">
          <cell r="C18287">
            <v>2840943</v>
          </cell>
          <cell r="D18287" t="str">
            <v>5701521</v>
          </cell>
          <cell r="E18287" t="str">
            <v>31654,31655,7710</v>
          </cell>
        </row>
        <row r="18288">
          <cell r="C18288">
            <v>2859945</v>
          </cell>
          <cell r="D18288" t="str">
            <v>8251432</v>
          </cell>
          <cell r="E18288" t="str">
            <v>30235</v>
          </cell>
        </row>
        <row r="18289">
          <cell r="C18289">
            <v>2860003</v>
          </cell>
          <cell r="D18289" t="str">
            <v>4683396</v>
          </cell>
          <cell r="E18289" t="str">
            <v>104276,104317,104318,104319</v>
          </cell>
        </row>
        <row r="18290">
          <cell r="C18290">
            <v>2860063</v>
          </cell>
          <cell r="D18290" t="str">
            <v>2541013</v>
          </cell>
          <cell r="E18290" t="str">
            <v>6593,7041</v>
          </cell>
        </row>
        <row r="18291">
          <cell r="C18291">
            <v>2858621</v>
          </cell>
          <cell r="D18291" t="str">
            <v>3279511</v>
          </cell>
          <cell r="E18291" t="str">
            <v>12450</v>
          </cell>
        </row>
        <row r="18292">
          <cell r="C18292">
            <v>2819278</v>
          </cell>
          <cell r="D18292" t="str">
            <v>807399</v>
          </cell>
          <cell r="E18292" t="str">
            <v>4881</v>
          </cell>
        </row>
        <row r="18293">
          <cell r="C18293">
            <v>2860222</v>
          </cell>
          <cell r="D18293" t="str">
            <v>5447370</v>
          </cell>
          <cell r="E18293" t="str">
            <v>18907,19171</v>
          </cell>
        </row>
        <row r="18294">
          <cell r="C18294">
            <v>2813670</v>
          </cell>
          <cell r="D18294" t="str">
            <v>6337617</v>
          </cell>
          <cell r="E18294" t="str">
            <v>12248</v>
          </cell>
        </row>
        <row r="18295">
          <cell r="C18295">
            <v>2840001</v>
          </cell>
          <cell r="D18295" t="str">
            <v>9012239</v>
          </cell>
          <cell r="E18295" t="str">
            <v>27128,27129,8636</v>
          </cell>
        </row>
        <row r="18296">
          <cell r="C18296">
            <v>2860713</v>
          </cell>
          <cell r="D18296" t="str">
            <v>2184735</v>
          </cell>
          <cell r="E18296" t="str">
            <v>25877</v>
          </cell>
        </row>
        <row r="18297">
          <cell r="C18297">
            <v>2841733</v>
          </cell>
          <cell r="D18297" t="str">
            <v>5383008</v>
          </cell>
          <cell r="E18297" t="str">
            <v>79975,81721,81723</v>
          </cell>
        </row>
        <row r="18298">
          <cell r="C18298">
            <v>2854341</v>
          </cell>
          <cell r="D18298" t="str">
            <v>6402997</v>
          </cell>
          <cell r="E18298" t="str">
            <v>72194</v>
          </cell>
        </row>
        <row r="18299">
          <cell r="C18299">
            <v>2860940</v>
          </cell>
          <cell r="D18299" t="str">
            <v>2107461</v>
          </cell>
          <cell r="E18299" t="str">
            <v>21151,21785</v>
          </cell>
        </row>
        <row r="18300">
          <cell r="C18300">
            <v>2861134</v>
          </cell>
          <cell r="D18300" t="str">
            <v>4365848</v>
          </cell>
          <cell r="E18300" t="str">
            <v>30102</v>
          </cell>
        </row>
        <row r="18301">
          <cell r="C18301">
            <v>2834022</v>
          </cell>
          <cell r="D18301" t="str">
            <v>6144884</v>
          </cell>
          <cell r="E18301" t="str">
            <v>20479</v>
          </cell>
        </row>
        <row r="18302">
          <cell r="C18302">
            <v>2812420</v>
          </cell>
          <cell r="D18302" t="str">
            <v>3788675</v>
          </cell>
          <cell r="E18302" t="str">
            <v>110431,111234,118633,123366</v>
          </cell>
        </row>
        <row r="18303">
          <cell r="C18303">
            <v>2834727</v>
          </cell>
          <cell r="D18303" t="str">
            <v>819445</v>
          </cell>
          <cell r="E18303" t="str">
            <v>114803,20596</v>
          </cell>
        </row>
        <row r="18304">
          <cell r="C18304">
            <v>2826753</v>
          </cell>
          <cell r="D18304" t="str">
            <v>6594633</v>
          </cell>
          <cell r="E18304" t="str">
            <v>18572,19214</v>
          </cell>
        </row>
        <row r="18305">
          <cell r="C18305">
            <v>2856830</v>
          </cell>
          <cell r="D18305" t="str">
            <v>3405044</v>
          </cell>
          <cell r="E18305" t="str">
            <v>9622</v>
          </cell>
        </row>
        <row r="18306">
          <cell r="C18306">
            <v>2826432</v>
          </cell>
          <cell r="D18306" t="str">
            <v>7868820</v>
          </cell>
          <cell r="E18306" t="str">
            <v>70866</v>
          </cell>
        </row>
        <row r="18307">
          <cell r="C18307">
            <v>2857569</v>
          </cell>
          <cell r="D18307" t="str">
            <v>1923453</v>
          </cell>
          <cell r="E18307" t="str">
            <v>107376,52838</v>
          </cell>
        </row>
        <row r="18308">
          <cell r="C18308">
            <v>2861780</v>
          </cell>
          <cell r="D18308" t="str">
            <v>2056422</v>
          </cell>
          <cell r="E18308" t="str">
            <v>25874</v>
          </cell>
        </row>
        <row r="18309">
          <cell r="C18309">
            <v>2847119</v>
          </cell>
          <cell r="D18309" t="str">
            <v>6081165</v>
          </cell>
          <cell r="E18309" t="str">
            <v>11340</v>
          </cell>
        </row>
        <row r="18310">
          <cell r="C18310">
            <v>2861913</v>
          </cell>
          <cell r="D18310" t="str">
            <v>8123707</v>
          </cell>
          <cell r="E18310" t="str">
            <v>8719</v>
          </cell>
        </row>
        <row r="18311">
          <cell r="C18311">
            <v>2826330</v>
          </cell>
          <cell r="D18311" t="str">
            <v>6145074</v>
          </cell>
          <cell r="E18311" t="str">
            <v>8914</v>
          </cell>
        </row>
        <row r="18312">
          <cell r="C18312">
            <v>2826331</v>
          </cell>
          <cell r="D18312" t="str">
            <v>5446371</v>
          </cell>
          <cell r="E18312" t="str">
            <v>12271</v>
          </cell>
        </row>
        <row r="18313">
          <cell r="C18313">
            <v>2857260</v>
          </cell>
          <cell r="D18313" t="str">
            <v>2081493</v>
          </cell>
          <cell r="E18313" t="str">
            <v>28077</v>
          </cell>
        </row>
        <row r="18314">
          <cell r="C18314">
            <v>2855556</v>
          </cell>
          <cell r="D18314" t="str">
            <v>814959</v>
          </cell>
          <cell r="E18314" t="str">
            <v>127577,127578,79902,81086,81089</v>
          </cell>
        </row>
        <row r="18315">
          <cell r="C18315">
            <v>2853565</v>
          </cell>
          <cell r="D18315" t="str">
            <v>8505415</v>
          </cell>
          <cell r="E18315" t="str">
            <v>10767,25507</v>
          </cell>
        </row>
        <row r="18316">
          <cell r="C18316">
            <v>2862143</v>
          </cell>
          <cell r="D18316" t="str">
            <v>8378973</v>
          </cell>
          <cell r="E18316" t="str">
            <v>68630</v>
          </cell>
        </row>
        <row r="18317">
          <cell r="C18317">
            <v>2819177</v>
          </cell>
          <cell r="D18317" t="str">
            <v>6656201</v>
          </cell>
          <cell r="E18317" t="str">
            <v>8184,8185</v>
          </cell>
        </row>
        <row r="18318">
          <cell r="C18318">
            <v>2815082</v>
          </cell>
          <cell r="D18318" t="str">
            <v>808256</v>
          </cell>
          <cell r="E18318" t="str">
            <v>11095,64313,64314</v>
          </cell>
        </row>
        <row r="18319">
          <cell r="C18319">
            <v>2832250</v>
          </cell>
          <cell r="D18319" t="str">
            <v>813197</v>
          </cell>
          <cell r="E18319" t="str">
            <v>11796,12495</v>
          </cell>
        </row>
        <row r="18320">
          <cell r="C18320">
            <v>2862400</v>
          </cell>
          <cell r="D18320" t="str">
            <v>8379063</v>
          </cell>
          <cell r="E18320" t="str">
            <v>11002</v>
          </cell>
        </row>
        <row r="18321">
          <cell r="C18321">
            <v>2831900</v>
          </cell>
          <cell r="D18321" t="str">
            <v>7039799</v>
          </cell>
          <cell r="E18321" t="str">
            <v>11111</v>
          </cell>
        </row>
        <row r="18322">
          <cell r="C18322">
            <v>2862427</v>
          </cell>
          <cell r="D18322" t="str">
            <v>7040837</v>
          </cell>
          <cell r="E18322" t="str">
            <v>28043,28057,28061</v>
          </cell>
        </row>
        <row r="18323">
          <cell r="C18323">
            <v>2862477</v>
          </cell>
          <cell r="D18323" t="str">
            <v>4619732</v>
          </cell>
          <cell r="E18323" t="str">
            <v>73869</v>
          </cell>
        </row>
        <row r="18324">
          <cell r="C18324">
            <v>2862595</v>
          </cell>
          <cell r="D18324" t="str">
            <v>2322717</v>
          </cell>
          <cell r="E18324" t="str">
            <v>81709</v>
          </cell>
        </row>
        <row r="18325">
          <cell r="C18325">
            <v>2826145</v>
          </cell>
          <cell r="D18325" t="str">
            <v>7037425</v>
          </cell>
          <cell r="E18325" t="str">
            <v>72080</v>
          </cell>
        </row>
        <row r="18326">
          <cell r="C18326">
            <v>2822610</v>
          </cell>
          <cell r="D18326" t="str">
            <v>4427513</v>
          </cell>
          <cell r="E18326" t="str">
            <v>121850,49127</v>
          </cell>
        </row>
        <row r="18327">
          <cell r="C18327">
            <v>2822097</v>
          </cell>
          <cell r="D18327" t="str">
            <v>4364486</v>
          </cell>
          <cell r="E18327" t="str">
            <v>20377,68567</v>
          </cell>
        </row>
        <row r="18328">
          <cell r="C18328">
            <v>2857133</v>
          </cell>
          <cell r="D18328" t="str">
            <v>5064606</v>
          </cell>
          <cell r="E18328" t="str">
            <v>120463,127649</v>
          </cell>
        </row>
        <row r="18329">
          <cell r="C18329">
            <v>2862778</v>
          </cell>
          <cell r="D18329" t="str">
            <v>7996846</v>
          </cell>
          <cell r="E18329" t="str">
            <v>29919,29920</v>
          </cell>
        </row>
        <row r="18330">
          <cell r="C18330">
            <v>2836678</v>
          </cell>
          <cell r="D18330" t="str">
            <v>8247561</v>
          </cell>
          <cell r="E18330" t="str">
            <v>118957,125494</v>
          </cell>
        </row>
        <row r="18331">
          <cell r="C18331">
            <v>2862978</v>
          </cell>
          <cell r="D18331" t="str">
            <v>4429221</v>
          </cell>
          <cell r="E18331" t="str">
            <v>58247</v>
          </cell>
        </row>
        <row r="18332">
          <cell r="C18332">
            <v>2863138</v>
          </cell>
          <cell r="D18332" t="str">
            <v>7741576</v>
          </cell>
          <cell r="E18332" t="str">
            <v>27030,27031</v>
          </cell>
        </row>
        <row r="18333">
          <cell r="C18333">
            <v>2854487</v>
          </cell>
          <cell r="D18333" t="str">
            <v>815731</v>
          </cell>
          <cell r="E18333" t="str">
            <v>13048,84396</v>
          </cell>
        </row>
        <row r="18334">
          <cell r="C18334">
            <v>2815257</v>
          </cell>
          <cell r="D18334" t="str">
            <v>4618839</v>
          </cell>
          <cell r="E18334" t="str">
            <v>90610</v>
          </cell>
        </row>
        <row r="18335">
          <cell r="C18335">
            <v>2814761</v>
          </cell>
          <cell r="D18335" t="str">
            <v>7865594</v>
          </cell>
          <cell r="E18335" t="str">
            <v>11322,9140</v>
          </cell>
        </row>
        <row r="18336">
          <cell r="C18336">
            <v>2840470</v>
          </cell>
          <cell r="D18336" t="str">
            <v>812694</v>
          </cell>
          <cell r="E18336" t="str">
            <v>58256,8491</v>
          </cell>
        </row>
        <row r="18337">
          <cell r="C18337">
            <v>2863679</v>
          </cell>
          <cell r="D18337" t="str">
            <v>6468114</v>
          </cell>
          <cell r="E18337" t="str">
            <v>125266,125267</v>
          </cell>
        </row>
        <row r="18338">
          <cell r="C18338">
            <v>2817207</v>
          </cell>
          <cell r="D18338" t="str">
            <v>807338</v>
          </cell>
          <cell r="E18338" t="str">
            <v>12007</v>
          </cell>
        </row>
        <row r="18339">
          <cell r="C18339">
            <v>2863962</v>
          </cell>
          <cell r="D18339" t="str">
            <v>2184837</v>
          </cell>
          <cell r="E18339" t="str">
            <v>22111</v>
          </cell>
        </row>
        <row r="18340">
          <cell r="C18340">
            <v>2817323</v>
          </cell>
          <cell r="D18340" t="str">
            <v>6847675</v>
          </cell>
          <cell r="E18340" t="str">
            <v>129661,20872,20958</v>
          </cell>
        </row>
        <row r="18341">
          <cell r="C18341">
            <v>2863970</v>
          </cell>
          <cell r="D18341" t="str">
            <v>7231845</v>
          </cell>
          <cell r="E18341" t="str">
            <v>12104</v>
          </cell>
        </row>
        <row r="18342">
          <cell r="C18342">
            <v>2864002</v>
          </cell>
          <cell r="D18342" t="str">
            <v>4302460</v>
          </cell>
          <cell r="E18342" t="str">
            <v>7713</v>
          </cell>
        </row>
        <row r="18343">
          <cell r="C18343">
            <v>2864084</v>
          </cell>
          <cell r="D18343" t="str">
            <v>4937838</v>
          </cell>
          <cell r="E18343" t="str">
            <v>12485</v>
          </cell>
        </row>
        <row r="18344">
          <cell r="C18344">
            <v>2824299</v>
          </cell>
          <cell r="D18344" t="str">
            <v>806343</v>
          </cell>
          <cell r="E18344" t="str">
            <v>19804,19824</v>
          </cell>
        </row>
        <row r="18345">
          <cell r="C18345">
            <v>2826213</v>
          </cell>
          <cell r="D18345" t="str">
            <v>807095</v>
          </cell>
          <cell r="E18345" t="str">
            <v>118392,16868,28069</v>
          </cell>
        </row>
        <row r="18346">
          <cell r="C18346">
            <v>2823105</v>
          </cell>
          <cell r="D18346" t="str">
            <v>806354</v>
          </cell>
          <cell r="E18346" t="str">
            <v>5949,6805</v>
          </cell>
        </row>
        <row r="18347">
          <cell r="C18347">
            <v>2832591</v>
          </cell>
          <cell r="D18347" t="str">
            <v>3918018</v>
          </cell>
          <cell r="E18347" t="str">
            <v>111361</v>
          </cell>
        </row>
        <row r="18348">
          <cell r="C18348">
            <v>2856072</v>
          </cell>
          <cell r="D18348" t="str">
            <v>4302266</v>
          </cell>
          <cell r="E18348" t="str">
            <v>90611,90612,91302</v>
          </cell>
        </row>
        <row r="18349">
          <cell r="C18349">
            <v>2864870</v>
          </cell>
          <cell r="D18349" t="str">
            <v>3601119</v>
          </cell>
          <cell r="E18349" t="str">
            <v>7868</v>
          </cell>
        </row>
        <row r="18350">
          <cell r="C18350">
            <v>2864886</v>
          </cell>
          <cell r="D18350" t="str">
            <v>2050930</v>
          </cell>
          <cell r="E18350" t="str">
            <v>21412</v>
          </cell>
        </row>
        <row r="18351">
          <cell r="C18351">
            <v>8430907</v>
          </cell>
          <cell r="D18351" t="str">
            <v>3473491</v>
          </cell>
          <cell r="E18351" t="str">
            <v>43400,43436</v>
          </cell>
        </row>
        <row r="18352">
          <cell r="C18352">
            <v>2840991</v>
          </cell>
          <cell r="D18352" t="str">
            <v>8824927</v>
          </cell>
          <cell r="E18352" t="str">
            <v>7046</v>
          </cell>
        </row>
        <row r="18353">
          <cell r="C18353">
            <v>2842002</v>
          </cell>
          <cell r="D18353" t="str">
            <v>3791253</v>
          </cell>
          <cell r="E18353" t="str">
            <v>13079</v>
          </cell>
        </row>
        <row r="18354">
          <cell r="C18354">
            <v>2812091</v>
          </cell>
          <cell r="D18354" t="str">
            <v>4809955</v>
          </cell>
          <cell r="E18354" t="str">
            <v>18181,21688</v>
          </cell>
        </row>
        <row r="18355">
          <cell r="C18355">
            <v>2856931</v>
          </cell>
          <cell r="D18355" t="str">
            <v>5573334</v>
          </cell>
          <cell r="E18355" t="str">
            <v>7867</v>
          </cell>
        </row>
        <row r="18356">
          <cell r="C18356">
            <v>2865371</v>
          </cell>
          <cell r="D18356" t="str">
            <v>5129033</v>
          </cell>
          <cell r="E18356" t="str">
            <v>73872,73875</v>
          </cell>
        </row>
        <row r="18357">
          <cell r="C18357">
            <v>2837775</v>
          </cell>
          <cell r="D18357" t="str">
            <v>4362818</v>
          </cell>
          <cell r="E18357" t="str">
            <v>14421</v>
          </cell>
        </row>
        <row r="18358">
          <cell r="C18358">
            <v>2865858</v>
          </cell>
          <cell r="D18358" t="str">
            <v>3856462</v>
          </cell>
          <cell r="E18358" t="str">
            <v>20672,20702</v>
          </cell>
        </row>
        <row r="18359">
          <cell r="C18359">
            <v>2865931</v>
          </cell>
          <cell r="D18359" t="str">
            <v>5128739</v>
          </cell>
          <cell r="E18359" t="str">
            <v>7869</v>
          </cell>
        </row>
        <row r="18360">
          <cell r="C18360">
            <v>2822458</v>
          </cell>
          <cell r="D18360" t="str">
            <v>3407654</v>
          </cell>
          <cell r="E18360" t="str">
            <v>21317,21395</v>
          </cell>
        </row>
        <row r="18361">
          <cell r="C18361">
            <v>2855592</v>
          </cell>
          <cell r="D18361" t="str">
            <v>814487</v>
          </cell>
          <cell r="E18361" t="str">
            <v>88992</v>
          </cell>
        </row>
        <row r="18362">
          <cell r="C18362">
            <v>2819181</v>
          </cell>
          <cell r="D18362" t="str">
            <v>805498</v>
          </cell>
          <cell r="E18362" t="str">
            <v>20087</v>
          </cell>
        </row>
        <row r="18363">
          <cell r="C18363">
            <v>2866183</v>
          </cell>
          <cell r="D18363" t="str">
            <v>4874144</v>
          </cell>
          <cell r="E18363" t="str">
            <v>19280</v>
          </cell>
        </row>
        <row r="18364">
          <cell r="C18364">
            <v>2866290</v>
          </cell>
          <cell r="D18364" t="str">
            <v>5575542</v>
          </cell>
          <cell r="E18364" t="str">
            <v>19232,19243</v>
          </cell>
        </row>
        <row r="18365">
          <cell r="C18365">
            <v>2857345</v>
          </cell>
          <cell r="D18365" t="str">
            <v>815235</v>
          </cell>
          <cell r="E18365" t="str">
            <v>80098</v>
          </cell>
        </row>
        <row r="18366">
          <cell r="C18366">
            <v>2866329</v>
          </cell>
          <cell r="D18366" t="str">
            <v>2417564</v>
          </cell>
          <cell r="E18366" t="str">
            <v>7045</v>
          </cell>
        </row>
        <row r="18367">
          <cell r="C18367">
            <v>2854516</v>
          </cell>
          <cell r="D18367" t="str">
            <v>7612079</v>
          </cell>
          <cell r="E18367" t="str">
            <v>118587,118588,118589,118590,118629</v>
          </cell>
        </row>
        <row r="18368">
          <cell r="C18368">
            <v>2855821</v>
          </cell>
          <cell r="D18368" t="str">
            <v>815614</v>
          </cell>
          <cell r="E18368" t="str">
            <v>11861</v>
          </cell>
        </row>
        <row r="18369">
          <cell r="C18369">
            <v>2841481</v>
          </cell>
          <cell r="D18369" t="str">
            <v>7357313</v>
          </cell>
          <cell r="E18369" t="str">
            <v>3498</v>
          </cell>
        </row>
        <row r="18370">
          <cell r="C18370">
            <v>2815046</v>
          </cell>
          <cell r="D18370" t="str">
            <v>806639</v>
          </cell>
          <cell r="E18370" t="str">
            <v>9326</v>
          </cell>
        </row>
        <row r="18371">
          <cell r="C18371">
            <v>2858215</v>
          </cell>
          <cell r="D18371" t="str">
            <v>816139</v>
          </cell>
          <cell r="E18371" t="str">
            <v>80061,80062,80063</v>
          </cell>
        </row>
        <row r="18372">
          <cell r="C18372">
            <v>2832356</v>
          </cell>
          <cell r="D18372" t="str">
            <v>816660</v>
          </cell>
          <cell r="E18372" t="str">
            <v>24155,24156</v>
          </cell>
        </row>
        <row r="18373">
          <cell r="C18373">
            <v>2826296</v>
          </cell>
          <cell r="D18373" t="str">
            <v>7546060</v>
          </cell>
          <cell r="E18373" t="str">
            <v>12120,127463</v>
          </cell>
        </row>
        <row r="18374">
          <cell r="C18374">
            <v>2853134</v>
          </cell>
          <cell r="D18374" t="str">
            <v>7295573</v>
          </cell>
          <cell r="E18374" t="str">
            <v>122187,9835</v>
          </cell>
        </row>
        <row r="18375">
          <cell r="C18375">
            <v>2866821</v>
          </cell>
          <cell r="D18375" t="str">
            <v>8761305</v>
          </cell>
          <cell r="E18375" t="str">
            <v>30278,30279,80066,80067</v>
          </cell>
        </row>
        <row r="18376">
          <cell r="C18376">
            <v>2827001</v>
          </cell>
          <cell r="D18376" t="str">
            <v>3344774</v>
          </cell>
          <cell r="E18376" t="str">
            <v>7200</v>
          </cell>
        </row>
        <row r="18377">
          <cell r="C18377">
            <v>2866933</v>
          </cell>
          <cell r="D18377" t="str">
            <v>7678015</v>
          </cell>
          <cell r="E18377" t="str">
            <v>30449,30452,43392</v>
          </cell>
        </row>
        <row r="18378">
          <cell r="C18378">
            <v>2818214</v>
          </cell>
          <cell r="D18378" t="str">
            <v>4744562</v>
          </cell>
          <cell r="E18378" t="str">
            <v>13615,70812</v>
          </cell>
        </row>
        <row r="18379">
          <cell r="C18379">
            <v>2856004</v>
          </cell>
          <cell r="D18379" t="str">
            <v>5446205</v>
          </cell>
          <cell r="E18379" t="str">
            <v>128787,129344</v>
          </cell>
        </row>
        <row r="18380">
          <cell r="C18380">
            <v>2857615</v>
          </cell>
          <cell r="D18380" t="str">
            <v>6656773</v>
          </cell>
          <cell r="E18380" t="str">
            <v>113875</v>
          </cell>
        </row>
        <row r="18381">
          <cell r="C18381">
            <v>2867049</v>
          </cell>
          <cell r="D18381" t="str">
            <v>2060819</v>
          </cell>
          <cell r="E18381" t="str">
            <v>114132,29925,29926</v>
          </cell>
        </row>
        <row r="18382">
          <cell r="C18382">
            <v>2843077</v>
          </cell>
          <cell r="D18382" t="str">
            <v>7358323</v>
          </cell>
          <cell r="E18382" t="str">
            <v>20014,20020,23131,23135,72196</v>
          </cell>
        </row>
        <row r="18383">
          <cell r="C18383">
            <v>2856260</v>
          </cell>
          <cell r="D18383" t="str">
            <v>3983060</v>
          </cell>
          <cell r="E18383" t="str">
            <v>12473</v>
          </cell>
        </row>
        <row r="18384">
          <cell r="C18384">
            <v>2867377</v>
          </cell>
          <cell r="D18384" t="str">
            <v>6913399</v>
          </cell>
          <cell r="E18384" t="str">
            <v>58285,58286,58287</v>
          </cell>
        </row>
        <row r="18385">
          <cell r="C18385">
            <v>2867567</v>
          </cell>
          <cell r="D18385" t="str">
            <v>6913350</v>
          </cell>
          <cell r="E18385" t="str">
            <v>20413</v>
          </cell>
        </row>
        <row r="18386">
          <cell r="C18386">
            <v>2851695</v>
          </cell>
          <cell r="D18386" t="str">
            <v>816563</v>
          </cell>
          <cell r="E18386" t="str">
            <v>27078,27080</v>
          </cell>
        </row>
        <row r="18387">
          <cell r="C18387">
            <v>2858624</v>
          </cell>
          <cell r="D18387" t="str">
            <v>6529242</v>
          </cell>
          <cell r="E18387" t="str">
            <v>114765,114766,114851</v>
          </cell>
        </row>
        <row r="18388">
          <cell r="C18388">
            <v>2858625</v>
          </cell>
          <cell r="D18388" t="str">
            <v>3727653</v>
          </cell>
          <cell r="E18388" t="str">
            <v>15650,15768</v>
          </cell>
        </row>
        <row r="18389">
          <cell r="C18389">
            <v>2853606</v>
          </cell>
          <cell r="D18389" t="str">
            <v>815124</v>
          </cell>
          <cell r="E18389" t="str">
            <v>25872</v>
          </cell>
        </row>
        <row r="18390">
          <cell r="C18390">
            <v>2827355</v>
          </cell>
          <cell r="D18390" t="str">
            <v>820180</v>
          </cell>
          <cell r="E18390" t="str">
            <v>10096,4648</v>
          </cell>
        </row>
        <row r="18391">
          <cell r="C18391">
            <v>2867904</v>
          </cell>
          <cell r="D18391" t="str">
            <v>8951975</v>
          </cell>
          <cell r="E18391" t="str">
            <v>21162</v>
          </cell>
        </row>
        <row r="18392">
          <cell r="C18392">
            <v>2856077</v>
          </cell>
          <cell r="D18392" t="str">
            <v>6274591</v>
          </cell>
          <cell r="E18392" t="str">
            <v>72077</v>
          </cell>
        </row>
        <row r="18393">
          <cell r="C18393">
            <v>2840839</v>
          </cell>
          <cell r="D18393" t="str">
            <v>3405896</v>
          </cell>
          <cell r="E18393" t="str">
            <v>92089,92090</v>
          </cell>
        </row>
        <row r="18394">
          <cell r="C18394">
            <v>2826361</v>
          </cell>
          <cell r="D18394" t="str">
            <v>8928951</v>
          </cell>
          <cell r="E18394" t="str">
            <v>123868,123869,9804</v>
          </cell>
        </row>
        <row r="18395">
          <cell r="C18395">
            <v>2868097</v>
          </cell>
          <cell r="D18395" t="str">
            <v>7359597</v>
          </cell>
          <cell r="E18395" t="str">
            <v>58170</v>
          </cell>
        </row>
        <row r="18396">
          <cell r="C18396">
            <v>2818414</v>
          </cell>
          <cell r="D18396" t="str">
            <v>5319960</v>
          </cell>
          <cell r="E18396" t="str">
            <v>123367,27118,27119</v>
          </cell>
        </row>
        <row r="18397">
          <cell r="C18397">
            <v>2868304</v>
          </cell>
          <cell r="D18397" t="str">
            <v>4302445</v>
          </cell>
          <cell r="E18397" t="str">
            <v>24621</v>
          </cell>
        </row>
        <row r="18398">
          <cell r="C18398">
            <v>2832600</v>
          </cell>
          <cell r="D18398" t="str">
            <v>3854537</v>
          </cell>
          <cell r="E18398" t="str">
            <v>85992,85993,85995</v>
          </cell>
        </row>
        <row r="18399">
          <cell r="C18399">
            <v>2868561</v>
          </cell>
          <cell r="D18399" t="str">
            <v>5065244</v>
          </cell>
          <cell r="E18399" t="str">
            <v>105235,105237,105241,114785</v>
          </cell>
        </row>
        <row r="18400">
          <cell r="C18400">
            <v>2817781</v>
          </cell>
          <cell r="D18400" t="str">
            <v>3853967</v>
          </cell>
          <cell r="E18400" t="str">
            <v>20841,20852</v>
          </cell>
        </row>
        <row r="18401">
          <cell r="C18401">
            <v>2868610</v>
          </cell>
          <cell r="D18401" t="str">
            <v>2044721</v>
          </cell>
          <cell r="E18401" t="str">
            <v>72217</v>
          </cell>
        </row>
        <row r="18402">
          <cell r="C18402">
            <v>2854535</v>
          </cell>
          <cell r="D18402" t="str">
            <v>6275284</v>
          </cell>
          <cell r="E18402" t="str">
            <v>20116,20145,72192</v>
          </cell>
        </row>
        <row r="18403">
          <cell r="C18403">
            <v>2869193</v>
          </cell>
          <cell r="D18403" t="str">
            <v>2119484</v>
          </cell>
          <cell r="E18403" t="str">
            <v>25873</v>
          </cell>
        </row>
        <row r="18404">
          <cell r="C18404">
            <v>2869394</v>
          </cell>
          <cell r="D18404" t="str">
            <v>6212978</v>
          </cell>
          <cell r="E18404" t="str">
            <v>90315</v>
          </cell>
        </row>
        <row r="18405">
          <cell r="C18405">
            <v>2869395</v>
          </cell>
          <cell r="D18405" t="str">
            <v>4365651</v>
          </cell>
          <cell r="E18405" t="str">
            <v>48125,48126,48127</v>
          </cell>
        </row>
        <row r="18406">
          <cell r="C18406">
            <v>2858069</v>
          </cell>
          <cell r="D18406" t="str">
            <v>4746250</v>
          </cell>
          <cell r="E18406" t="str">
            <v>20433</v>
          </cell>
        </row>
        <row r="18407">
          <cell r="C18407">
            <v>2826702</v>
          </cell>
          <cell r="D18407" t="str">
            <v>4682145</v>
          </cell>
          <cell r="E18407" t="str">
            <v>11342,24047</v>
          </cell>
        </row>
        <row r="18408">
          <cell r="C18408">
            <v>2855596</v>
          </cell>
          <cell r="D18408" t="str">
            <v>5124751</v>
          </cell>
          <cell r="E18408" t="str">
            <v>27081</v>
          </cell>
        </row>
        <row r="18409">
          <cell r="C18409">
            <v>2858933</v>
          </cell>
          <cell r="D18409" t="str">
            <v>7676984</v>
          </cell>
          <cell r="E18409" t="str">
            <v>106725,106727,124964,92756</v>
          </cell>
        </row>
        <row r="18410">
          <cell r="C18410">
            <v>2818781</v>
          </cell>
          <cell r="D18410" t="str">
            <v>7039070</v>
          </cell>
          <cell r="E18410" t="str">
            <v>21619</v>
          </cell>
        </row>
        <row r="18411">
          <cell r="C18411">
            <v>2322063</v>
          </cell>
          <cell r="D18411" t="str">
            <v>2437375</v>
          </cell>
          <cell r="E18411" t="str">
            <v>79667</v>
          </cell>
        </row>
        <row r="18412">
          <cell r="C18412">
            <v>2271708</v>
          </cell>
          <cell r="D18412" t="str">
            <v>2104675</v>
          </cell>
          <cell r="E18412" t="str">
            <v>106924</v>
          </cell>
        </row>
        <row r="18413">
          <cell r="C18413">
            <v>2272924</v>
          </cell>
          <cell r="D18413" t="str">
            <v>4683233</v>
          </cell>
          <cell r="E18413" t="str">
            <v>107051</v>
          </cell>
        </row>
        <row r="18414">
          <cell r="C18414">
            <v>2274948</v>
          </cell>
          <cell r="D18414" t="str">
            <v>4810520</v>
          </cell>
          <cell r="E18414" t="str">
            <v>114311,114313</v>
          </cell>
        </row>
        <row r="18415">
          <cell r="C18415">
            <v>2279823</v>
          </cell>
          <cell r="D18415" t="str">
            <v>4936527</v>
          </cell>
          <cell r="E18415" t="str">
            <v>70785,70788</v>
          </cell>
        </row>
        <row r="18416">
          <cell r="C18416">
            <v>2281570</v>
          </cell>
          <cell r="D18416" t="str">
            <v>5191263</v>
          </cell>
          <cell r="E18416" t="str">
            <v>48814</v>
          </cell>
        </row>
        <row r="18417">
          <cell r="C18417">
            <v>2281800</v>
          </cell>
          <cell r="D18417" t="str">
            <v>6021664</v>
          </cell>
          <cell r="E18417" t="str">
            <v>123603</v>
          </cell>
        </row>
        <row r="18418">
          <cell r="C18418">
            <v>2282091</v>
          </cell>
          <cell r="D18418" t="str">
            <v>702329</v>
          </cell>
          <cell r="E18418" t="str">
            <v>119429,119436</v>
          </cell>
        </row>
        <row r="18419">
          <cell r="C18419">
            <v>2283675</v>
          </cell>
          <cell r="D18419" t="str">
            <v>2316459</v>
          </cell>
          <cell r="E18419" t="str">
            <v>119434,119479</v>
          </cell>
        </row>
        <row r="18420">
          <cell r="C18420">
            <v>2283819</v>
          </cell>
          <cell r="D18420" t="str">
            <v>4870330</v>
          </cell>
          <cell r="E18420" t="str">
            <v>48858</v>
          </cell>
        </row>
        <row r="18421">
          <cell r="C18421">
            <v>2293351</v>
          </cell>
          <cell r="D18421" t="str">
            <v>694444</v>
          </cell>
          <cell r="E18421" t="str">
            <v>83617</v>
          </cell>
        </row>
        <row r="18422">
          <cell r="C18422">
            <v>2295407</v>
          </cell>
          <cell r="D18422" t="str">
            <v>2357165</v>
          </cell>
          <cell r="E18422" t="str">
            <v>89380,89382</v>
          </cell>
        </row>
        <row r="18423">
          <cell r="C18423">
            <v>2295750</v>
          </cell>
          <cell r="D18423" t="str">
            <v>8951932</v>
          </cell>
          <cell r="E18423" t="str">
            <v>83871</v>
          </cell>
        </row>
        <row r="18424">
          <cell r="C18424">
            <v>2296030</v>
          </cell>
          <cell r="D18424" t="str">
            <v>5192846</v>
          </cell>
          <cell r="E18424" t="str">
            <v>83872</v>
          </cell>
        </row>
        <row r="18425">
          <cell r="C18425">
            <v>2296686</v>
          </cell>
          <cell r="D18425" t="str">
            <v>3473457</v>
          </cell>
          <cell r="E18425" t="str">
            <v>83893</v>
          </cell>
        </row>
        <row r="18426">
          <cell r="C18426">
            <v>2298918</v>
          </cell>
          <cell r="D18426" t="str">
            <v>2463262</v>
          </cell>
          <cell r="E18426" t="str">
            <v>89379,89614</v>
          </cell>
        </row>
        <row r="18427">
          <cell r="C18427">
            <v>2301631</v>
          </cell>
          <cell r="D18427" t="str">
            <v>2054683</v>
          </cell>
          <cell r="E18427" t="str">
            <v>89603,89604</v>
          </cell>
        </row>
        <row r="18428">
          <cell r="C18428">
            <v>2302100</v>
          </cell>
          <cell r="D18428" t="str">
            <v>7737980</v>
          </cell>
          <cell r="E18428" t="str">
            <v>82613</v>
          </cell>
        </row>
        <row r="18429">
          <cell r="C18429">
            <v>2302653</v>
          </cell>
          <cell r="D18429" t="str">
            <v>4997304</v>
          </cell>
          <cell r="E18429" t="str">
            <v>62575</v>
          </cell>
        </row>
        <row r="18430">
          <cell r="C18430">
            <v>2303821</v>
          </cell>
          <cell r="D18430" t="str">
            <v>6212810</v>
          </cell>
          <cell r="E18430" t="str">
            <v>82585</v>
          </cell>
        </row>
        <row r="18431">
          <cell r="C18431">
            <v>2303647</v>
          </cell>
          <cell r="D18431" t="str">
            <v>701323</v>
          </cell>
          <cell r="E18431" t="str">
            <v>83943</v>
          </cell>
        </row>
        <row r="18432">
          <cell r="C18432">
            <v>2304322</v>
          </cell>
          <cell r="D18432" t="str">
            <v>2297450</v>
          </cell>
          <cell r="E18432" t="str">
            <v>82597</v>
          </cell>
        </row>
        <row r="18433">
          <cell r="C18433">
            <v>2304686</v>
          </cell>
          <cell r="D18433" t="str">
            <v>5316183</v>
          </cell>
          <cell r="E18433" t="str">
            <v>69992,70062</v>
          </cell>
        </row>
        <row r="18434">
          <cell r="C18434">
            <v>2305279</v>
          </cell>
          <cell r="D18434" t="str">
            <v>2364420</v>
          </cell>
          <cell r="E18434" t="str">
            <v>82616</v>
          </cell>
        </row>
        <row r="18435">
          <cell r="C18435">
            <v>2305684</v>
          </cell>
          <cell r="D18435" t="str">
            <v>7294315</v>
          </cell>
          <cell r="E18435" t="str">
            <v>64005</v>
          </cell>
        </row>
        <row r="18436">
          <cell r="C18436">
            <v>2305861</v>
          </cell>
          <cell r="D18436" t="str">
            <v>700942</v>
          </cell>
          <cell r="E18436" t="str">
            <v>59910</v>
          </cell>
        </row>
        <row r="18437">
          <cell r="C18437">
            <v>2306785</v>
          </cell>
          <cell r="D18437" t="str">
            <v>6529390</v>
          </cell>
          <cell r="E18437" t="str">
            <v>82609</v>
          </cell>
        </row>
        <row r="18438">
          <cell r="C18438">
            <v>2311239</v>
          </cell>
          <cell r="D18438" t="str">
            <v>1824406</v>
          </cell>
          <cell r="E18438" t="str">
            <v>47208</v>
          </cell>
        </row>
        <row r="18439">
          <cell r="C18439">
            <v>2312569</v>
          </cell>
          <cell r="D18439" t="str">
            <v>2241751</v>
          </cell>
          <cell r="E18439" t="str">
            <v>47217</v>
          </cell>
        </row>
        <row r="18440">
          <cell r="C18440">
            <v>2312984</v>
          </cell>
          <cell r="D18440" t="str">
            <v>1951658</v>
          </cell>
          <cell r="E18440" t="str">
            <v>47218</v>
          </cell>
        </row>
        <row r="18441">
          <cell r="C18441">
            <v>2314119</v>
          </cell>
          <cell r="D18441" t="str">
            <v>6340470</v>
          </cell>
          <cell r="E18441" t="str">
            <v>48957,48959</v>
          </cell>
        </row>
        <row r="18442">
          <cell r="C18442">
            <v>2315389</v>
          </cell>
          <cell r="D18442" t="str">
            <v>701480</v>
          </cell>
          <cell r="E18442" t="str">
            <v>48958</v>
          </cell>
        </row>
        <row r="18443">
          <cell r="C18443">
            <v>2317048</v>
          </cell>
          <cell r="D18443" t="str">
            <v>5106865</v>
          </cell>
          <cell r="E18443" t="str">
            <v>24705</v>
          </cell>
        </row>
        <row r="18444">
          <cell r="C18444">
            <v>2318599</v>
          </cell>
          <cell r="D18444" t="str">
            <v>5315759</v>
          </cell>
          <cell r="E18444" t="str">
            <v>41113</v>
          </cell>
        </row>
        <row r="18445">
          <cell r="C18445">
            <v>2318953</v>
          </cell>
          <cell r="D18445" t="str">
            <v>7548050</v>
          </cell>
          <cell r="E18445" t="str">
            <v>41110</v>
          </cell>
        </row>
        <row r="18446">
          <cell r="C18446">
            <v>2322862</v>
          </cell>
          <cell r="D18446" t="str">
            <v>7677955</v>
          </cell>
          <cell r="E18446" t="str">
            <v>108938</v>
          </cell>
        </row>
        <row r="18447">
          <cell r="C18447">
            <v>2323741</v>
          </cell>
          <cell r="D18447" t="str">
            <v>2057340</v>
          </cell>
          <cell r="E18447" t="str">
            <v>69451</v>
          </cell>
        </row>
        <row r="18448">
          <cell r="C18448">
            <v>2324169</v>
          </cell>
          <cell r="D18448" t="str">
            <v>2412879</v>
          </cell>
          <cell r="E18448" t="str">
            <v>109480</v>
          </cell>
        </row>
        <row r="18449">
          <cell r="C18449">
            <v>2324558</v>
          </cell>
          <cell r="D18449" t="str">
            <v>2192238</v>
          </cell>
          <cell r="E18449" t="str">
            <v>84707</v>
          </cell>
        </row>
        <row r="18450">
          <cell r="C18450">
            <v>2324984</v>
          </cell>
          <cell r="D18450" t="str">
            <v>5639182</v>
          </cell>
          <cell r="E18450" t="str">
            <v>84711</v>
          </cell>
        </row>
        <row r="18451">
          <cell r="C18451">
            <v>2325044</v>
          </cell>
          <cell r="D18451" t="str">
            <v>4808952</v>
          </cell>
          <cell r="E18451" t="str">
            <v>68851</v>
          </cell>
        </row>
        <row r="18452">
          <cell r="C18452">
            <v>2326169</v>
          </cell>
          <cell r="D18452" t="str">
            <v>6974655</v>
          </cell>
          <cell r="E18452" t="str">
            <v>24937,24938</v>
          </cell>
        </row>
        <row r="18453">
          <cell r="C18453">
            <v>2326265</v>
          </cell>
          <cell r="D18453" t="str">
            <v>8761537</v>
          </cell>
          <cell r="E18453" t="str">
            <v>108944,109491</v>
          </cell>
        </row>
        <row r="18454">
          <cell r="C18454">
            <v>2326794</v>
          </cell>
          <cell r="D18454" t="str">
            <v>7231899</v>
          </cell>
          <cell r="E18454" t="str">
            <v>84713</v>
          </cell>
        </row>
        <row r="18455">
          <cell r="C18455">
            <v>2327966</v>
          </cell>
          <cell r="D18455" t="str">
            <v>3916512</v>
          </cell>
          <cell r="E18455" t="str">
            <v>85353</v>
          </cell>
        </row>
        <row r="18456">
          <cell r="C18456">
            <v>2330849</v>
          </cell>
          <cell r="D18456" t="str">
            <v>4173450</v>
          </cell>
          <cell r="E18456" t="str">
            <v>27194,27276</v>
          </cell>
        </row>
        <row r="18457">
          <cell r="C18457">
            <v>2332268</v>
          </cell>
          <cell r="D18457" t="str">
            <v>18154204</v>
          </cell>
          <cell r="E18457" t="str">
            <v>88976</v>
          </cell>
        </row>
        <row r="18458">
          <cell r="C18458">
            <v>2332781</v>
          </cell>
          <cell r="D18458" t="str">
            <v>18154187</v>
          </cell>
          <cell r="E18458" t="str">
            <v>38905,38906</v>
          </cell>
        </row>
        <row r="18459">
          <cell r="C18459">
            <v>8378627</v>
          </cell>
          <cell r="D18459" t="str">
            <v>6531619</v>
          </cell>
          <cell r="E18459" t="str">
            <v>5133</v>
          </cell>
        </row>
        <row r="18460">
          <cell r="C18460">
            <v>7874289</v>
          </cell>
          <cell r="D18460" t="str">
            <v>7778799</v>
          </cell>
          <cell r="E18460" t="str">
            <v>4895</v>
          </cell>
        </row>
        <row r="18461">
          <cell r="C18461">
            <v>9473028</v>
          </cell>
          <cell r="D18461" t="str">
            <v>3473564</v>
          </cell>
          <cell r="E18461" t="str">
            <v>5621</v>
          </cell>
        </row>
        <row r="18462">
          <cell r="C18462">
            <v>2338877</v>
          </cell>
          <cell r="D18462" t="str">
            <v>715323</v>
          </cell>
          <cell r="E18462" t="str">
            <v>91905</v>
          </cell>
        </row>
        <row r="18463">
          <cell r="C18463">
            <v>2339235</v>
          </cell>
          <cell r="D18463" t="str">
            <v>7227806</v>
          </cell>
          <cell r="E18463" t="str">
            <v>59997,59998,60009</v>
          </cell>
        </row>
        <row r="18464">
          <cell r="C18464">
            <v>2341783</v>
          </cell>
          <cell r="D18464" t="str">
            <v>9011780</v>
          </cell>
          <cell r="E18464" t="str">
            <v>89668</v>
          </cell>
        </row>
        <row r="18465">
          <cell r="C18465">
            <v>2342851</v>
          </cell>
          <cell r="D18465" t="str">
            <v>3983975</v>
          </cell>
          <cell r="E18465" t="str">
            <v>55701</v>
          </cell>
        </row>
        <row r="18466">
          <cell r="C18466">
            <v>2344542</v>
          </cell>
          <cell r="D18466" t="str">
            <v>5128874</v>
          </cell>
          <cell r="E18466" t="str">
            <v>56731</v>
          </cell>
        </row>
        <row r="18467">
          <cell r="C18467">
            <v>2348157</v>
          </cell>
          <cell r="D18467" t="str">
            <v>7869099</v>
          </cell>
          <cell r="E18467" t="str">
            <v>55103,55105</v>
          </cell>
        </row>
        <row r="18468">
          <cell r="C18468">
            <v>2352739</v>
          </cell>
          <cell r="D18468" t="str">
            <v>5803804</v>
          </cell>
          <cell r="E18468" t="str">
            <v>124016,124313</v>
          </cell>
        </row>
        <row r="18469">
          <cell r="C18469">
            <v>2353194</v>
          </cell>
          <cell r="D18469" t="str">
            <v>6021681</v>
          </cell>
          <cell r="E18469" t="str">
            <v>85366,85455</v>
          </cell>
        </row>
        <row r="18470">
          <cell r="C18470">
            <v>2355021</v>
          </cell>
          <cell r="D18470" t="str">
            <v>706095</v>
          </cell>
          <cell r="E18470" t="str">
            <v>44517</v>
          </cell>
        </row>
        <row r="18471">
          <cell r="C18471">
            <v>2357110</v>
          </cell>
          <cell r="D18471" t="str">
            <v>18154203</v>
          </cell>
          <cell r="E18471" t="str">
            <v>85981,85997</v>
          </cell>
        </row>
        <row r="18472">
          <cell r="C18472">
            <v>2291710</v>
          </cell>
          <cell r="D18472" t="str">
            <v>5001949</v>
          </cell>
          <cell r="E18472" t="str">
            <v>89377</v>
          </cell>
        </row>
        <row r="18473">
          <cell r="C18473">
            <v>2291044</v>
          </cell>
          <cell r="D18473" t="str">
            <v>5572954</v>
          </cell>
          <cell r="E18473" t="str">
            <v>59981,59982</v>
          </cell>
        </row>
        <row r="18474">
          <cell r="C18474">
            <v>2290605</v>
          </cell>
          <cell r="D18474" t="str">
            <v>694803</v>
          </cell>
          <cell r="E18474" t="str">
            <v>14881</v>
          </cell>
        </row>
        <row r="18475">
          <cell r="C18475">
            <v>2291891</v>
          </cell>
          <cell r="D18475" t="str">
            <v>4429235</v>
          </cell>
          <cell r="E18475" t="str">
            <v>18160</v>
          </cell>
        </row>
        <row r="18476">
          <cell r="C18476">
            <v>2290369</v>
          </cell>
          <cell r="D18476" t="str">
            <v>693459</v>
          </cell>
          <cell r="E18476" t="str">
            <v>75591</v>
          </cell>
        </row>
        <row r="18477">
          <cell r="C18477">
            <v>2291943</v>
          </cell>
          <cell r="D18477" t="str">
            <v>7486912</v>
          </cell>
          <cell r="E18477" t="str">
            <v>82572</v>
          </cell>
        </row>
        <row r="18478">
          <cell r="C18478">
            <v>2315735</v>
          </cell>
          <cell r="D18478" t="str">
            <v>697992</v>
          </cell>
          <cell r="E18478" t="str">
            <v>41112</v>
          </cell>
        </row>
        <row r="18479">
          <cell r="C18479">
            <v>2316436</v>
          </cell>
          <cell r="D18479" t="str">
            <v>699022</v>
          </cell>
          <cell r="E18479" t="str">
            <v>122183,59963,59964</v>
          </cell>
        </row>
        <row r="18480">
          <cell r="C18480">
            <v>8866559</v>
          </cell>
          <cell r="D18480" t="str">
            <v>2063208</v>
          </cell>
          <cell r="E18480" t="str">
            <v>24704</v>
          </cell>
        </row>
        <row r="18481">
          <cell r="C18481">
            <v>2320284</v>
          </cell>
          <cell r="D18481" t="str">
            <v>6595381</v>
          </cell>
          <cell r="E18481" t="str">
            <v>84712</v>
          </cell>
        </row>
        <row r="18482">
          <cell r="C18482">
            <v>2322431</v>
          </cell>
          <cell r="D18482" t="str">
            <v>6723133</v>
          </cell>
          <cell r="E18482" t="str">
            <v>118774,70575</v>
          </cell>
        </row>
        <row r="18483">
          <cell r="C18483">
            <v>2322483</v>
          </cell>
          <cell r="D18483" t="str">
            <v>2119982</v>
          </cell>
          <cell r="E18483" t="str">
            <v>60004,60005,60008,64832</v>
          </cell>
        </row>
        <row r="18484">
          <cell r="C18484">
            <v>7841935</v>
          </cell>
          <cell r="D18484" t="str">
            <v>4747430</v>
          </cell>
          <cell r="E18484" t="str">
            <v>129769</v>
          </cell>
        </row>
        <row r="18485">
          <cell r="C18485">
            <v>7744227</v>
          </cell>
          <cell r="D18485" t="str">
            <v>2054892</v>
          </cell>
          <cell r="E18485" t="str">
            <v>59912</v>
          </cell>
        </row>
        <row r="18486">
          <cell r="C18486">
            <v>2328746</v>
          </cell>
          <cell r="D18486" t="str">
            <v>4744171</v>
          </cell>
          <cell r="E18486" t="str">
            <v>119397,30258,30418,61445</v>
          </cell>
        </row>
        <row r="18487">
          <cell r="C18487">
            <v>2842732</v>
          </cell>
          <cell r="D18487" t="str">
            <v>813499</v>
          </cell>
          <cell r="E18487" t="str">
            <v>8896</v>
          </cell>
        </row>
        <row r="18488">
          <cell r="C18488">
            <v>2866710</v>
          </cell>
          <cell r="D18488" t="str">
            <v>2235612</v>
          </cell>
          <cell r="E18488" t="str">
            <v>19879,19885</v>
          </cell>
        </row>
        <row r="18489">
          <cell r="C18489">
            <v>2831688</v>
          </cell>
          <cell r="D18489" t="str">
            <v>1891459</v>
          </cell>
          <cell r="E18489" t="str">
            <v>106853,106854,106855,106856,106857,106859</v>
          </cell>
        </row>
        <row r="18490">
          <cell r="C18490">
            <v>2360796</v>
          </cell>
          <cell r="D18490" t="str">
            <v>6021700</v>
          </cell>
          <cell r="E18490" t="str">
            <v>16083,29278,86592</v>
          </cell>
        </row>
        <row r="18491">
          <cell r="C18491">
            <v>2360003</v>
          </cell>
          <cell r="D18491" t="str">
            <v>7802435</v>
          </cell>
          <cell r="E18491" t="str">
            <v>24017,52798</v>
          </cell>
        </row>
        <row r="18492">
          <cell r="C18492">
            <v>2361007</v>
          </cell>
          <cell r="D18492" t="str">
            <v>8824431</v>
          </cell>
          <cell r="E18492" t="str">
            <v>52850,52865</v>
          </cell>
        </row>
        <row r="18493">
          <cell r="C18493">
            <v>2361952</v>
          </cell>
          <cell r="D18493" t="str">
            <v>3728210</v>
          </cell>
          <cell r="E18493" t="str">
            <v>16078</v>
          </cell>
        </row>
        <row r="18494">
          <cell r="C18494">
            <v>2360775</v>
          </cell>
          <cell r="D18494" t="str">
            <v>9013180</v>
          </cell>
          <cell r="E18494" t="str">
            <v>22380,22653</v>
          </cell>
        </row>
        <row r="18495">
          <cell r="C18495">
            <v>2361171</v>
          </cell>
          <cell r="D18495" t="str">
            <v>6909580</v>
          </cell>
          <cell r="E18495" t="str">
            <v>75590</v>
          </cell>
        </row>
        <row r="18496">
          <cell r="C18496">
            <v>2360652</v>
          </cell>
          <cell r="D18496" t="str">
            <v>4488227</v>
          </cell>
          <cell r="E18496" t="str">
            <v>4236</v>
          </cell>
        </row>
        <row r="18497">
          <cell r="C18497">
            <v>2360009</v>
          </cell>
          <cell r="D18497" t="str">
            <v>714181</v>
          </cell>
          <cell r="E18497" t="str">
            <v>19367,25433,26606</v>
          </cell>
        </row>
        <row r="18498">
          <cell r="C18498">
            <v>2361764</v>
          </cell>
          <cell r="D18498" t="str">
            <v>6657936</v>
          </cell>
          <cell r="E18498" t="str">
            <v>20242,20414,20448,5039</v>
          </cell>
        </row>
        <row r="18499">
          <cell r="C18499">
            <v>2359168</v>
          </cell>
          <cell r="D18499" t="str">
            <v>4107216</v>
          </cell>
          <cell r="E18499" t="str">
            <v>82799,82800</v>
          </cell>
        </row>
        <row r="18500">
          <cell r="C18500">
            <v>2403551</v>
          </cell>
          <cell r="D18500" t="str">
            <v>2374965</v>
          </cell>
          <cell r="E18500" t="str">
            <v>19384,85343</v>
          </cell>
        </row>
        <row r="18501">
          <cell r="C18501">
            <v>2402581</v>
          </cell>
          <cell r="D18501" t="str">
            <v>7164704</v>
          </cell>
          <cell r="E18501" t="str">
            <v>23371,23433</v>
          </cell>
        </row>
        <row r="18502">
          <cell r="C18502">
            <v>2403698</v>
          </cell>
          <cell r="D18502" t="str">
            <v>5639282</v>
          </cell>
          <cell r="E18502" t="str">
            <v>23453,27356</v>
          </cell>
        </row>
        <row r="18503">
          <cell r="C18503">
            <v>2393849</v>
          </cell>
          <cell r="D18503" t="str">
            <v>6656103</v>
          </cell>
          <cell r="E18503" t="str">
            <v>71380,71381</v>
          </cell>
        </row>
        <row r="18504">
          <cell r="C18504">
            <v>2398555</v>
          </cell>
          <cell r="D18504" t="str">
            <v>7041083</v>
          </cell>
          <cell r="E18504" t="str">
            <v>61616</v>
          </cell>
        </row>
        <row r="18505">
          <cell r="C18505">
            <v>2404382</v>
          </cell>
          <cell r="D18505" t="str">
            <v>7166024</v>
          </cell>
          <cell r="E18505" t="str">
            <v>85330</v>
          </cell>
        </row>
        <row r="18506">
          <cell r="C18506">
            <v>2403547</v>
          </cell>
          <cell r="D18506" t="str">
            <v>8315298</v>
          </cell>
          <cell r="E18506" t="str">
            <v>85333</v>
          </cell>
        </row>
        <row r="18507">
          <cell r="C18507">
            <v>2403380</v>
          </cell>
          <cell r="D18507" t="str">
            <v>4170643</v>
          </cell>
          <cell r="E18507" t="str">
            <v>85335,85339</v>
          </cell>
        </row>
        <row r="18508">
          <cell r="C18508">
            <v>2398551</v>
          </cell>
          <cell r="D18508" t="str">
            <v>2502460</v>
          </cell>
          <cell r="E18508" t="str">
            <v>64785</v>
          </cell>
        </row>
        <row r="18509">
          <cell r="C18509">
            <v>2398791</v>
          </cell>
          <cell r="D18509" t="str">
            <v>729814</v>
          </cell>
          <cell r="E18509" t="str">
            <v>68838</v>
          </cell>
        </row>
        <row r="18510">
          <cell r="C18510">
            <v>2400659</v>
          </cell>
          <cell r="D18510" t="str">
            <v>5001800</v>
          </cell>
          <cell r="E18510" t="str">
            <v>49692,86249</v>
          </cell>
        </row>
        <row r="18511">
          <cell r="C18511">
            <v>2406682</v>
          </cell>
          <cell r="D18511" t="str">
            <v>719818</v>
          </cell>
          <cell r="E18511" t="str">
            <v>121974,51425,55106,55108,55110</v>
          </cell>
        </row>
        <row r="18512">
          <cell r="C18512">
            <v>2403764</v>
          </cell>
          <cell r="D18512" t="str">
            <v>2367795</v>
          </cell>
          <cell r="E18512" t="str">
            <v>75589</v>
          </cell>
        </row>
        <row r="18513">
          <cell r="C18513">
            <v>2403805</v>
          </cell>
          <cell r="D18513" t="str">
            <v>8952049</v>
          </cell>
          <cell r="E18513" t="str">
            <v>66237,68023</v>
          </cell>
        </row>
        <row r="18514">
          <cell r="C18514">
            <v>2424417</v>
          </cell>
          <cell r="D18514" t="str">
            <v>725023</v>
          </cell>
          <cell r="E18514" t="str">
            <v>63396,63401</v>
          </cell>
        </row>
        <row r="18515">
          <cell r="C18515">
            <v>2418065</v>
          </cell>
          <cell r="D18515" t="str">
            <v>4427388</v>
          </cell>
          <cell r="E18515" t="str">
            <v>20942,20943,20944,24932,24933,24934,24935</v>
          </cell>
        </row>
        <row r="18516">
          <cell r="C18516">
            <v>2420069</v>
          </cell>
          <cell r="D18516" t="str">
            <v>2320108</v>
          </cell>
          <cell r="E18516" t="str">
            <v>69872</v>
          </cell>
        </row>
        <row r="18517">
          <cell r="C18517">
            <v>2420886</v>
          </cell>
          <cell r="D18517" t="str">
            <v>6340697</v>
          </cell>
          <cell r="E18517" t="str">
            <v>73749</v>
          </cell>
        </row>
        <row r="18518">
          <cell r="C18518">
            <v>2423715</v>
          </cell>
          <cell r="D18518" t="str">
            <v>5126700</v>
          </cell>
          <cell r="E18518" t="str">
            <v>55122,57687</v>
          </cell>
        </row>
        <row r="18519">
          <cell r="C18519">
            <v>2419493</v>
          </cell>
          <cell r="D18519" t="str">
            <v>8761342</v>
          </cell>
          <cell r="E18519" t="str">
            <v>61870</v>
          </cell>
        </row>
        <row r="18520">
          <cell r="C18520">
            <v>2419518</v>
          </cell>
          <cell r="D18520" t="str">
            <v>7677906</v>
          </cell>
          <cell r="E18520" t="str">
            <v>50289,51825</v>
          </cell>
        </row>
        <row r="18521">
          <cell r="C18521">
            <v>2418175</v>
          </cell>
          <cell r="D18521" t="str">
            <v>5252250</v>
          </cell>
          <cell r="E18521" t="str">
            <v>43629,50374</v>
          </cell>
        </row>
        <row r="18522">
          <cell r="C18522">
            <v>2417096</v>
          </cell>
          <cell r="D18522" t="str">
            <v>7804983</v>
          </cell>
          <cell r="E18522" t="str">
            <v>124301,124470</v>
          </cell>
        </row>
        <row r="18523">
          <cell r="C18523">
            <v>2419848</v>
          </cell>
          <cell r="D18523" t="str">
            <v>5830354</v>
          </cell>
          <cell r="E18523" t="str">
            <v>66229</v>
          </cell>
        </row>
        <row r="18524">
          <cell r="C18524">
            <v>2419312</v>
          </cell>
          <cell r="D18524" t="str">
            <v>724181</v>
          </cell>
          <cell r="E18524" t="str">
            <v>47350,75588</v>
          </cell>
        </row>
        <row r="18525">
          <cell r="C18525">
            <v>2417140</v>
          </cell>
          <cell r="D18525" t="str">
            <v>8885777</v>
          </cell>
          <cell r="E18525" t="str">
            <v>22561,22566,22626</v>
          </cell>
        </row>
        <row r="18526">
          <cell r="C18526">
            <v>2421270</v>
          </cell>
          <cell r="D18526" t="str">
            <v>3664477</v>
          </cell>
          <cell r="E18526" t="str">
            <v>43672,74965</v>
          </cell>
        </row>
        <row r="18527">
          <cell r="C18527">
            <v>2422382</v>
          </cell>
          <cell r="D18527" t="str">
            <v>5766438</v>
          </cell>
          <cell r="E18527" t="str">
            <v>48528,79124</v>
          </cell>
        </row>
        <row r="18528">
          <cell r="C18528">
            <v>2422839</v>
          </cell>
          <cell r="D18528" t="str">
            <v>6911617</v>
          </cell>
          <cell r="E18528" t="str">
            <v>62041</v>
          </cell>
        </row>
        <row r="18529">
          <cell r="C18529">
            <v>2425122</v>
          </cell>
          <cell r="D18529" t="str">
            <v>724047</v>
          </cell>
          <cell r="E18529" t="str">
            <v>68397</v>
          </cell>
        </row>
        <row r="18530">
          <cell r="C18530">
            <v>2431018</v>
          </cell>
          <cell r="D18530" t="str">
            <v>7677925</v>
          </cell>
          <cell r="E18530" t="str">
            <v>69847,92935</v>
          </cell>
        </row>
        <row r="18531">
          <cell r="C18531">
            <v>2441414</v>
          </cell>
          <cell r="D18531" t="str">
            <v>5638774</v>
          </cell>
          <cell r="E18531" t="str">
            <v>28754</v>
          </cell>
        </row>
        <row r="18532">
          <cell r="C18532">
            <v>2443231</v>
          </cell>
          <cell r="D18532" t="str">
            <v>4810533</v>
          </cell>
          <cell r="E18532" t="str">
            <v>28599,28600</v>
          </cell>
        </row>
        <row r="18533">
          <cell r="C18533">
            <v>2447790</v>
          </cell>
          <cell r="D18533" t="str">
            <v>4402105</v>
          </cell>
          <cell r="E18533" t="str">
            <v>85038,85039</v>
          </cell>
        </row>
        <row r="18534">
          <cell r="C18534">
            <v>2415544</v>
          </cell>
          <cell r="D18534" t="str">
            <v>2417261</v>
          </cell>
          <cell r="E18534" t="str">
            <v>30435,47996</v>
          </cell>
        </row>
        <row r="18535">
          <cell r="C18535">
            <v>2415586</v>
          </cell>
          <cell r="D18535" t="str">
            <v>5065064</v>
          </cell>
          <cell r="E18535" t="str">
            <v>20054</v>
          </cell>
        </row>
        <row r="18536">
          <cell r="C18536">
            <v>2418783</v>
          </cell>
          <cell r="D18536" t="str">
            <v>8185953</v>
          </cell>
          <cell r="E18536" t="str">
            <v>20939</v>
          </cell>
        </row>
        <row r="18537">
          <cell r="C18537">
            <v>2419313</v>
          </cell>
          <cell r="D18537" t="str">
            <v>724182</v>
          </cell>
          <cell r="E18537" t="str">
            <v>31439,48102</v>
          </cell>
        </row>
        <row r="18538">
          <cell r="C18538">
            <v>2417908</v>
          </cell>
          <cell r="D18538" t="str">
            <v>724956</v>
          </cell>
          <cell r="E18538" t="str">
            <v>65197</v>
          </cell>
        </row>
        <row r="18539">
          <cell r="C18539">
            <v>2439853</v>
          </cell>
          <cell r="D18539" t="str">
            <v>6208387</v>
          </cell>
          <cell r="E18539" t="str">
            <v>28210</v>
          </cell>
        </row>
        <row r="18540">
          <cell r="C18540">
            <v>2420392</v>
          </cell>
          <cell r="D18540" t="str">
            <v>3919958</v>
          </cell>
          <cell r="E18540" t="str">
            <v>79123</v>
          </cell>
        </row>
        <row r="18541">
          <cell r="C18541">
            <v>2421375</v>
          </cell>
          <cell r="D18541" t="str">
            <v>725384</v>
          </cell>
          <cell r="E18541" t="str">
            <v>107551</v>
          </cell>
        </row>
        <row r="18542">
          <cell r="C18542">
            <v>2438731</v>
          </cell>
          <cell r="D18542" t="str">
            <v>7932648</v>
          </cell>
          <cell r="E18542" t="str">
            <v>7619</v>
          </cell>
        </row>
        <row r="18543">
          <cell r="C18543">
            <v>2441189</v>
          </cell>
          <cell r="D18543" t="str">
            <v>6913447</v>
          </cell>
          <cell r="E18543" t="str">
            <v>28752</v>
          </cell>
        </row>
        <row r="18544">
          <cell r="C18544">
            <v>2487103</v>
          </cell>
          <cell r="D18544" t="str">
            <v>4556101</v>
          </cell>
          <cell r="E18544" t="str">
            <v>38520,38521</v>
          </cell>
        </row>
        <row r="18545">
          <cell r="C18545">
            <v>2487924</v>
          </cell>
          <cell r="D18545" t="str">
            <v>6467966</v>
          </cell>
          <cell r="E18545" t="str">
            <v>128096</v>
          </cell>
        </row>
        <row r="18546">
          <cell r="C18546">
            <v>2474003</v>
          </cell>
          <cell r="D18546" t="str">
            <v>4746784</v>
          </cell>
          <cell r="E18546" t="str">
            <v>15191</v>
          </cell>
        </row>
        <row r="18547">
          <cell r="C18547">
            <v>2474089</v>
          </cell>
          <cell r="D18547" t="str">
            <v>3728179</v>
          </cell>
          <cell r="E18547" t="str">
            <v>49847,49957,55485</v>
          </cell>
        </row>
        <row r="18548">
          <cell r="C18548">
            <v>2473649</v>
          </cell>
          <cell r="D18548" t="str">
            <v>7547386</v>
          </cell>
          <cell r="E18548" t="str">
            <v>15189,68711</v>
          </cell>
        </row>
        <row r="18549">
          <cell r="C18549">
            <v>2485530</v>
          </cell>
          <cell r="D18549" t="str">
            <v>6018230</v>
          </cell>
          <cell r="E18549" t="str">
            <v>18168,38513,38514,49218</v>
          </cell>
        </row>
        <row r="18550">
          <cell r="C18550">
            <v>2512083</v>
          </cell>
          <cell r="D18550" t="str">
            <v>6081111</v>
          </cell>
          <cell r="E18550" t="str">
            <v>58144,58188</v>
          </cell>
        </row>
        <row r="18551">
          <cell r="C18551">
            <v>2506507</v>
          </cell>
          <cell r="D18551" t="str">
            <v>5126595</v>
          </cell>
          <cell r="E18551" t="str">
            <v>43738</v>
          </cell>
        </row>
        <row r="18552">
          <cell r="C18552">
            <v>2545907</v>
          </cell>
          <cell r="D18552" t="str">
            <v>2171301</v>
          </cell>
          <cell r="E18552" t="str">
            <v>26182,85908</v>
          </cell>
        </row>
        <row r="18553">
          <cell r="C18553">
            <v>8613245</v>
          </cell>
          <cell r="D18553" t="str">
            <v>2325099</v>
          </cell>
          <cell r="E18553" t="str">
            <v>123416</v>
          </cell>
        </row>
        <row r="18554">
          <cell r="C18554">
            <v>2544556</v>
          </cell>
          <cell r="D18554" t="str">
            <v>4745691</v>
          </cell>
          <cell r="E18554" t="str">
            <v>21335,21361,48117</v>
          </cell>
        </row>
        <row r="18555">
          <cell r="C18555">
            <v>2542831</v>
          </cell>
          <cell r="D18555" t="str">
            <v>5062454</v>
          </cell>
          <cell r="E18555" t="str">
            <v>69562,72525</v>
          </cell>
        </row>
        <row r="18556">
          <cell r="C18556">
            <v>2511995</v>
          </cell>
          <cell r="D18556" t="str">
            <v>754778</v>
          </cell>
          <cell r="E18556" t="str">
            <v>114733</v>
          </cell>
        </row>
        <row r="18557">
          <cell r="C18557">
            <v>2512542</v>
          </cell>
          <cell r="D18557" t="str">
            <v>7291406</v>
          </cell>
          <cell r="E18557" t="str">
            <v>34760</v>
          </cell>
        </row>
        <row r="18558">
          <cell r="C18558">
            <v>2540994</v>
          </cell>
          <cell r="D18558" t="str">
            <v>5165737</v>
          </cell>
          <cell r="E18558" t="str">
            <v>66209</v>
          </cell>
        </row>
        <row r="18559">
          <cell r="C18559">
            <v>2545898</v>
          </cell>
          <cell r="D18559" t="str">
            <v>2306806</v>
          </cell>
          <cell r="E18559" t="str">
            <v>112042</v>
          </cell>
        </row>
        <row r="18560">
          <cell r="C18560">
            <v>8876931</v>
          </cell>
          <cell r="D18560" t="str">
            <v>4212195</v>
          </cell>
          <cell r="E18560" t="str">
            <v>61300</v>
          </cell>
        </row>
        <row r="18561">
          <cell r="C18561">
            <v>2544480</v>
          </cell>
          <cell r="D18561" t="str">
            <v>6593238</v>
          </cell>
          <cell r="E18561" t="str">
            <v>15373</v>
          </cell>
        </row>
        <row r="18562">
          <cell r="C18562">
            <v>2545945</v>
          </cell>
          <cell r="D18562" t="str">
            <v>2352141</v>
          </cell>
          <cell r="E18562" t="str">
            <v>21678,21699</v>
          </cell>
        </row>
        <row r="18563">
          <cell r="C18563">
            <v>2544563</v>
          </cell>
          <cell r="D18563" t="str">
            <v>7227839</v>
          </cell>
          <cell r="E18563" t="str">
            <v>123608,123609,127099</v>
          </cell>
        </row>
        <row r="18564">
          <cell r="C18564">
            <v>2541098</v>
          </cell>
          <cell r="D18564" t="str">
            <v>8251664</v>
          </cell>
          <cell r="E18564" t="str">
            <v>72566</v>
          </cell>
        </row>
        <row r="18565">
          <cell r="C18565">
            <v>2546232</v>
          </cell>
          <cell r="D18565" t="str">
            <v>5128743</v>
          </cell>
          <cell r="E18565" t="str">
            <v>85896,85897</v>
          </cell>
        </row>
        <row r="18566">
          <cell r="C18566">
            <v>2546862</v>
          </cell>
          <cell r="D18566" t="str">
            <v>4937872</v>
          </cell>
          <cell r="E18566" t="str">
            <v>85898,85899</v>
          </cell>
        </row>
        <row r="18567">
          <cell r="C18567">
            <v>2549673</v>
          </cell>
          <cell r="D18567" t="str">
            <v>7932301</v>
          </cell>
          <cell r="E18567" t="str">
            <v>87270,87767</v>
          </cell>
        </row>
        <row r="18568">
          <cell r="C18568">
            <v>2546029</v>
          </cell>
          <cell r="D18568" t="str">
            <v>4429133</v>
          </cell>
          <cell r="E18568" t="str">
            <v>15525</v>
          </cell>
        </row>
        <row r="18569">
          <cell r="C18569">
            <v>2546049</v>
          </cell>
          <cell r="D18569" t="str">
            <v>4492631</v>
          </cell>
          <cell r="E18569" t="str">
            <v>85912</v>
          </cell>
        </row>
        <row r="18570">
          <cell r="C18570">
            <v>2543925</v>
          </cell>
          <cell r="D18570" t="str">
            <v>8695941</v>
          </cell>
          <cell r="E18570" t="str">
            <v>85911</v>
          </cell>
        </row>
        <row r="18571">
          <cell r="C18571">
            <v>2546114</v>
          </cell>
          <cell r="D18571" t="str">
            <v>6850043</v>
          </cell>
          <cell r="E18571" t="str">
            <v>49563</v>
          </cell>
        </row>
        <row r="18572">
          <cell r="C18572">
            <v>2545347</v>
          </cell>
          <cell r="D18572" t="str">
            <v>4172908</v>
          </cell>
          <cell r="E18572" t="str">
            <v>118717,12215,12239</v>
          </cell>
        </row>
        <row r="18573">
          <cell r="C18573">
            <v>2519295</v>
          </cell>
          <cell r="D18573" t="str">
            <v>9012187</v>
          </cell>
          <cell r="E18573" t="str">
            <v>68602</v>
          </cell>
        </row>
        <row r="18574">
          <cell r="C18574">
            <v>2520109</v>
          </cell>
          <cell r="D18574" t="str">
            <v>2029264</v>
          </cell>
          <cell r="E18574" t="str">
            <v>18406,21538,24531</v>
          </cell>
        </row>
        <row r="18575">
          <cell r="C18575">
            <v>2520791</v>
          </cell>
          <cell r="D18575" t="str">
            <v>7081658</v>
          </cell>
          <cell r="E18575" t="str">
            <v>129061</v>
          </cell>
        </row>
        <row r="18576">
          <cell r="C18576">
            <v>2520141</v>
          </cell>
          <cell r="D18576" t="str">
            <v>6210644</v>
          </cell>
          <cell r="E18576" t="str">
            <v>106771,106773</v>
          </cell>
        </row>
        <row r="18577">
          <cell r="C18577">
            <v>2524381</v>
          </cell>
          <cell r="D18577" t="str">
            <v>7040882</v>
          </cell>
          <cell r="E18577" t="str">
            <v>106760,106776</v>
          </cell>
        </row>
        <row r="18578">
          <cell r="C18578">
            <v>2539949</v>
          </cell>
          <cell r="D18578" t="str">
            <v>750445</v>
          </cell>
          <cell r="E18578" t="str">
            <v>72570</v>
          </cell>
        </row>
        <row r="18579">
          <cell r="C18579">
            <v>2548352</v>
          </cell>
          <cell r="D18579" t="str">
            <v>2059091</v>
          </cell>
          <cell r="E18579" t="str">
            <v>66160,66161</v>
          </cell>
        </row>
        <row r="18580">
          <cell r="C18580">
            <v>2505873</v>
          </cell>
          <cell r="D18580" t="str">
            <v>7230256</v>
          </cell>
          <cell r="E18580" t="str">
            <v>42206,42213,42215,42451</v>
          </cell>
        </row>
        <row r="18581">
          <cell r="C18581">
            <v>2508107</v>
          </cell>
          <cell r="D18581" t="str">
            <v>2206496</v>
          </cell>
          <cell r="E18581" t="str">
            <v>18027</v>
          </cell>
        </row>
        <row r="18582">
          <cell r="C18582">
            <v>2508149</v>
          </cell>
          <cell r="D18582" t="str">
            <v>7974468</v>
          </cell>
          <cell r="E18582" t="str">
            <v>24462</v>
          </cell>
        </row>
        <row r="18583">
          <cell r="C18583">
            <v>2506308</v>
          </cell>
          <cell r="D18583" t="str">
            <v>734407</v>
          </cell>
          <cell r="E18583" t="str">
            <v>18206</v>
          </cell>
        </row>
        <row r="18584">
          <cell r="C18584">
            <v>2507157</v>
          </cell>
          <cell r="D18584" t="str">
            <v>735752</v>
          </cell>
          <cell r="E18584" t="str">
            <v>19933</v>
          </cell>
        </row>
        <row r="18585">
          <cell r="C18585">
            <v>8296369</v>
          </cell>
          <cell r="D18585" t="str">
            <v>4492847</v>
          </cell>
          <cell r="E18585" t="str">
            <v>18038</v>
          </cell>
        </row>
        <row r="18586">
          <cell r="C18586">
            <v>2508401</v>
          </cell>
          <cell r="D18586" t="str">
            <v>6404572</v>
          </cell>
          <cell r="E18586" t="str">
            <v>35241</v>
          </cell>
        </row>
        <row r="18587">
          <cell r="C18587">
            <v>2508084</v>
          </cell>
          <cell r="D18587" t="str">
            <v>3664425</v>
          </cell>
          <cell r="E18587" t="str">
            <v>87720,87721</v>
          </cell>
        </row>
        <row r="18588">
          <cell r="C18588">
            <v>2506303</v>
          </cell>
          <cell r="D18588" t="str">
            <v>5383812</v>
          </cell>
          <cell r="E18588" t="str">
            <v>18029</v>
          </cell>
        </row>
        <row r="18589">
          <cell r="C18589">
            <v>9633031</v>
          </cell>
          <cell r="D18589" t="str">
            <v>5384014</v>
          </cell>
          <cell r="E18589" t="str">
            <v>18028</v>
          </cell>
        </row>
        <row r="18590">
          <cell r="C18590">
            <v>2508273</v>
          </cell>
          <cell r="D18590" t="str">
            <v>8060175</v>
          </cell>
          <cell r="E18590" t="str">
            <v>18026</v>
          </cell>
        </row>
        <row r="18591">
          <cell r="C18591">
            <v>2506527</v>
          </cell>
          <cell r="D18591" t="str">
            <v>735763</v>
          </cell>
          <cell r="E18591" t="str">
            <v>103590,103591</v>
          </cell>
        </row>
        <row r="18592">
          <cell r="C18592">
            <v>7848313</v>
          </cell>
          <cell r="D18592" t="str">
            <v>2432902</v>
          </cell>
          <cell r="E18592" t="str">
            <v>21882,21919</v>
          </cell>
        </row>
        <row r="18593">
          <cell r="C18593">
            <v>2508407</v>
          </cell>
          <cell r="D18593" t="str">
            <v>7714571</v>
          </cell>
          <cell r="E18593" t="str">
            <v>123673</v>
          </cell>
        </row>
        <row r="18594">
          <cell r="C18594">
            <v>2508459</v>
          </cell>
          <cell r="D18594" t="str">
            <v>8888519</v>
          </cell>
          <cell r="E18594" t="str">
            <v>21748,26204</v>
          </cell>
        </row>
        <row r="18595">
          <cell r="C18595">
            <v>2508478</v>
          </cell>
          <cell r="D18595" t="str">
            <v>3728113</v>
          </cell>
          <cell r="E18595" t="str">
            <v>18030,18039</v>
          </cell>
        </row>
        <row r="18596">
          <cell r="C18596">
            <v>2880376</v>
          </cell>
          <cell r="D18596" t="str">
            <v>6719127</v>
          </cell>
          <cell r="E18596" t="str">
            <v>18797,18798</v>
          </cell>
        </row>
        <row r="18597">
          <cell r="C18597">
            <v>2873409</v>
          </cell>
          <cell r="D18597" t="str">
            <v>6783978</v>
          </cell>
          <cell r="E18597" t="str">
            <v>121587,121589,121590</v>
          </cell>
        </row>
        <row r="18598">
          <cell r="C18598">
            <v>2881496</v>
          </cell>
          <cell r="D18598" t="str">
            <v>7295797</v>
          </cell>
          <cell r="E18598" t="str">
            <v>16016</v>
          </cell>
        </row>
        <row r="18599">
          <cell r="C18599">
            <v>2874431</v>
          </cell>
          <cell r="D18599" t="str">
            <v>1951922</v>
          </cell>
          <cell r="E18599" t="str">
            <v>18829,19215</v>
          </cell>
        </row>
        <row r="18600">
          <cell r="C18600">
            <v>2881616</v>
          </cell>
          <cell r="D18600" t="str">
            <v>7741644</v>
          </cell>
          <cell r="E18600" t="str">
            <v>18365</v>
          </cell>
        </row>
        <row r="18601">
          <cell r="C18601">
            <v>2872927</v>
          </cell>
          <cell r="D18601" t="str">
            <v>8505771</v>
          </cell>
          <cell r="E18601" t="str">
            <v>26626</v>
          </cell>
        </row>
        <row r="18602">
          <cell r="C18602">
            <v>2872929</v>
          </cell>
          <cell r="D18602" t="str">
            <v>7294484</v>
          </cell>
          <cell r="E18602" t="str">
            <v>68545</v>
          </cell>
        </row>
        <row r="18603">
          <cell r="C18603">
            <v>2881665</v>
          </cell>
          <cell r="D18603" t="str">
            <v>6659528</v>
          </cell>
          <cell r="E18603" t="str">
            <v>18530,18538</v>
          </cell>
        </row>
        <row r="18604">
          <cell r="C18604">
            <v>2881763</v>
          </cell>
          <cell r="D18604" t="str">
            <v>7423322</v>
          </cell>
          <cell r="E18604" t="str">
            <v>21866,21867</v>
          </cell>
        </row>
        <row r="18605">
          <cell r="C18605">
            <v>2881764</v>
          </cell>
          <cell r="D18605" t="str">
            <v>2217917</v>
          </cell>
          <cell r="E18605" t="str">
            <v>19353</v>
          </cell>
        </row>
        <row r="18606">
          <cell r="C18606">
            <v>2871607</v>
          </cell>
          <cell r="D18606" t="str">
            <v>9014087</v>
          </cell>
          <cell r="E18606" t="str">
            <v>26960</v>
          </cell>
        </row>
        <row r="18607">
          <cell r="C18607">
            <v>2881831</v>
          </cell>
          <cell r="D18607" t="str">
            <v>2078769</v>
          </cell>
          <cell r="E18607" t="str">
            <v>16044</v>
          </cell>
        </row>
        <row r="18608">
          <cell r="C18608">
            <v>2874697</v>
          </cell>
          <cell r="D18608" t="str">
            <v>5890986</v>
          </cell>
          <cell r="E18608" t="str">
            <v>26627,26628,26629</v>
          </cell>
        </row>
        <row r="18609">
          <cell r="C18609">
            <v>2881843</v>
          </cell>
          <cell r="D18609" t="str">
            <v>2165110</v>
          </cell>
          <cell r="E18609" t="str">
            <v>20021</v>
          </cell>
        </row>
        <row r="18610">
          <cell r="C18610">
            <v>2881844</v>
          </cell>
          <cell r="D18610" t="str">
            <v>4810446</v>
          </cell>
          <cell r="E18610" t="str">
            <v>29444,29445,29447</v>
          </cell>
        </row>
        <row r="18611">
          <cell r="C18611">
            <v>2881956</v>
          </cell>
          <cell r="D18611" t="str">
            <v>3728170</v>
          </cell>
          <cell r="E18611" t="str">
            <v>126653,26962,31619,31620</v>
          </cell>
        </row>
        <row r="18612">
          <cell r="C18612">
            <v>2881963</v>
          </cell>
          <cell r="D18612" t="str">
            <v>7550526</v>
          </cell>
          <cell r="E18612" t="str">
            <v>115192,26958,26959,72102</v>
          </cell>
        </row>
        <row r="18613">
          <cell r="C18613">
            <v>2875241</v>
          </cell>
          <cell r="D18613" t="str">
            <v>815185</v>
          </cell>
          <cell r="E18613" t="str">
            <v>17505</v>
          </cell>
        </row>
        <row r="18614">
          <cell r="C18614">
            <v>2876464</v>
          </cell>
          <cell r="D18614" t="str">
            <v>8758154</v>
          </cell>
          <cell r="E18614" t="str">
            <v>21954,21955,21956</v>
          </cell>
        </row>
        <row r="18615">
          <cell r="C18615">
            <v>9025399</v>
          </cell>
          <cell r="D18615" t="str">
            <v>9015576</v>
          </cell>
          <cell r="E18615" t="str">
            <v>18405,18492</v>
          </cell>
        </row>
        <row r="18616">
          <cell r="C18616">
            <v>2882169</v>
          </cell>
          <cell r="D18616" t="str">
            <v>5384207</v>
          </cell>
          <cell r="E18616" t="str">
            <v>16046</v>
          </cell>
        </row>
        <row r="18617">
          <cell r="C18617">
            <v>9195825</v>
          </cell>
          <cell r="D18617" t="str">
            <v>4810560</v>
          </cell>
          <cell r="E18617" t="str">
            <v>38843,38844</v>
          </cell>
        </row>
        <row r="18618">
          <cell r="C18618">
            <v>2882221</v>
          </cell>
          <cell r="D18618" t="str">
            <v>8442490</v>
          </cell>
          <cell r="E18618" t="str">
            <v>15990,19801</v>
          </cell>
        </row>
        <row r="18619">
          <cell r="C18619">
            <v>2882367</v>
          </cell>
          <cell r="D18619" t="str">
            <v>2250098</v>
          </cell>
          <cell r="E18619" t="str">
            <v>16031,19642</v>
          </cell>
        </row>
        <row r="18620">
          <cell r="C18620">
            <v>2882378</v>
          </cell>
          <cell r="D18620" t="str">
            <v>2043066</v>
          </cell>
          <cell r="E18620" t="str">
            <v>18362,18363,18364</v>
          </cell>
        </row>
        <row r="18621">
          <cell r="C18621">
            <v>2875507</v>
          </cell>
          <cell r="D18621" t="str">
            <v>4428224</v>
          </cell>
          <cell r="E18621" t="str">
            <v>120072,27946,27947</v>
          </cell>
        </row>
        <row r="18622">
          <cell r="C18622">
            <v>2882452</v>
          </cell>
          <cell r="D18622" t="str">
            <v>4174831</v>
          </cell>
          <cell r="E18622" t="str">
            <v>40883,41466</v>
          </cell>
        </row>
        <row r="18623">
          <cell r="C18623">
            <v>2875254</v>
          </cell>
          <cell r="D18623" t="str">
            <v>8183455</v>
          </cell>
          <cell r="E18623" t="str">
            <v>26961</v>
          </cell>
        </row>
        <row r="18624">
          <cell r="C18624">
            <v>2882468</v>
          </cell>
          <cell r="D18624" t="str">
            <v>2148306</v>
          </cell>
          <cell r="E18624" t="str">
            <v>47112</v>
          </cell>
        </row>
        <row r="18625">
          <cell r="C18625">
            <v>2872944</v>
          </cell>
          <cell r="D18625" t="str">
            <v>5892800</v>
          </cell>
          <cell r="E18625" t="str">
            <v>26624,26625</v>
          </cell>
        </row>
        <row r="18626">
          <cell r="C18626">
            <v>2872919</v>
          </cell>
          <cell r="D18626" t="str">
            <v>830268</v>
          </cell>
          <cell r="E18626" t="str">
            <v>20483</v>
          </cell>
        </row>
        <row r="18627">
          <cell r="C18627">
            <v>2882589</v>
          </cell>
          <cell r="D18627" t="str">
            <v>3345701</v>
          </cell>
          <cell r="E18627" t="str">
            <v>16006</v>
          </cell>
        </row>
        <row r="18628">
          <cell r="C18628">
            <v>2882598</v>
          </cell>
          <cell r="D18628" t="str">
            <v>7932771</v>
          </cell>
          <cell r="E18628" t="str">
            <v>21681,21736</v>
          </cell>
        </row>
        <row r="18629">
          <cell r="C18629">
            <v>2869784</v>
          </cell>
          <cell r="D18629" t="str">
            <v>828947</v>
          </cell>
          <cell r="E18629" t="str">
            <v>80666</v>
          </cell>
        </row>
        <row r="18630">
          <cell r="C18630">
            <v>2882667</v>
          </cell>
          <cell r="D18630" t="str">
            <v>2416491</v>
          </cell>
          <cell r="E18630" t="str">
            <v>25444</v>
          </cell>
        </row>
        <row r="18631">
          <cell r="C18631">
            <v>2873663</v>
          </cell>
          <cell r="D18631" t="str">
            <v>4490698</v>
          </cell>
          <cell r="E18631" t="str">
            <v>74975</v>
          </cell>
        </row>
        <row r="18632">
          <cell r="C18632">
            <v>2874725</v>
          </cell>
          <cell r="D18632" t="str">
            <v>830188</v>
          </cell>
          <cell r="E18632" t="str">
            <v>24803</v>
          </cell>
        </row>
        <row r="18633">
          <cell r="C18633">
            <v>2876439</v>
          </cell>
          <cell r="D18633" t="str">
            <v>1988676</v>
          </cell>
          <cell r="E18633" t="str">
            <v>16036</v>
          </cell>
        </row>
        <row r="18634">
          <cell r="C18634">
            <v>8204079</v>
          </cell>
          <cell r="D18634" t="str">
            <v>8251485</v>
          </cell>
          <cell r="E18634" t="str">
            <v>55354</v>
          </cell>
        </row>
        <row r="18635">
          <cell r="C18635">
            <v>2557819</v>
          </cell>
          <cell r="D18635" t="str">
            <v>6655081</v>
          </cell>
          <cell r="E18635" t="str">
            <v>53160,55357</v>
          </cell>
        </row>
        <row r="18636">
          <cell r="C18636">
            <v>2575145</v>
          </cell>
          <cell r="D18636" t="str">
            <v>7486949</v>
          </cell>
          <cell r="E18636" t="str">
            <v>39721</v>
          </cell>
        </row>
        <row r="18637">
          <cell r="C18637">
            <v>2564000</v>
          </cell>
          <cell r="D18637" t="str">
            <v>7295903</v>
          </cell>
          <cell r="E18637" t="str">
            <v>29214,30063</v>
          </cell>
        </row>
        <row r="18638">
          <cell r="C18638">
            <v>2571888</v>
          </cell>
          <cell r="D18638" t="str">
            <v>755730</v>
          </cell>
          <cell r="E18638" t="str">
            <v>69353,72835</v>
          </cell>
        </row>
        <row r="18639">
          <cell r="C18639">
            <v>2571493</v>
          </cell>
          <cell r="D18639" t="str">
            <v>8314829</v>
          </cell>
          <cell r="E18639" t="str">
            <v>79258,83109</v>
          </cell>
        </row>
        <row r="18640">
          <cell r="C18640">
            <v>2567447</v>
          </cell>
          <cell r="D18640" t="str">
            <v>3408104</v>
          </cell>
          <cell r="E18640" t="str">
            <v>64468</v>
          </cell>
        </row>
        <row r="18641">
          <cell r="C18641">
            <v>2572826</v>
          </cell>
          <cell r="D18641" t="str">
            <v>6696405</v>
          </cell>
          <cell r="E18641" t="str">
            <v>39715</v>
          </cell>
        </row>
        <row r="18642">
          <cell r="C18642">
            <v>2572940</v>
          </cell>
          <cell r="D18642" t="str">
            <v>8096579</v>
          </cell>
          <cell r="E18642" t="str">
            <v>122542</v>
          </cell>
        </row>
        <row r="18643">
          <cell r="C18643">
            <v>2573218</v>
          </cell>
          <cell r="D18643" t="str">
            <v>3701438</v>
          </cell>
          <cell r="E18643" t="str">
            <v>69262,72836</v>
          </cell>
        </row>
        <row r="18644">
          <cell r="C18644">
            <v>2573468</v>
          </cell>
          <cell r="D18644" t="str">
            <v>8224130</v>
          </cell>
          <cell r="E18644" t="str">
            <v>69348,85194</v>
          </cell>
        </row>
        <row r="18645">
          <cell r="C18645">
            <v>8246643</v>
          </cell>
          <cell r="D18645" t="str">
            <v>6632199</v>
          </cell>
          <cell r="E18645" t="str">
            <v>39717</v>
          </cell>
        </row>
        <row r="18646">
          <cell r="C18646">
            <v>2576025</v>
          </cell>
          <cell r="D18646" t="str">
            <v>4615131</v>
          </cell>
          <cell r="E18646" t="str">
            <v>69264,69350</v>
          </cell>
        </row>
        <row r="18647">
          <cell r="C18647">
            <v>2576770</v>
          </cell>
          <cell r="D18647" t="str">
            <v>3259920</v>
          </cell>
          <cell r="E18647" t="str">
            <v>66214,69266</v>
          </cell>
        </row>
        <row r="18648">
          <cell r="C18648">
            <v>2569786</v>
          </cell>
          <cell r="D18648" t="str">
            <v>8439439</v>
          </cell>
          <cell r="E18648" t="str">
            <v>87476,87477</v>
          </cell>
        </row>
        <row r="18649">
          <cell r="C18649">
            <v>2564104</v>
          </cell>
          <cell r="D18649" t="str">
            <v>5002021</v>
          </cell>
          <cell r="E18649" t="str">
            <v>24689,24690,24691,31010,56306,64466</v>
          </cell>
        </row>
        <row r="18650">
          <cell r="C18650">
            <v>2562972</v>
          </cell>
          <cell r="D18650" t="str">
            <v>7930491</v>
          </cell>
          <cell r="E18650" t="str">
            <v>10772,62413</v>
          </cell>
        </row>
        <row r="18651">
          <cell r="C18651">
            <v>2564138</v>
          </cell>
          <cell r="D18651" t="str">
            <v>3473445</v>
          </cell>
          <cell r="E18651" t="str">
            <v>42199,42205</v>
          </cell>
        </row>
        <row r="18652">
          <cell r="C18652">
            <v>2562873</v>
          </cell>
          <cell r="D18652" t="str">
            <v>3854482</v>
          </cell>
          <cell r="E18652" t="str">
            <v>30828,38928,38930</v>
          </cell>
        </row>
        <row r="18653">
          <cell r="C18653">
            <v>2564245</v>
          </cell>
          <cell r="D18653" t="str">
            <v>2290405</v>
          </cell>
          <cell r="E18653" t="str">
            <v>10740</v>
          </cell>
        </row>
        <row r="18654">
          <cell r="C18654">
            <v>2564358</v>
          </cell>
          <cell r="D18654" t="str">
            <v>6149111</v>
          </cell>
          <cell r="E18654" t="str">
            <v>10741,62412,64460</v>
          </cell>
        </row>
        <row r="18655">
          <cell r="C18655">
            <v>2571606</v>
          </cell>
          <cell r="D18655" t="str">
            <v>5507373</v>
          </cell>
          <cell r="E18655" t="str">
            <v>6347,6348</v>
          </cell>
        </row>
        <row r="18656">
          <cell r="C18656">
            <v>8307186</v>
          </cell>
          <cell r="D18656" t="str">
            <v>2337554</v>
          </cell>
          <cell r="E18656" t="str">
            <v>39724,69354</v>
          </cell>
        </row>
        <row r="18657">
          <cell r="C18657">
            <v>2572334</v>
          </cell>
          <cell r="D18657" t="str">
            <v>8379140</v>
          </cell>
          <cell r="E18657" t="str">
            <v>39709</v>
          </cell>
        </row>
        <row r="18658">
          <cell r="C18658">
            <v>2563770</v>
          </cell>
          <cell r="D18658" t="str">
            <v>8694410</v>
          </cell>
          <cell r="E18658" t="str">
            <v>56494</v>
          </cell>
        </row>
        <row r="18659">
          <cell r="C18659">
            <v>2564188</v>
          </cell>
          <cell r="D18659" t="str">
            <v>4555903</v>
          </cell>
          <cell r="E18659" t="str">
            <v>21132,21186,64467</v>
          </cell>
        </row>
        <row r="18660">
          <cell r="C18660">
            <v>2562878</v>
          </cell>
          <cell r="D18660" t="str">
            <v>8378169</v>
          </cell>
          <cell r="E18660" t="str">
            <v>61564</v>
          </cell>
        </row>
        <row r="18661">
          <cell r="C18661">
            <v>2569503</v>
          </cell>
          <cell r="D18661" t="str">
            <v>4175033</v>
          </cell>
          <cell r="E18661" t="str">
            <v>53570</v>
          </cell>
        </row>
        <row r="18662">
          <cell r="C18662">
            <v>2553648</v>
          </cell>
          <cell r="D18662" t="str">
            <v>5129045</v>
          </cell>
          <cell r="E18662" t="str">
            <v>61356,61853</v>
          </cell>
        </row>
        <row r="18663">
          <cell r="C18663">
            <v>2564197</v>
          </cell>
          <cell r="D18663" t="str">
            <v>5128826</v>
          </cell>
          <cell r="E18663" t="str">
            <v>75586</v>
          </cell>
        </row>
        <row r="18664">
          <cell r="C18664">
            <v>2554363</v>
          </cell>
          <cell r="D18664" t="str">
            <v>5957857</v>
          </cell>
          <cell r="E18664" t="str">
            <v>85228,85229</v>
          </cell>
        </row>
        <row r="18665">
          <cell r="C18665">
            <v>2554658</v>
          </cell>
          <cell r="D18665" t="str">
            <v>6595573</v>
          </cell>
          <cell r="E18665" t="str">
            <v>88570,88571</v>
          </cell>
        </row>
        <row r="18666">
          <cell r="C18666">
            <v>2554939</v>
          </cell>
          <cell r="D18666" t="str">
            <v>6082814</v>
          </cell>
          <cell r="E18666" t="str">
            <v>88569</v>
          </cell>
        </row>
        <row r="18667">
          <cell r="C18667">
            <v>2555979</v>
          </cell>
          <cell r="D18667" t="str">
            <v>2199274</v>
          </cell>
          <cell r="E18667" t="str">
            <v>88566,88567</v>
          </cell>
        </row>
        <row r="18668">
          <cell r="C18668">
            <v>2564728</v>
          </cell>
          <cell r="D18668" t="str">
            <v>2048096</v>
          </cell>
          <cell r="E18668" t="str">
            <v>62408</v>
          </cell>
        </row>
        <row r="18669">
          <cell r="C18669">
            <v>2565519</v>
          </cell>
          <cell r="D18669" t="str">
            <v>3470678</v>
          </cell>
          <cell r="E18669" t="str">
            <v>62410</v>
          </cell>
        </row>
        <row r="18670">
          <cell r="C18670">
            <v>2566323</v>
          </cell>
          <cell r="D18670" t="str">
            <v>6759313</v>
          </cell>
          <cell r="E18670" t="str">
            <v>64461</v>
          </cell>
        </row>
        <row r="18671">
          <cell r="C18671">
            <v>2567005</v>
          </cell>
          <cell r="D18671" t="str">
            <v>2267654</v>
          </cell>
          <cell r="E18671" t="str">
            <v>64462</v>
          </cell>
        </row>
        <row r="18672">
          <cell r="C18672">
            <v>2567951</v>
          </cell>
          <cell r="D18672" t="str">
            <v>3509748</v>
          </cell>
          <cell r="E18672" t="str">
            <v>64463</v>
          </cell>
        </row>
        <row r="18673">
          <cell r="C18673">
            <v>2570340</v>
          </cell>
          <cell r="D18673" t="str">
            <v>3956230</v>
          </cell>
          <cell r="E18673" t="str">
            <v>2874</v>
          </cell>
        </row>
        <row r="18674">
          <cell r="C18674">
            <v>8065636</v>
          </cell>
          <cell r="D18674" t="str">
            <v>7204995</v>
          </cell>
          <cell r="E18674" t="str">
            <v>62423,64943</v>
          </cell>
        </row>
        <row r="18675">
          <cell r="C18675">
            <v>2563916</v>
          </cell>
          <cell r="D18675" t="str">
            <v>4238857</v>
          </cell>
          <cell r="E18675" t="str">
            <v>62407</v>
          </cell>
        </row>
        <row r="18676">
          <cell r="C18676">
            <v>2563961</v>
          </cell>
          <cell r="D18676" t="str">
            <v>2502713</v>
          </cell>
          <cell r="E18676" t="str">
            <v>64458</v>
          </cell>
        </row>
        <row r="18677">
          <cell r="C18677">
            <v>2564061</v>
          </cell>
          <cell r="D18677" t="str">
            <v>2319339</v>
          </cell>
          <cell r="E18677" t="str">
            <v>56185</v>
          </cell>
        </row>
        <row r="18678">
          <cell r="C18678">
            <v>2564118</v>
          </cell>
          <cell r="D18678" t="str">
            <v>2394619</v>
          </cell>
          <cell r="E18678" t="str">
            <v>62415,64459</v>
          </cell>
        </row>
        <row r="18679">
          <cell r="C18679">
            <v>2590488</v>
          </cell>
          <cell r="D18679" t="str">
            <v>1928143</v>
          </cell>
          <cell r="E18679" t="str">
            <v>7119,7138,7154</v>
          </cell>
        </row>
        <row r="18680">
          <cell r="C18680">
            <v>2580693</v>
          </cell>
          <cell r="D18680" t="str">
            <v>5384055</v>
          </cell>
          <cell r="E18680" t="str">
            <v>21652</v>
          </cell>
        </row>
        <row r="18681">
          <cell r="C18681">
            <v>2580756</v>
          </cell>
          <cell r="D18681" t="str">
            <v>4556022</v>
          </cell>
          <cell r="E18681" t="str">
            <v>64007,79154,89095</v>
          </cell>
        </row>
        <row r="18682">
          <cell r="C18682">
            <v>2591210</v>
          </cell>
          <cell r="D18682" t="str">
            <v>2107473</v>
          </cell>
          <cell r="E18682" t="str">
            <v>63402,69407</v>
          </cell>
        </row>
        <row r="18683">
          <cell r="C18683">
            <v>2590181</v>
          </cell>
          <cell r="D18683" t="str">
            <v>5065212</v>
          </cell>
          <cell r="E18683" t="str">
            <v>64050,69832</v>
          </cell>
        </row>
        <row r="18684">
          <cell r="C18684">
            <v>2590182</v>
          </cell>
          <cell r="D18684" t="str">
            <v>761277</v>
          </cell>
          <cell r="E18684" t="str">
            <v>22141,22163</v>
          </cell>
        </row>
        <row r="18685">
          <cell r="C18685">
            <v>2591256</v>
          </cell>
          <cell r="D18685" t="str">
            <v>5575508</v>
          </cell>
          <cell r="E18685" t="str">
            <v>127576</v>
          </cell>
        </row>
        <row r="18686">
          <cell r="C18686">
            <v>2580513</v>
          </cell>
          <cell r="D18686" t="str">
            <v>2068404</v>
          </cell>
          <cell r="E18686" t="str">
            <v>21820,21832,21857</v>
          </cell>
        </row>
        <row r="18687">
          <cell r="C18687">
            <v>2579549</v>
          </cell>
          <cell r="D18687" t="str">
            <v>6083985</v>
          </cell>
          <cell r="E18687" t="str">
            <v>23841</v>
          </cell>
        </row>
        <row r="18688">
          <cell r="C18688">
            <v>2578607</v>
          </cell>
          <cell r="D18688" t="str">
            <v>4680853</v>
          </cell>
          <cell r="E18688" t="str">
            <v>23921</v>
          </cell>
        </row>
        <row r="18689">
          <cell r="C18689">
            <v>2578069</v>
          </cell>
          <cell r="D18689" t="str">
            <v>3278691</v>
          </cell>
          <cell r="E18689" t="str">
            <v>41934,41936</v>
          </cell>
        </row>
        <row r="18690">
          <cell r="C18690">
            <v>2581102</v>
          </cell>
          <cell r="D18690" t="str">
            <v>2393274</v>
          </cell>
          <cell r="E18690" t="str">
            <v>23776</v>
          </cell>
        </row>
        <row r="18691">
          <cell r="C18691">
            <v>2577547</v>
          </cell>
          <cell r="D18691" t="str">
            <v>4869733</v>
          </cell>
          <cell r="E18691" t="str">
            <v>30229,30250,30298,43653</v>
          </cell>
        </row>
        <row r="18692">
          <cell r="C18692">
            <v>2585736</v>
          </cell>
          <cell r="D18692" t="str">
            <v>7231902</v>
          </cell>
          <cell r="E18692" t="str">
            <v>73704</v>
          </cell>
        </row>
        <row r="18693">
          <cell r="C18693">
            <v>8544733</v>
          </cell>
          <cell r="D18693" t="str">
            <v>7104471</v>
          </cell>
          <cell r="E18693" t="str">
            <v>22287</v>
          </cell>
        </row>
        <row r="18694">
          <cell r="C18694">
            <v>2588585</v>
          </cell>
          <cell r="D18694" t="str">
            <v>6084713</v>
          </cell>
          <cell r="E18694" t="str">
            <v>64051,69833</v>
          </cell>
        </row>
        <row r="18695">
          <cell r="C18695">
            <v>2580523</v>
          </cell>
          <cell r="D18695" t="str">
            <v>2154353</v>
          </cell>
          <cell r="E18695" t="str">
            <v>28702</v>
          </cell>
        </row>
        <row r="18696">
          <cell r="C18696">
            <v>2580713</v>
          </cell>
          <cell r="D18696" t="str">
            <v>5766964</v>
          </cell>
          <cell r="E18696" t="str">
            <v>122005,25141</v>
          </cell>
        </row>
        <row r="18697">
          <cell r="C18697">
            <v>2580715</v>
          </cell>
          <cell r="D18697" t="str">
            <v>2496985</v>
          </cell>
          <cell r="E18697" t="str">
            <v>41931</v>
          </cell>
        </row>
        <row r="18698">
          <cell r="C18698">
            <v>2580728</v>
          </cell>
          <cell r="D18698" t="str">
            <v>5894143</v>
          </cell>
          <cell r="E18698" t="str">
            <v>23775</v>
          </cell>
        </row>
        <row r="18699">
          <cell r="C18699">
            <v>2579584</v>
          </cell>
          <cell r="D18699" t="str">
            <v>5511492</v>
          </cell>
          <cell r="E18699" t="str">
            <v>22482,22635</v>
          </cell>
        </row>
        <row r="18700">
          <cell r="C18700">
            <v>2579585</v>
          </cell>
          <cell r="D18700" t="str">
            <v>755179</v>
          </cell>
          <cell r="E18700" t="str">
            <v>21940,21952</v>
          </cell>
        </row>
        <row r="18701">
          <cell r="C18701">
            <v>2580919</v>
          </cell>
          <cell r="D18701" t="str">
            <v>2062178</v>
          </cell>
          <cell r="E18701" t="str">
            <v>41932</v>
          </cell>
        </row>
        <row r="18702">
          <cell r="C18702">
            <v>2577442</v>
          </cell>
          <cell r="D18702" t="str">
            <v>4936486</v>
          </cell>
          <cell r="E18702" t="str">
            <v>75598</v>
          </cell>
        </row>
        <row r="18703">
          <cell r="C18703">
            <v>2581182</v>
          </cell>
          <cell r="D18703" t="str">
            <v>8570091</v>
          </cell>
          <cell r="E18703" t="str">
            <v>41926</v>
          </cell>
        </row>
        <row r="18704">
          <cell r="C18704">
            <v>2581231</v>
          </cell>
          <cell r="D18704" t="str">
            <v>3728014</v>
          </cell>
          <cell r="E18704" t="str">
            <v>31258,41925</v>
          </cell>
        </row>
        <row r="18705">
          <cell r="C18705">
            <v>2606539</v>
          </cell>
          <cell r="D18705" t="str">
            <v>5571695</v>
          </cell>
          <cell r="E18705" t="str">
            <v>107109,107389,109385,122527,122543</v>
          </cell>
        </row>
        <row r="18706">
          <cell r="C18706">
            <v>2584660</v>
          </cell>
          <cell r="D18706" t="str">
            <v>2396032</v>
          </cell>
          <cell r="E18706" t="str">
            <v>75132</v>
          </cell>
        </row>
        <row r="18707">
          <cell r="C18707">
            <v>2586895</v>
          </cell>
          <cell r="D18707" t="str">
            <v>8311247</v>
          </cell>
          <cell r="E18707" t="str">
            <v>65005,83928,86966</v>
          </cell>
        </row>
        <row r="18708">
          <cell r="C18708">
            <v>2579586</v>
          </cell>
          <cell r="D18708" t="str">
            <v>5101788</v>
          </cell>
          <cell r="E18708" t="str">
            <v>25121,25129</v>
          </cell>
        </row>
        <row r="18709">
          <cell r="C18709">
            <v>7926389</v>
          </cell>
          <cell r="D18709" t="str">
            <v>18154294</v>
          </cell>
          <cell r="E18709" t="str">
            <v>82830</v>
          </cell>
        </row>
        <row r="18710">
          <cell r="C18710">
            <v>2585141</v>
          </cell>
          <cell r="D18710" t="str">
            <v>2099376</v>
          </cell>
          <cell r="E18710" t="str">
            <v>73015</v>
          </cell>
        </row>
        <row r="18711">
          <cell r="C18711">
            <v>2585182</v>
          </cell>
          <cell r="D18711" t="str">
            <v>5443905</v>
          </cell>
          <cell r="E18711" t="str">
            <v>73860</v>
          </cell>
        </row>
        <row r="18712">
          <cell r="C18712">
            <v>2587007</v>
          </cell>
          <cell r="D18712" t="str">
            <v>8123859</v>
          </cell>
          <cell r="E18712" t="str">
            <v>75185,75186</v>
          </cell>
        </row>
        <row r="18713">
          <cell r="C18713">
            <v>2587011</v>
          </cell>
          <cell r="D18713" t="str">
            <v>8697293</v>
          </cell>
          <cell r="E18713" t="str">
            <v>75188</v>
          </cell>
        </row>
        <row r="18714">
          <cell r="C18714">
            <v>2587148</v>
          </cell>
          <cell r="D18714" t="str">
            <v>18154116</v>
          </cell>
          <cell r="E18714" t="str">
            <v>75189</v>
          </cell>
        </row>
        <row r="18715">
          <cell r="C18715">
            <v>2583200</v>
          </cell>
          <cell r="D18715" t="str">
            <v>18154281</v>
          </cell>
          <cell r="E18715" t="str">
            <v>22034,22128</v>
          </cell>
        </row>
        <row r="18716">
          <cell r="C18716">
            <v>2582578</v>
          </cell>
          <cell r="D18716" t="str">
            <v>5128096</v>
          </cell>
          <cell r="E18716" t="str">
            <v>34801</v>
          </cell>
        </row>
        <row r="18717">
          <cell r="C18717">
            <v>2583416</v>
          </cell>
          <cell r="D18717" t="str">
            <v>2199072</v>
          </cell>
          <cell r="E18717" t="str">
            <v>68202,82608</v>
          </cell>
        </row>
        <row r="18718">
          <cell r="C18718">
            <v>2615526</v>
          </cell>
          <cell r="D18718" t="str">
            <v>776038</v>
          </cell>
          <cell r="E18718" t="str">
            <v>129905</v>
          </cell>
        </row>
        <row r="18719">
          <cell r="C18719">
            <v>2621196</v>
          </cell>
          <cell r="D18719" t="str">
            <v>8059211</v>
          </cell>
          <cell r="E18719" t="str">
            <v>15244</v>
          </cell>
        </row>
        <row r="18720">
          <cell r="C18720">
            <v>2617231</v>
          </cell>
          <cell r="D18720" t="str">
            <v>2412305</v>
          </cell>
          <cell r="E18720" t="str">
            <v>84946</v>
          </cell>
        </row>
        <row r="18721">
          <cell r="C18721">
            <v>2617236</v>
          </cell>
          <cell r="D18721" t="str">
            <v>2499894</v>
          </cell>
          <cell r="E18721" t="str">
            <v>66337</v>
          </cell>
        </row>
        <row r="18722">
          <cell r="C18722">
            <v>2617291</v>
          </cell>
          <cell r="D18722" t="str">
            <v>8952069</v>
          </cell>
          <cell r="E18722" t="str">
            <v>40744,41819,41962,42074</v>
          </cell>
        </row>
        <row r="18723">
          <cell r="C18723">
            <v>2633585</v>
          </cell>
          <cell r="D18723" t="str">
            <v>4175080</v>
          </cell>
          <cell r="E18723" t="str">
            <v>47126,48414,49246</v>
          </cell>
        </row>
        <row r="18724">
          <cell r="C18724">
            <v>2622631</v>
          </cell>
          <cell r="D18724" t="str">
            <v>5065329</v>
          </cell>
          <cell r="E18724" t="str">
            <v>86352</v>
          </cell>
        </row>
        <row r="18725">
          <cell r="C18725">
            <v>2622045</v>
          </cell>
          <cell r="D18725" t="str">
            <v>6719611</v>
          </cell>
          <cell r="E18725" t="str">
            <v>39018,40948</v>
          </cell>
        </row>
        <row r="18726">
          <cell r="C18726">
            <v>2622633</v>
          </cell>
          <cell r="D18726" t="str">
            <v>2094421</v>
          </cell>
          <cell r="E18726" t="str">
            <v>86350</v>
          </cell>
        </row>
        <row r="18727">
          <cell r="C18727">
            <v>2633573</v>
          </cell>
          <cell r="D18727" t="str">
            <v>6786407</v>
          </cell>
          <cell r="E18727" t="str">
            <v>64877,64879,64880</v>
          </cell>
        </row>
        <row r="18728">
          <cell r="C18728">
            <v>2633634</v>
          </cell>
          <cell r="D18728" t="str">
            <v>4619598</v>
          </cell>
          <cell r="E18728" t="str">
            <v>74916,88878</v>
          </cell>
        </row>
        <row r="18729">
          <cell r="C18729">
            <v>2623588</v>
          </cell>
          <cell r="D18729" t="str">
            <v>4615282</v>
          </cell>
          <cell r="E18729" t="str">
            <v>4594,49823</v>
          </cell>
        </row>
        <row r="18730">
          <cell r="C18730">
            <v>2623590</v>
          </cell>
          <cell r="D18730" t="str">
            <v>5829210</v>
          </cell>
          <cell r="E18730" t="str">
            <v>84554,84559</v>
          </cell>
        </row>
        <row r="18731">
          <cell r="C18731">
            <v>2629997</v>
          </cell>
          <cell r="D18731" t="str">
            <v>3983035</v>
          </cell>
          <cell r="E18731" t="str">
            <v>53753,53758</v>
          </cell>
        </row>
        <row r="18732">
          <cell r="C18732">
            <v>2632258</v>
          </cell>
          <cell r="D18732" t="str">
            <v>767213</v>
          </cell>
          <cell r="E18732" t="str">
            <v>5569</v>
          </cell>
        </row>
        <row r="18733">
          <cell r="C18733">
            <v>2622755</v>
          </cell>
          <cell r="D18733" t="str">
            <v>5954338</v>
          </cell>
          <cell r="E18733" t="str">
            <v>87242</v>
          </cell>
        </row>
        <row r="18734">
          <cell r="C18734">
            <v>2623664</v>
          </cell>
          <cell r="D18734" t="str">
            <v>5317852</v>
          </cell>
          <cell r="E18734" t="str">
            <v>12019,71596,71597</v>
          </cell>
        </row>
        <row r="18735">
          <cell r="C18735">
            <v>2623402</v>
          </cell>
          <cell r="D18735" t="str">
            <v>8886427</v>
          </cell>
          <cell r="E18735" t="str">
            <v>16048,56507,56508</v>
          </cell>
        </row>
        <row r="18736">
          <cell r="C18736">
            <v>2623992</v>
          </cell>
          <cell r="D18736" t="str">
            <v>8502451</v>
          </cell>
          <cell r="E18736" t="str">
            <v>84561</v>
          </cell>
        </row>
        <row r="18737">
          <cell r="C18737">
            <v>2897230</v>
          </cell>
          <cell r="D18737" t="str">
            <v>2187551</v>
          </cell>
          <cell r="E18737" t="str">
            <v>22275,22278</v>
          </cell>
        </row>
        <row r="18738">
          <cell r="C18738">
            <v>2888405</v>
          </cell>
          <cell r="D18738" t="str">
            <v>821112</v>
          </cell>
          <cell r="E18738" t="str">
            <v>16980,16981</v>
          </cell>
        </row>
        <row r="18739">
          <cell r="C18739">
            <v>2888484</v>
          </cell>
          <cell r="D18739" t="str">
            <v>821991</v>
          </cell>
          <cell r="E18739" t="str">
            <v>30339,30342</v>
          </cell>
        </row>
        <row r="18740">
          <cell r="C18740">
            <v>2899022</v>
          </cell>
          <cell r="D18740" t="str">
            <v>7996621</v>
          </cell>
          <cell r="E18740" t="str">
            <v>16976</v>
          </cell>
        </row>
        <row r="18741">
          <cell r="C18741">
            <v>9627614</v>
          </cell>
          <cell r="D18741" t="str">
            <v>18154108</v>
          </cell>
          <cell r="E18741" t="str">
            <v>17973,19895,19905</v>
          </cell>
        </row>
        <row r="18742">
          <cell r="C18742">
            <v>2889390</v>
          </cell>
          <cell r="D18742" t="str">
            <v>822220</v>
          </cell>
          <cell r="E18742" t="str">
            <v>15666,15667</v>
          </cell>
        </row>
        <row r="18743">
          <cell r="C18743">
            <v>2883693</v>
          </cell>
          <cell r="D18743" t="str">
            <v>5320019</v>
          </cell>
          <cell r="E18743" t="str">
            <v>13507,14730</v>
          </cell>
        </row>
        <row r="18744">
          <cell r="C18744">
            <v>2897456</v>
          </cell>
          <cell r="D18744" t="str">
            <v>2177855</v>
          </cell>
          <cell r="E18744" t="str">
            <v>13506</v>
          </cell>
        </row>
        <row r="18745">
          <cell r="C18745">
            <v>2886059</v>
          </cell>
          <cell r="D18745" t="str">
            <v>6658541</v>
          </cell>
          <cell r="E18745" t="str">
            <v>93174,93175,93176,93178</v>
          </cell>
        </row>
        <row r="18746">
          <cell r="C18746">
            <v>2899239</v>
          </cell>
          <cell r="D18746" t="str">
            <v>2160282</v>
          </cell>
          <cell r="E18746" t="str">
            <v>14041</v>
          </cell>
        </row>
        <row r="18747">
          <cell r="C18747">
            <v>2899404</v>
          </cell>
          <cell r="D18747" t="str">
            <v>8570068</v>
          </cell>
          <cell r="E18747" t="str">
            <v>16983,17970,19903</v>
          </cell>
        </row>
        <row r="18748">
          <cell r="C18748">
            <v>2899405</v>
          </cell>
          <cell r="D18748" t="str">
            <v>6021672</v>
          </cell>
          <cell r="E18748" t="str">
            <v>15276</v>
          </cell>
        </row>
        <row r="18749">
          <cell r="C18749">
            <v>2885552</v>
          </cell>
          <cell r="D18749" t="str">
            <v>4742261</v>
          </cell>
          <cell r="E18749" t="str">
            <v>5618</v>
          </cell>
        </row>
        <row r="18750">
          <cell r="C18750">
            <v>2901049</v>
          </cell>
          <cell r="D18750" t="str">
            <v>7232053</v>
          </cell>
          <cell r="E18750" t="str">
            <v>17964,17965,17966,17967</v>
          </cell>
        </row>
        <row r="18751">
          <cell r="C18751">
            <v>2894685</v>
          </cell>
          <cell r="D18751" t="str">
            <v>2188541</v>
          </cell>
          <cell r="E18751" t="str">
            <v>14039</v>
          </cell>
        </row>
        <row r="18752">
          <cell r="C18752">
            <v>2888273</v>
          </cell>
          <cell r="D18752" t="str">
            <v>3725093</v>
          </cell>
          <cell r="E18752" t="str">
            <v>118799,19898,51311</v>
          </cell>
        </row>
        <row r="18753">
          <cell r="C18753">
            <v>2895821</v>
          </cell>
          <cell r="D18753" t="str">
            <v>5767051</v>
          </cell>
          <cell r="E18753" t="str">
            <v>22274</v>
          </cell>
        </row>
        <row r="18754">
          <cell r="C18754">
            <v>2896403</v>
          </cell>
          <cell r="D18754" t="str">
            <v>3282584</v>
          </cell>
          <cell r="E18754" t="str">
            <v>13502</v>
          </cell>
        </row>
        <row r="18755">
          <cell r="C18755">
            <v>2896847</v>
          </cell>
          <cell r="D18755" t="str">
            <v>6149432</v>
          </cell>
          <cell r="E18755" t="str">
            <v>16982,19036,19037</v>
          </cell>
        </row>
        <row r="18756">
          <cell r="C18756">
            <v>2898159</v>
          </cell>
          <cell r="D18756" t="str">
            <v>5639180</v>
          </cell>
          <cell r="E18756" t="str">
            <v>19899,19904</v>
          </cell>
        </row>
        <row r="18757">
          <cell r="C18757">
            <v>2898169</v>
          </cell>
          <cell r="D18757" t="str">
            <v>3664484</v>
          </cell>
          <cell r="E18757" t="str">
            <v>14038</v>
          </cell>
        </row>
        <row r="18758">
          <cell r="C18758">
            <v>2886511</v>
          </cell>
          <cell r="D18758" t="str">
            <v>5064905</v>
          </cell>
          <cell r="E18758" t="str">
            <v>115142,27682</v>
          </cell>
        </row>
        <row r="18759">
          <cell r="C18759">
            <v>2899334</v>
          </cell>
          <cell r="D18759" t="str">
            <v>6977208</v>
          </cell>
          <cell r="E18759" t="str">
            <v>13499,30343,7158</v>
          </cell>
        </row>
        <row r="18760">
          <cell r="C18760">
            <v>2899852</v>
          </cell>
          <cell r="D18760" t="str">
            <v>5320174</v>
          </cell>
          <cell r="E18760" t="str">
            <v>120263,120264</v>
          </cell>
        </row>
        <row r="18761">
          <cell r="C18761">
            <v>2889666</v>
          </cell>
          <cell r="D18761" t="str">
            <v>8505593</v>
          </cell>
          <cell r="E18761" t="str">
            <v>17968,17969</v>
          </cell>
        </row>
        <row r="18762">
          <cell r="C18762">
            <v>2893410</v>
          </cell>
          <cell r="D18762" t="str">
            <v>7610589</v>
          </cell>
          <cell r="E18762" t="str">
            <v>30315,30324</v>
          </cell>
        </row>
        <row r="18763">
          <cell r="C18763">
            <v>2895139</v>
          </cell>
          <cell r="D18763" t="str">
            <v>7741126</v>
          </cell>
          <cell r="E18763" t="str">
            <v>13500</v>
          </cell>
        </row>
        <row r="18764">
          <cell r="C18764">
            <v>2896722</v>
          </cell>
          <cell r="D18764" t="str">
            <v>2392358</v>
          </cell>
          <cell r="E18764" t="str">
            <v>13508,89172</v>
          </cell>
        </row>
        <row r="18765">
          <cell r="C18765">
            <v>2897136</v>
          </cell>
          <cell r="D18765" t="str">
            <v>4365615</v>
          </cell>
          <cell r="E18765" t="str">
            <v>13501</v>
          </cell>
        </row>
        <row r="18766">
          <cell r="C18766">
            <v>2891698</v>
          </cell>
          <cell r="D18766" t="str">
            <v>8950283</v>
          </cell>
          <cell r="E18766" t="str">
            <v>127611</v>
          </cell>
        </row>
        <row r="18767">
          <cell r="C18767">
            <v>2898544</v>
          </cell>
          <cell r="D18767" t="str">
            <v>2158351</v>
          </cell>
          <cell r="E18767" t="str">
            <v>14040</v>
          </cell>
        </row>
        <row r="18768">
          <cell r="C18768">
            <v>2901050</v>
          </cell>
          <cell r="D18768" t="str">
            <v>7231934</v>
          </cell>
          <cell r="E18768" t="str">
            <v>115389,47308,47310,47312,47314</v>
          </cell>
        </row>
        <row r="18769">
          <cell r="C18769">
            <v>2711568</v>
          </cell>
          <cell r="D18769" t="str">
            <v>6913365</v>
          </cell>
          <cell r="E18769" t="str">
            <v>82867,82868</v>
          </cell>
        </row>
        <row r="18770">
          <cell r="C18770">
            <v>2695435</v>
          </cell>
          <cell r="D18770" t="str">
            <v>6972799</v>
          </cell>
          <cell r="E18770" t="str">
            <v>38630,38632,38633</v>
          </cell>
        </row>
        <row r="18771">
          <cell r="C18771">
            <v>8762272</v>
          </cell>
          <cell r="D18771" t="str">
            <v>5001859</v>
          </cell>
          <cell r="E18771" t="str">
            <v>23257</v>
          </cell>
        </row>
        <row r="18772">
          <cell r="C18772">
            <v>2706418</v>
          </cell>
          <cell r="D18772" t="str">
            <v>6846245</v>
          </cell>
          <cell r="E18772" t="str">
            <v>49913</v>
          </cell>
        </row>
        <row r="18773">
          <cell r="C18773">
            <v>2889398</v>
          </cell>
          <cell r="D18773" t="str">
            <v>8760675</v>
          </cell>
          <cell r="E18773" t="str">
            <v>14731,16978</v>
          </cell>
        </row>
        <row r="18774">
          <cell r="C18774">
            <v>2885550</v>
          </cell>
          <cell r="D18774" t="str">
            <v>826673</v>
          </cell>
          <cell r="E18774" t="str">
            <v>19892,19893</v>
          </cell>
        </row>
        <row r="18775">
          <cell r="C18775">
            <v>2703790</v>
          </cell>
          <cell r="D18775" t="str">
            <v>5447354</v>
          </cell>
          <cell r="E18775" t="str">
            <v>38673,38674,38675</v>
          </cell>
        </row>
        <row r="18776">
          <cell r="C18776">
            <v>2661579</v>
          </cell>
          <cell r="D18776" t="str">
            <v>5893966</v>
          </cell>
          <cell r="E18776" t="str">
            <v>3525</v>
          </cell>
        </row>
        <row r="18777">
          <cell r="C18777">
            <v>2899026</v>
          </cell>
          <cell r="D18777" t="str">
            <v>8888563</v>
          </cell>
          <cell r="E18777" t="str">
            <v>128988</v>
          </cell>
        </row>
        <row r="18778">
          <cell r="C18778">
            <v>2645802</v>
          </cell>
          <cell r="D18778" t="str">
            <v>6720175</v>
          </cell>
          <cell r="E18778" t="str">
            <v>107436,107440</v>
          </cell>
        </row>
        <row r="18779">
          <cell r="C18779">
            <v>2646054</v>
          </cell>
          <cell r="D18779" t="str">
            <v>2053421</v>
          </cell>
          <cell r="E18779" t="str">
            <v>38617,38619,38621</v>
          </cell>
        </row>
        <row r="18780">
          <cell r="C18780">
            <v>2655065</v>
          </cell>
          <cell r="D18780" t="str">
            <v>6464251</v>
          </cell>
          <cell r="E18780" t="str">
            <v>73554</v>
          </cell>
        </row>
        <row r="18781">
          <cell r="C18781">
            <v>8164015</v>
          </cell>
          <cell r="D18781" t="str">
            <v>5703004</v>
          </cell>
          <cell r="E18781" t="str">
            <v>110996,111049</v>
          </cell>
        </row>
        <row r="18782">
          <cell r="C18782">
            <v>2661700</v>
          </cell>
          <cell r="D18782" t="str">
            <v>6849065</v>
          </cell>
          <cell r="E18782" t="str">
            <v>59857,59948</v>
          </cell>
        </row>
        <row r="18783">
          <cell r="C18783">
            <v>2660079</v>
          </cell>
          <cell r="D18783" t="str">
            <v>4556083</v>
          </cell>
          <cell r="E18783" t="str">
            <v>75008,75109</v>
          </cell>
        </row>
        <row r="18784">
          <cell r="C18784">
            <v>2696034</v>
          </cell>
          <cell r="D18784" t="str">
            <v>8315354</v>
          </cell>
          <cell r="E18784" t="str">
            <v>53553</v>
          </cell>
        </row>
        <row r="18785">
          <cell r="C18785">
            <v>2699154</v>
          </cell>
          <cell r="D18785" t="str">
            <v>5830289</v>
          </cell>
          <cell r="E18785" t="str">
            <v>105421</v>
          </cell>
        </row>
        <row r="18786">
          <cell r="C18786">
            <v>2699170</v>
          </cell>
          <cell r="D18786" t="str">
            <v>2220910</v>
          </cell>
          <cell r="E18786" t="str">
            <v>105422</v>
          </cell>
        </row>
        <row r="18787">
          <cell r="C18787">
            <v>2708219</v>
          </cell>
          <cell r="D18787" t="str">
            <v>5065163</v>
          </cell>
          <cell r="E18787" t="str">
            <v>82351,82352</v>
          </cell>
        </row>
        <row r="18788">
          <cell r="C18788">
            <v>2894815</v>
          </cell>
          <cell r="D18788" t="str">
            <v>2244680</v>
          </cell>
          <cell r="E18788" t="str">
            <v>129482</v>
          </cell>
        </row>
        <row r="18789">
          <cell r="C18789">
            <v>2883404</v>
          </cell>
          <cell r="D18789" t="str">
            <v>822074</v>
          </cell>
          <cell r="E18789" t="str">
            <v>124786,124788,124789</v>
          </cell>
        </row>
        <row r="18790">
          <cell r="C18790">
            <v>2883219</v>
          </cell>
          <cell r="D18790" t="str">
            <v>8122749</v>
          </cell>
          <cell r="E18790" t="str">
            <v>13505</v>
          </cell>
        </row>
        <row r="18791">
          <cell r="C18791">
            <v>2704019</v>
          </cell>
          <cell r="D18791" t="str">
            <v>7231864</v>
          </cell>
          <cell r="E18791" t="str">
            <v>49912,49914</v>
          </cell>
        </row>
        <row r="18792">
          <cell r="C18792">
            <v>8825046</v>
          </cell>
          <cell r="D18792" t="str">
            <v>7910539</v>
          </cell>
          <cell r="E18792" t="str">
            <v>130047</v>
          </cell>
        </row>
        <row r="18793">
          <cell r="C18793">
            <v>2646980</v>
          </cell>
          <cell r="D18793" t="str">
            <v>6531717</v>
          </cell>
          <cell r="E18793" t="str">
            <v>107635,107639</v>
          </cell>
        </row>
        <row r="18794">
          <cell r="C18794">
            <v>2646775</v>
          </cell>
          <cell r="D18794" t="str">
            <v>3916649</v>
          </cell>
          <cell r="E18794" t="str">
            <v>107417</v>
          </cell>
        </row>
        <row r="18795">
          <cell r="C18795">
            <v>2648547</v>
          </cell>
          <cell r="D18795" t="str">
            <v>3788991</v>
          </cell>
          <cell r="E18795" t="str">
            <v>15712</v>
          </cell>
        </row>
        <row r="18796">
          <cell r="C18796">
            <v>2650781</v>
          </cell>
          <cell r="D18796" t="str">
            <v>6977089</v>
          </cell>
          <cell r="E18796" t="str">
            <v>19203,19204</v>
          </cell>
        </row>
        <row r="18797">
          <cell r="C18797">
            <v>2650812</v>
          </cell>
          <cell r="D18797" t="str">
            <v>8692794</v>
          </cell>
          <cell r="E18797" t="str">
            <v>73223</v>
          </cell>
        </row>
        <row r="18798">
          <cell r="C18798">
            <v>2652913</v>
          </cell>
          <cell r="D18798" t="str">
            <v>4998430</v>
          </cell>
          <cell r="E18798" t="str">
            <v>111013,111025</v>
          </cell>
        </row>
        <row r="18799">
          <cell r="C18799">
            <v>2655467</v>
          </cell>
          <cell r="D18799" t="str">
            <v>8187716</v>
          </cell>
          <cell r="E18799" t="str">
            <v>104938</v>
          </cell>
        </row>
        <row r="18800">
          <cell r="C18800">
            <v>2656212</v>
          </cell>
          <cell r="D18800" t="str">
            <v>2148860</v>
          </cell>
          <cell r="E18800" t="str">
            <v>92883</v>
          </cell>
        </row>
        <row r="18801">
          <cell r="C18801">
            <v>2656939</v>
          </cell>
          <cell r="D18801" t="str">
            <v>5573669</v>
          </cell>
          <cell r="E18801" t="str">
            <v>12898</v>
          </cell>
        </row>
        <row r="18802">
          <cell r="C18802">
            <v>2661064</v>
          </cell>
          <cell r="D18802" t="str">
            <v>5893591</v>
          </cell>
          <cell r="E18802" t="str">
            <v>6549</v>
          </cell>
        </row>
        <row r="18803">
          <cell r="C18803">
            <v>2660187</v>
          </cell>
          <cell r="D18803" t="str">
            <v>2030554</v>
          </cell>
          <cell r="E18803" t="str">
            <v>38668,38669,38775</v>
          </cell>
        </row>
        <row r="18804">
          <cell r="C18804">
            <v>2662308</v>
          </cell>
          <cell r="D18804" t="str">
            <v>5190304</v>
          </cell>
          <cell r="E18804" t="str">
            <v>73831,73847</v>
          </cell>
        </row>
        <row r="18805">
          <cell r="C18805">
            <v>2662498</v>
          </cell>
          <cell r="D18805" t="str">
            <v>7039349</v>
          </cell>
          <cell r="E18805" t="str">
            <v>73750,73780</v>
          </cell>
        </row>
        <row r="18806">
          <cell r="C18806">
            <v>2711780</v>
          </cell>
          <cell r="D18806" t="str">
            <v>4870774</v>
          </cell>
          <cell r="E18806" t="str">
            <v>51284</v>
          </cell>
        </row>
        <row r="18807">
          <cell r="C18807">
            <v>2688326</v>
          </cell>
          <cell r="D18807" t="str">
            <v>2393148</v>
          </cell>
          <cell r="E18807" t="str">
            <v>4531</v>
          </cell>
        </row>
        <row r="18808">
          <cell r="C18808">
            <v>2689334</v>
          </cell>
          <cell r="D18808" t="str">
            <v>780507</v>
          </cell>
          <cell r="E18808" t="str">
            <v>4537</v>
          </cell>
        </row>
        <row r="18809">
          <cell r="C18809">
            <v>2692881</v>
          </cell>
          <cell r="D18809" t="str">
            <v>2491131</v>
          </cell>
          <cell r="E18809" t="str">
            <v>81589</v>
          </cell>
        </row>
        <row r="18810">
          <cell r="C18810">
            <v>2696935</v>
          </cell>
          <cell r="D18810" t="str">
            <v>7231911</v>
          </cell>
          <cell r="E18810" t="str">
            <v>6323,6324</v>
          </cell>
        </row>
        <row r="18811">
          <cell r="C18811">
            <v>2697615</v>
          </cell>
          <cell r="D18811" t="str">
            <v>4048101</v>
          </cell>
          <cell r="E18811" t="str">
            <v>5054</v>
          </cell>
        </row>
        <row r="18812">
          <cell r="C18812">
            <v>2697848</v>
          </cell>
          <cell r="D18812" t="str">
            <v>5125617</v>
          </cell>
          <cell r="E18812" t="str">
            <v>114853,114854</v>
          </cell>
        </row>
        <row r="18813">
          <cell r="C18813">
            <v>2698057</v>
          </cell>
          <cell r="D18813" t="str">
            <v>4108092</v>
          </cell>
          <cell r="E18813" t="str">
            <v>21007,53914</v>
          </cell>
        </row>
        <row r="18814">
          <cell r="C18814">
            <v>2700319</v>
          </cell>
          <cell r="D18814" t="str">
            <v>2451442</v>
          </cell>
          <cell r="E18814" t="str">
            <v>91885</v>
          </cell>
        </row>
        <row r="18815">
          <cell r="C18815">
            <v>2701099</v>
          </cell>
          <cell r="D18815" t="str">
            <v>3664232</v>
          </cell>
          <cell r="E18815" t="str">
            <v>104920,104921</v>
          </cell>
        </row>
        <row r="18816">
          <cell r="C18816">
            <v>2699132</v>
          </cell>
          <cell r="D18816" t="str">
            <v>3601199</v>
          </cell>
          <cell r="E18816" t="str">
            <v>38656,38657,38658</v>
          </cell>
        </row>
        <row r="18817">
          <cell r="C18817">
            <v>2704547</v>
          </cell>
          <cell r="D18817" t="str">
            <v>2373564</v>
          </cell>
          <cell r="E18817" t="str">
            <v>59785</v>
          </cell>
        </row>
        <row r="18818">
          <cell r="C18818">
            <v>2705595</v>
          </cell>
          <cell r="D18818" t="str">
            <v>7996825</v>
          </cell>
          <cell r="E18818" t="str">
            <v>82353</v>
          </cell>
        </row>
        <row r="18819">
          <cell r="C18819">
            <v>2707829</v>
          </cell>
          <cell r="D18819" t="str">
            <v>2176872</v>
          </cell>
          <cell r="E18819" t="str">
            <v>82334,82357</v>
          </cell>
        </row>
        <row r="18820">
          <cell r="C18820">
            <v>2708723</v>
          </cell>
          <cell r="D18820" t="str">
            <v>7714404</v>
          </cell>
          <cell r="E18820" t="str">
            <v>49916</v>
          </cell>
        </row>
        <row r="18821">
          <cell r="C18821">
            <v>8273232</v>
          </cell>
          <cell r="D18821" t="str">
            <v>8988278</v>
          </cell>
          <cell r="E18821" t="str">
            <v>82348,82349</v>
          </cell>
        </row>
        <row r="18822">
          <cell r="C18822">
            <v>2895329</v>
          </cell>
          <cell r="D18822" t="str">
            <v>3983958</v>
          </cell>
          <cell r="E18822" t="str">
            <v>47293,7156,7157</v>
          </cell>
        </row>
        <row r="18823">
          <cell r="C18823">
            <v>2893824</v>
          </cell>
          <cell r="D18823" t="str">
            <v>5893496</v>
          </cell>
          <cell r="E18823" t="str">
            <v>47301,47305</v>
          </cell>
        </row>
        <row r="18824">
          <cell r="C18824">
            <v>2887607</v>
          </cell>
          <cell r="D18824" t="str">
            <v>7929478</v>
          </cell>
          <cell r="E18824" t="str">
            <v>38609</v>
          </cell>
        </row>
        <row r="18825">
          <cell r="C18825">
            <v>8335518</v>
          </cell>
          <cell r="D18825" t="str">
            <v>2298033</v>
          </cell>
          <cell r="E18825" t="str">
            <v>21922</v>
          </cell>
        </row>
        <row r="18826">
          <cell r="C18826">
            <v>2712359</v>
          </cell>
          <cell r="D18826" t="str">
            <v>7483157</v>
          </cell>
          <cell r="E18826" t="str">
            <v>27912</v>
          </cell>
        </row>
        <row r="18827">
          <cell r="C18827">
            <v>2716660</v>
          </cell>
          <cell r="D18827" t="str">
            <v>3473438</v>
          </cell>
          <cell r="E18827" t="str">
            <v>69385</v>
          </cell>
        </row>
        <row r="18828">
          <cell r="C18828">
            <v>2714946</v>
          </cell>
          <cell r="D18828" t="str">
            <v>4488826</v>
          </cell>
          <cell r="E18828" t="str">
            <v>30804</v>
          </cell>
        </row>
        <row r="18829">
          <cell r="C18829">
            <v>2717080</v>
          </cell>
          <cell r="D18829" t="str">
            <v>782082</v>
          </cell>
          <cell r="E18829" t="str">
            <v>34190,68853</v>
          </cell>
        </row>
        <row r="18830">
          <cell r="C18830">
            <v>2716334</v>
          </cell>
          <cell r="D18830" t="str">
            <v>4555639</v>
          </cell>
          <cell r="E18830" t="str">
            <v>115408,115409</v>
          </cell>
        </row>
        <row r="18831">
          <cell r="C18831">
            <v>2717071</v>
          </cell>
          <cell r="D18831" t="str">
            <v>8312058</v>
          </cell>
          <cell r="E18831" t="str">
            <v>67766</v>
          </cell>
        </row>
        <row r="18832">
          <cell r="C18832">
            <v>2715365</v>
          </cell>
          <cell r="D18832" t="str">
            <v>7100190</v>
          </cell>
          <cell r="E18832" t="str">
            <v>29057</v>
          </cell>
        </row>
        <row r="18833">
          <cell r="C18833">
            <v>2716640</v>
          </cell>
          <cell r="D18833" t="str">
            <v>8887468</v>
          </cell>
          <cell r="E18833" t="str">
            <v>26723</v>
          </cell>
        </row>
        <row r="18834">
          <cell r="C18834">
            <v>2718032</v>
          </cell>
          <cell r="D18834" t="str">
            <v>4365576</v>
          </cell>
          <cell r="E18834" t="str">
            <v>88903,88904,88908</v>
          </cell>
        </row>
        <row r="18835">
          <cell r="C18835">
            <v>2718037</v>
          </cell>
          <cell r="D18835" t="str">
            <v>2417148</v>
          </cell>
          <cell r="E18835" t="str">
            <v>26101</v>
          </cell>
        </row>
        <row r="18836">
          <cell r="C18836">
            <v>2716740</v>
          </cell>
          <cell r="D18836" t="str">
            <v>3660554</v>
          </cell>
          <cell r="E18836" t="str">
            <v>68224,72136</v>
          </cell>
        </row>
        <row r="18837">
          <cell r="C18837">
            <v>2718296</v>
          </cell>
          <cell r="D18837" t="str">
            <v>7486938</v>
          </cell>
          <cell r="E18837" t="str">
            <v>27974</v>
          </cell>
        </row>
        <row r="18838">
          <cell r="C18838">
            <v>2718297</v>
          </cell>
          <cell r="D18838" t="str">
            <v>2134213</v>
          </cell>
          <cell r="E18838" t="str">
            <v>30012</v>
          </cell>
        </row>
        <row r="18839">
          <cell r="C18839">
            <v>2714577</v>
          </cell>
          <cell r="D18839" t="str">
            <v>8632611</v>
          </cell>
          <cell r="E18839" t="str">
            <v>128665,88906,88907</v>
          </cell>
        </row>
        <row r="18840">
          <cell r="C18840">
            <v>2731728</v>
          </cell>
          <cell r="D18840" t="str">
            <v>7992383</v>
          </cell>
          <cell r="E18840" t="str">
            <v>50350</v>
          </cell>
        </row>
        <row r="18841">
          <cell r="C18841">
            <v>2731740</v>
          </cell>
          <cell r="D18841" t="str">
            <v>800815</v>
          </cell>
          <cell r="E18841" t="str">
            <v>56715</v>
          </cell>
        </row>
        <row r="18842">
          <cell r="C18842">
            <v>2731627</v>
          </cell>
          <cell r="D18842" t="str">
            <v>8630694</v>
          </cell>
          <cell r="E18842" t="str">
            <v>3594</v>
          </cell>
        </row>
        <row r="18843">
          <cell r="C18843">
            <v>2733046</v>
          </cell>
          <cell r="D18843" t="str">
            <v>6913498</v>
          </cell>
          <cell r="E18843" t="str">
            <v>18686,18879</v>
          </cell>
        </row>
        <row r="18844">
          <cell r="C18844">
            <v>2761050</v>
          </cell>
          <cell r="D18844" t="str">
            <v>5320187</v>
          </cell>
          <cell r="E18844" t="str">
            <v>32016</v>
          </cell>
        </row>
        <row r="18845">
          <cell r="C18845">
            <v>2761114</v>
          </cell>
          <cell r="D18845" t="str">
            <v>8442488</v>
          </cell>
          <cell r="E18845" t="str">
            <v>71030,75786</v>
          </cell>
        </row>
        <row r="18846">
          <cell r="C18846">
            <v>2761115</v>
          </cell>
          <cell r="D18846" t="str">
            <v>2491396</v>
          </cell>
          <cell r="E18846" t="str">
            <v>11601,29585,34373</v>
          </cell>
        </row>
        <row r="18847">
          <cell r="C18847">
            <v>2761140</v>
          </cell>
          <cell r="D18847" t="str">
            <v>2368064</v>
          </cell>
          <cell r="E18847" t="str">
            <v>10781,10782,10783</v>
          </cell>
        </row>
        <row r="18848">
          <cell r="C18848">
            <v>2731331</v>
          </cell>
          <cell r="D18848" t="str">
            <v>800984</v>
          </cell>
          <cell r="E18848" t="str">
            <v>57113</v>
          </cell>
        </row>
        <row r="18849">
          <cell r="C18849">
            <v>2731200</v>
          </cell>
          <cell r="D18849" t="str">
            <v>5509519</v>
          </cell>
          <cell r="E18849" t="str">
            <v>11549,11550,11551</v>
          </cell>
        </row>
        <row r="18850">
          <cell r="C18850">
            <v>2731361</v>
          </cell>
          <cell r="D18850" t="str">
            <v>5189276</v>
          </cell>
          <cell r="E18850" t="str">
            <v>49972</v>
          </cell>
        </row>
        <row r="18851">
          <cell r="C18851">
            <v>2760519</v>
          </cell>
          <cell r="D18851" t="str">
            <v>798874</v>
          </cell>
          <cell r="E18851" t="str">
            <v>75787,75788</v>
          </cell>
        </row>
        <row r="18852">
          <cell r="C18852">
            <v>2761007</v>
          </cell>
          <cell r="D18852" t="str">
            <v>7104407</v>
          </cell>
          <cell r="E18852" t="str">
            <v>121546,121547</v>
          </cell>
        </row>
        <row r="18853">
          <cell r="C18853">
            <v>2759050</v>
          </cell>
          <cell r="D18853" t="str">
            <v>798011</v>
          </cell>
          <cell r="E18853" t="str">
            <v>115169,4865</v>
          </cell>
        </row>
        <row r="18854">
          <cell r="C18854">
            <v>2761090</v>
          </cell>
          <cell r="D18854" t="str">
            <v>8825431</v>
          </cell>
          <cell r="E18854" t="str">
            <v>31304</v>
          </cell>
        </row>
        <row r="18855">
          <cell r="C18855">
            <v>2760787</v>
          </cell>
          <cell r="D18855" t="str">
            <v>3282513</v>
          </cell>
          <cell r="E18855" t="str">
            <v>10688,10689,10690,10817,10818,10819</v>
          </cell>
        </row>
        <row r="18856">
          <cell r="C18856">
            <v>2731057</v>
          </cell>
          <cell r="D18856" t="str">
            <v>6210532</v>
          </cell>
          <cell r="E18856" t="str">
            <v>11554,11555</v>
          </cell>
        </row>
        <row r="18857">
          <cell r="C18857">
            <v>2760940</v>
          </cell>
          <cell r="D18857" t="str">
            <v>2433771</v>
          </cell>
          <cell r="E18857" t="str">
            <v>122937</v>
          </cell>
        </row>
        <row r="18858">
          <cell r="C18858">
            <v>2759286</v>
          </cell>
          <cell r="D18858" t="str">
            <v>3532921</v>
          </cell>
          <cell r="E18858" t="str">
            <v>75789,75790</v>
          </cell>
        </row>
        <row r="18859">
          <cell r="C18859">
            <v>2743712</v>
          </cell>
          <cell r="D18859" t="str">
            <v>7421734</v>
          </cell>
          <cell r="E18859" t="str">
            <v>11558,11559,11560</v>
          </cell>
        </row>
        <row r="18860">
          <cell r="C18860">
            <v>2744240</v>
          </cell>
          <cell r="D18860" t="str">
            <v>4810439</v>
          </cell>
          <cell r="E18860" t="str">
            <v>119027,58476,58477</v>
          </cell>
        </row>
        <row r="18861">
          <cell r="C18861">
            <v>2743729</v>
          </cell>
          <cell r="D18861" t="str">
            <v>3727710</v>
          </cell>
          <cell r="E18861" t="str">
            <v>11929,11937,11971</v>
          </cell>
        </row>
        <row r="18862">
          <cell r="C18862">
            <v>2744259</v>
          </cell>
          <cell r="D18862" t="str">
            <v>9015377</v>
          </cell>
          <cell r="E18862" t="str">
            <v>34403</v>
          </cell>
        </row>
        <row r="18863">
          <cell r="C18863">
            <v>2799028</v>
          </cell>
          <cell r="D18863" t="str">
            <v>7741591</v>
          </cell>
          <cell r="E18863" t="str">
            <v>18571</v>
          </cell>
        </row>
        <row r="18864">
          <cell r="C18864">
            <v>2807326</v>
          </cell>
          <cell r="D18864" t="str">
            <v>6149311</v>
          </cell>
          <cell r="E18864" t="str">
            <v>19483</v>
          </cell>
        </row>
        <row r="18865">
          <cell r="C18865">
            <v>2798368</v>
          </cell>
          <cell r="D18865" t="str">
            <v>8251505</v>
          </cell>
          <cell r="E18865" t="str">
            <v>129070</v>
          </cell>
        </row>
        <row r="18866">
          <cell r="C18866">
            <v>2796662</v>
          </cell>
          <cell r="D18866" t="str">
            <v>4364399</v>
          </cell>
          <cell r="E18866" t="str">
            <v>18465</v>
          </cell>
        </row>
        <row r="18867">
          <cell r="C18867">
            <v>2800023</v>
          </cell>
          <cell r="D18867" t="str">
            <v>7167905</v>
          </cell>
          <cell r="E18867" t="str">
            <v>25352</v>
          </cell>
        </row>
        <row r="18868">
          <cell r="C18868">
            <v>2800890</v>
          </cell>
          <cell r="D18868" t="str">
            <v>7741640</v>
          </cell>
          <cell r="E18868" t="str">
            <v>18687</v>
          </cell>
        </row>
        <row r="18869">
          <cell r="C18869">
            <v>2801886</v>
          </cell>
          <cell r="D18869" t="str">
            <v>7677917</v>
          </cell>
          <cell r="E18869" t="str">
            <v>18818</v>
          </cell>
        </row>
        <row r="18870">
          <cell r="C18870">
            <v>2805975</v>
          </cell>
          <cell r="D18870" t="str">
            <v>5766948</v>
          </cell>
          <cell r="E18870" t="str">
            <v>74723</v>
          </cell>
        </row>
        <row r="18871">
          <cell r="C18871">
            <v>2806257</v>
          </cell>
          <cell r="D18871" t="str">
            <v>2156958</v>
          </cell>
          <cell r="E18871" t="str">
            <v>19443,26573</v>
          </cell>
        </row>
        <row r="18872">
          <cell r="C18872">
            <v>2806715</v>
          </cell>
          <cell r="D18872" t="str">
            <v>5957948</v>
          </cell>
          <cell r="E18872" t="str">
            <v>19458</v>
          </cell>
        </row>
        <row r="18873">
          <cell r="C18873">
            <v>2808120</v>
          </cell>
          <cell r="D18873" t="str">
            <v>802797</v>
          </cell>
          <cell r="E18873" t="str">
            <v>19519</v>
          </cell>
        </row>
        <row r="18874">
          <cell r="C18874">
            <v>2784040</v>
          </cell>
          <cell r="D18874" t="str">
            <v>810244</v>
          </cell>
          <cell r="E18874" t="str">
            <v>85183,85184</v>
          </cell>
        </row>
        <row r="18875">
          <cell r="C18875">
            <v>2788320</v>
          </cell>
          <cell r="D18875" t="str">
            <v>6977298</v>
          </cell>
          <cell r="E18875" t="str">
            <v>10903</v>
          </cell>
        </row>
        <row r="18876">
          <cell r="C18876">
            <v>2786868</v>
          </cell>
          <cell r="D18876" t="str">
            <v>8506117</v>
          </cell>
          <cell r="E18876" t="str">
            <v>10915</v>
          </cell>
        </row>
        <row r="18877">
          <cell r="C18877">
            <v>4245962</v>
          </cell>
          <cell r="D18877" t="str">
            <v>7179801</v>
          </cell>
          <cell r="E18877" t="str">
            <v>114082</v>
          </cell>
        </row>
        <row r="18878">
          <cell r="C18878">
            <v>4246495</v>
          </cell>
          <cell r="D18878" t="str">
            <v>4823464</v>
          </cell>
          <cell r="E18878" t="str">
            <v>27709</v>
          </cell>
        </row>
        <row r="18879">
          <cell r="C18879">
            <v>4246498</v>
          </cell>
          <cell r="D18879" t="str">
            <v>3869214</v>
          </cell>
          <cell r="E18879" t="str">
            <v>27707</v>
          </cell>
        </row>
        <row r="18880">
          <cell r="C18880">
            <v>4245821</v>
          </cell>
          <cell r="D18880" t="str">
            <v>7690180</v>
          </cell>
          <cell r="E18880" t="str">
            <v>27705,27706</v>
          </cell>
        </row>
        <row r="18881">
          <cell r="C18881">
            <v>4245769</v>
          </cell>
          <cell r="D18881" t="str">
            <v>8454846</v>
          </cell>
          <cell r="E18881" t="str">
            <v>23591,23592,23593,23594</v>
          </cell>
        </row>
        <row r="18882">
          <cell r="C18882">
            <v>4248353</v>
          </cell>
          <cell r="D18882" t="str">
            <v>8644747</v>
          </cell>
          <cell r="E18882" t="str">
            <v>26805</v>
          </cell>
        </row>
        <row r="18883">
          <cell r="C18883">
            <v>4248905</v>
          </cell>
          <cell r="D18883" t="str">
            <v>8198999</v>
          </cell>
          <cell r="E18883" t="str">
            <v>26899</v>
          </cell>
        </row>
        <row r="18884">
          <cell r="C18884">
            <v>4245260</v>
          </cell>
          <cell r="D18884" t="str">
            <v>8391778</v>
          </cell>
          <cell r="E18884" t="str">
            <v>61639,61797</v>
          </cell>
        </row>
        <row r="18885">
          <cell r="C18885">
            <v>4247086</v>
          </cell>
          <cell r="D18885" t="str">
            <v>2460536</v>
          </cell>
          <cell r="E18885" t="str">
            <v>27704,27784</v>
          </cell>
        </row>
        <row r="18886">
          <cell r="C18886">
            <v>8851232</v>
          </cell>
          <cell r="D18886" t="str">
            <v>2400129</v>
          </cell>
          <cell r="E18886" t="str">
            <v>26809</v>
          </cell>
        </row>
        <row r="18887">
          <cell r="C18887">
            <v>4248241</v>
          </cell>
          <cell r="D18887" t="str">
            <v>2228425</v>
          </cell>
          <cell r="E18887" t="str">
            <v>26810</v>
          </cell>
        </row>
        <row r="18888">
          <cell r="C18888">
            <v>4261173</v>
          </cell>
          <cell r="D18888" t="str">
            <v>4568800</v>
          </cell>
          <cell r="E18888" t="str">
            <v>29116,29297</v>
          </cell>
        </row>
        <row r="18889">
          <cell r="C18889">
            <v>4254590</v>
          </cell>
          <cell r="D18889" t="str">
            <v>8774187</v>
          </cell>
          <cell r="E18889" t="str">
            <v>109469,109511</v>
          </cell>
        </row>
        <row r="18890">
          <cell r="C18890">
            <v>4260267</v>
          </cell>
          <cell r="D18890" t="str">
            <v>2419123</v>
          </cell>
          <cell r="E18890" t="str">
            <v>59973</v>
          </cell>
        </row>
        <row r="18891">
          <cell r="C18891">
            <v>7828331</v>
          </cell>
          <cell r="D18891" t="str">
            <v>2554458</v>
          </cell>
          <cell r="E18891" t="str">
            <v>109460,109461</v>
          </cell>
        </row>
        <row r="18892">
          <cell r="C18892">
            <v>7978697</v>
          </cell>
          <cell r="D18892" t="str">
            <v>2238909</v>
          </cell>
          <cell r="E18892" t="str">
            <v>109510,109518</v>
          </cell>
        </row>
        <row r="18893">
          <cell r="C18893">
            <v>4253483</v>
          </cell>
          <cell r="D18893" t="str">
            <v>2070493</v>
          </cell>
          <cell r="E18893" t="str">
            <v>109430,109431</v>
          </cell>
        </row>
        <row r="18894">
          <cell r="C18894">
            <v>4255426</v>
          </cell>
          <cell r="D18894" t="str">
            <v>4823574</v>
          </cell>
          <cell r="E18894" t="str">
            <v>109464,109465</v>
          </cell>
        </row>
        <row r="18895">
          <cell r="C18895">
            <v>4255646</v>
          </cell>
          <cell r="D18895" t="str">
            <v>3804900</v>
          </cell>
          <cell r="E18895" t="str">
            <v>109303</v>
          </cell>
        </row>
        <row r="18896">
          <cell r="C18896">
            <v>4258940</v>
          </cell>
          <cell r="D18896" t="str">
            <v>5077249</v>
          </cell>
          <cell r="E18896" t="str">
            <v>129465</v>
          </cell>
        </row>
        <row r="18897">
          <cell r="C18897">
            <v>4259136</v>
          </cell>
          <cell r="D18897" t="str">
            <v>8198548</v>
          </cell>
          <cell r="E18897" t="str">
            <v>129466</v>
          </cell>
        </row>
        <row r="18898">
          <cell r="C18898">
            <v>4259857</v>
          </cell>
          <cell r="D18898" t="str">
            <v>1090951</v>
          </cell>
          <cell r="E18898" t="str">
            <v>5823</v>
          </cell>
        </row>
        <row r="18899">
          <cell r="C18899">
            <v>4261829</v>
          </cell>
          <cell r="D18899" t="str">
            <v>5331371</v>
          </cell>
          <cell r="E18899" t="str">
            <v>31085,31086</v>
          </cell>
        </row>
        <row r="18900">
          <cell r="C18900">
            <v>9633331</v>
          </cell>
          <cell r="D18900" t="str">
            <v>2277450</v>
          </cell>
          <cell r="E18900" t="str">
            <v>31079,31081</v>
          </cell>
        </row>
        <row r="18901">
          <cell r="C18901">
            <v>4263013</v>
          </cell>
          <cell r="D18901" t="str">
            <v>2433447</v>
          </cell>
          <cell r="E18901" t="str">
            <v>31077,31078</v>
          </cell>
        </row>
        <row r="18902">
          <cell r="C18902">
            <v>4263173</v>
          </cell>
          <cell r="D18902" t="str">
            <v>8073318</v>
          </cell>
          <cell r="E18902" t="str">
            <v>49644,58540</v>
          </cell>
        </row>
        <row r="18903">
          <cell r="C18903">
            <v>4278780</v>
          </cell>
          <cell r="D18903" t="str">
            <v>3867369</v>
          </cell>
          <cell r="E18903" t="str">
            <v>64440,64441</v>
          </cell>
        </row>
        <row r="18904">
          <cell r="C18904">
            <v>7676990</v>
          </cell>
          <cell r="D18904" t="str">
            <v>2566244</v>
          </cell>
          <cell r="E18904" t="str">
            <v>64444,64445</v>
          </cell>
        </row>
        <row r="18905">
          <cell r="C18905">
            <v>4280603</v>
          </cell>
          <cell r="D18905" t="str">
            <v>7625550</v>
          </cell>
          <cell r="E18905" t="str">
            <v>22472</v>
          </cell>
        </row>
        <row r="18906">
          <cell r="C18906">
            <v>8057886</v>
          </cell>
          <cell r="D18906" t="str">
            <v>2072026</v>
          </cell>
          <cell r="E18906" t="str">
            <v>22473</v>
          </cell>
        </row>
        <row r="18907">
          <cell r="C18907">
            <v>4280953</v>
          </cell>
          <cell r="D18907" t="str">
            <v>6480377</v>
          </cell>
          <cell r="E18907" t="str">
            <v>64448,64449</v>
          </cell>
        </row>
        <row r="18908">
          <cell r="C18908">
            <v>4282772</v>
          </cell>
          <cell r="D18908" t="str">
            <v>2383742</v>
          </cell>
          <cell r="E18908" t="str">
            <v>59626,59628</v>
          </cell>
        </row>
        <row r="18909">
          <cell r="C18909">
            <v>4282858</v>
          </cell>
          <cell r="D18909" t="str">
            <v>8263735</v>
          </cell>
          <cell r="E18909" t="str">
            <v>55586,55589</v>
          </cell>
        </row>
        <row r="18910">
          <cell r="C18910">
            <v>4283159</v>
          </cell>
          <cell r="D18910" t="str">
            <v>1092378</v>
          </cell>
          <cell r="E18910" t="str">
            <v>54406,54407</v>
          </cell>
        </row>
        <row r="18911">
          <cell r="C18911">
            <v>4283832</v>
          </cell>
          <cell r="D18911" t="str">
            <v>6543563</v>
          </cell>
          <cell r="E18911" t="str">
            <v>59112,59113</v>
          </cell>
        </row>
        <row r="18912">
          <cell r="C18912">
            <v>4284718</v>
          </cell>
          <cell r="D18912" t="str">
            <v>2302708</v>
          </cell>
          <cell r="E18912" t="str">
            <v>51255,51787</v>
          </cell>
        </row>
        <row r="18913">
          <cell r="C18913">
            <v>4285021</v>
          </cell>
          <cell r="D18913" t="str">
            <v>3580402</v>
          </cell>
          <cell r="E18913" t="str">
            <v>51786,51848</v>
          </cell>
        </row>
        <row r="18914">
          <cell r="C18914">
            <v>4285658</v>
          </cell>
          <cell r="D18914" t="str">
            <v>2459689</v>
          </cell>
          <cell r="E18914" t="str">
            <v>55813,55814</v>
          </cell>
        </row>
        <row r="18915">
          <cell r="C18915">
            <v>4286665</v>
          </cell>
          <cell r="D18915" t="str">
            <v>4123126</v>
          </cell>
          <cell r="E18915" t="str">
            <v>54275,54276</v>
          </cell>
        </row>
        <row r="18916">
          <cell r="C18916">
            <v>4287162</v>
          </cell>
          <cell r="D18916" t="str">
            <v>1092446</v>
          </cell>
          <cell r="E18916" t="str">
            <v>59624,59625</v>
          </cell>
        </row>
        <row r="18917">
          <cell r="C18917">
            <v>4287369</v>
          </cell>
          <cell r="D18917" t="str">
            <v>5359130</v>
          </cell>
          <cell r="E18917" t="str">
            <v>54006,54008</v>
          </cell>
        </row>
        <row r="18918">
          <cell r="C18918">
            <v>4287773</v>
          </cell>
          <cell r="D18918" t="str">
            <v>1852809</v>
          </cell>
          <cell r="E18918" t="str">
            <v>55575,55577</v>
          </cell>
        </row>
        <row r="18919">
          <cell r="C18919">
            <v>4291051</v>
          </cell>
          <cell r="D18919" t="str">
            <v>6187935</v>
          </cell>
          <cell r="E18919" t="str">
            <v>67855,67858</v>
          </cell>
        </row>
        <row r="18920">
          <cell r="C18920">
            <v>4292147</v>
          </cell>
          <cell r="D18920" t="str">
            <v>3930891</v>
          </cell>
          <cell r="E18920" t="str">
            <v>69749,69750</v>
          </cell>
        </row>
        <row r="18921">
          <cell r="C18921">
            <v>4293370</v>
          </cell>
          <cell r="D18921" t="str">
            <v>6417266</v>
          </cell>
          <cell r="E18921" t="str">
            <v>69743,69745</v>
          </cell>
        </row>
        <row r="18922">
          <cell r="C18922">
            <v>4293888</v>
          </cell>
          <cell r="D18922" t="str">
            <v>8226466</v>
          </cell>
          <cell r="E18922" t="str">
            <v>69741,69742</v>
          </cell>
        </row>
        <row r="18923">
          <cell r="C18923">
            <v>4274032</v>
          </cell>
          <cell r="D18923" t="str">
            <v>7627377</v>
          </cell>
          <cell r="E18923" t="str">
            <v>16732,16746</v>
          </cell>
        </row>
        <row r="18924">
          <cell r="C18924">
            <v>4290137</v>
          </cell>
          <cell r="D18924" t="str">
            <v>5422801</v>
          </cell>
          <cell r="E18924" t="str">
            <v>49348</v>
          </cell>
        </row>
        <row r="18925">
          <cell r="C18925">
            <v>4276193</v>
          </cell>
          <cell r="D18925" t="str">
            <v>6671724</v>
          </cell>
          <cell r="E18925" t="str">
            <v>18303,18304</v>
          </cell>
        </row>
        <row r="18926">
          <cell r="C18926">
            <v>7977538</v>
          </cell>
          <cell r="D18926" t="str">
            <v>2433156</v>
          </cell>
          <cell r="E18926" t="str">
            <v>8560,8570</v>
          </cell>
        </row>
        <row r="18927">
          <cell r="C18927">
            <v>4277043</v>
          </cell>
          <cell r="D18927" t="str">
            <v>4695595</v>
          </cell>
          <cell r="E18927" t="str">
            <v>18305,18306</v>
          </cell>
        </row>
        <row r="18928">
          <cell r="C18928">
            <v>7804304</v>
          </cell>
          <cell r="D18928" t="str">
            <v>6888629</v>
          </cell>
          <cell r="E18928" t="str">
            <v>64446,64447</v>
          </cell>
        </row>
        <row r="18929">
          <cell r="C18929">
            <v>4287959</v>
          </cell>
          <cell r="D18929" t="str">
            <v>1095263</v>
          </cell>
          <cell r="E18929" t="str">
            <v>113823</v>
          </cell>
        </row>
        <row r="18930">
          <cell r="C18930">
            <v>4288363</v>
          </cell>
          <cell r="D18930" t="str">
            <v>6251842</v>
          </cell>
          <cell r="E18930" t="str">
            <v>113820</v>
          </cell>
        </row>
        <row r="18931">
          <cell r="C18931">
            <v>4294377</v>
          </cell>
          <cell r="D18931" t="str">
            <v>7398356</v>
          </cell>
          <cell r="E18931" t="str">
            <v>41261,41262</v>
          </cell>
        </row>
        <row r="18932">
          <cell r="C18932">
            <v>4294954</v>
          </cell>
          <cell r="D18932" t="str">
            <v>1114145</v>
          </cell>
          <cell r="E18932" t="str">
            <v>41264,41265</v>
          </cell>
        </row>
        <row r="18933">
          <cell r="C18933">
            <v>4295097</v>
          </cell>
          <cell r="D18933" t="str">
            <v>7907805</v>
          </cell>
          <cell r="E18933" t="str">
            <v>41267,58805</v>
          </cell>
        </row>
        <row r="18934">
          <cell r="C18934">
            <v>4295452</v>
          </cell>
          <cell r="D18934" t="str">
            <v>1114151</v>
          </cell>
          <cell r="E18934" t="str">
            <v>41268,41269</v>
          </cell>
        </row>
        <row r="18935">
          <cell r="C18935">
            <v>4295999</v>
          </cell>
          <cell r="D18935" t="str">
            <v>1112209</v>
          </cell>
          <cell r="E18935" t="str">
            <v>41270,41272</v>
          </cell>
        </row>
        <row r="18936">
          <cell r="C18936">
            <v>4296317</v>
          </cell>
          <cell r="D18936" t="str">
            <v>8070845</v>
          </cell>
          <cell r="E18936" t="str">
            <v>41276,43618</v>
          </cell>
        </row>
        <row r="18937">
          <cell r="C18937">
            <v>4296551</v>
          </cell>
          <cell r="D18937" t="str">
            <v>5932800</v>
          </cell>
          <cell r="E18937" t="str">
            <v>13405</v>
          </cell>
        </row>
        <row r="18938">
          <cell r="C18938">
            <v>4297530</v>
          </cell>
          <cell r="D18938" t="str">
            <v>4566603</v>
          </cell>
          <cell r="E18938" t="str">
            <v>41278,41279</v>
          </cell>
        </row>
        <row r="18939">
          <cell r="C18939">
            <v>4290554</v>
          </cell>
          <cell r="D18939" t="str">
            <v>8071390</v>
          </cell>
          <cell r="E18939" t="str">
            <v>27606,9915</v>
          </cell>
        </row>
        <row r="18940">
          <cell r="C18940">
            <v>4288375</v>
          </cell>
          <cell r="D18940" t="str">
            <v>2193808</v>
          </cell>
          <cell r="E18940" t="str">
            <v>113826,113827</v>
          </cell>
        </row>
        <row r="18941">
          <cell r="C18941">
            <v>7995496</v>
          </cell>
          <cell r="D18941" t="str">
            <v>2258948</v>
          </cell>
          <cell r="E18941" t="str">
            <v>12496,12594</v>
          </cell>
        </row>
        <row r="18942">
          <cell r="C18942">
            <v>4274393</v>
          </cell>
          <cell r="D18942" t="str">
            <v>2240175</v>
          </cell>
          <cell r="E18942" t="str">
            <v>25489,25539</v>
          </cell>
        </row>
        <row r="18943">
          <cell r="C18943">
            <v>4274772</v>
          </cell>
          <cell r="D18943" t="str">
            <v>7880299</v>
          </cell>
          <cell r="E18943" t="str">
            <v>12490</v>
          </cell>
        </row>
        <row r="18944">
          <cell r="C18944">
            <v>4275361</v>
          </cell>
          <cell r="D18944" t="str">
            <v>8582952</v>
          </cell>
          <cell r="E18944" t="str">
            <v>12538</v>
          </cell>
        </row>
        <row r="18945">
          <cell r="C18945">
            <v>4301121</v>
          </cell>
          <cell r="D18945" t="str">
            <v>1111931</v>
          </cell>
          <cell r="E18945" t="str">
            <v>18233,18235,18236</v>
          </cell>
        </row>
        <row r="18946">
          <cell r="C18946">
            <v>4302932</v>
          </cell>
          <cell r="D18946" t="str">
            <v>7626296</v>
          </cell>
          <cell r="E18946" t="str">
            <v>125197,20351</v>
          </cell>
        </row>
        <row r="18947">
          <cell r="C18947">
            <v>4301132</v>
          </cell>
          <cell r="D18947" t="str">
            <v>3804567</v>
          </cell>
          <cell r="E18947" t="str">
            <v>15838</v>
          </cell>
        </row>
        <row r="18948">
          <cell r="C18948">
            <v>8183609</v>
          </cell>
          <cell r="D18948" t="str">
            <v>8837869</v>
          </cell>
          <cell r="E18948" t="str">
            <v>48195</v>
          </cell>
        </row>
        <row r="18949">
          <cell r="C18949">
            <v>4317302</v>
          </cell>
          <cell r="D18949" t="str">
            <v>4060670</v>
          </cell>
          <cell r="E18949" t="str">
            <v>49204,49214</v>
          </cell>
        </row>
        <row r="18950">
          <cell r="C18950">
            <v>4302774</v>
          </cell>
          <cell r="D18950" t="str">
            <v>3486207</v>
          </cell>
          <cell r="E18950" t="str">
            <v>20353</v>
          </cell>
        </row>
        <row r="18951">
          <cell r="C18951">
            <v>4300656</v>
          </cell>
          <cell r="D18951" t="str">
            <v>7369795</v>
          </cell>
          <cell r="E18951" t="str">
            <v>18723,18724,18806,26089</v>
          </cell>
        </row>
        <row r="18952">
          <cell r="C18952">
            <v>4300962</v>
          </cell>
          <cell r="D18952" t="str">
            <v>4758297</v>
          </cell>
          <cell r="E18952" t="str">
            <v>103598,103770</v>
          </cell>
        </row>
        <row r="18953">
          <cell r="C18953">
            <v>4303061</v>
          </cell>
          <cell r="D18953" t="str">
            <v>4187898</v>
          </cell>
          <cell r="E18953" t="str">
            <v>18070,18071,18072</v>
          </cell>
        </row>
        <row r="18954">
          <cell r="C18954">
            <v>4303074</v>
          </cell>
          <cell r="D18954" t="str">
            <v>6034508</v>
          </cell>
          <cell r="E18954" t="str">
            <v>8233</v>
          </cell>
        </row>
        <row r="18955">
          <cell r="C18955">
            <v>4303187</v>
          </cell>
          <cell r="D18955" t="str">
            <v>7244602</v>
          </cell>
          <cell r="E18955" t="str">
            <v>125282,20346</v>
          </cell>
        </row>
        <row r="18956">
          <cell r="C18956">
            <v>4303227</v>
          </cell>
          <cell r="D18956" t="str">
            <v>6162128</v>
          </cell>
          <cell r="E18956" t="str">
            <v>20343</v>
          </cell>
        </row>
        <row r="18957">
          <cell r="C18957">
            <v>4302107</v>
          </cell>
          <cell r="D18957" t="str">
            <v>1113682</v>
          </cell>
          <cell r="E18957" t="str">
            <v>77553,80392</v>
          </cell>
        </row>
        <row r="18958">
          <cell r="C18958">
            <v>4304509</v>
          </cell>
          <cell r="D18958" t="str">
            <v>5779525</v>
          </cell>
          <cell r="E18958" t="str">
            <v>11975</v>
          </cell>
        </row>
        <row r="18959">
          <cell r="C18959">
            <v>4308983</v>
          </cell>
          <cell r="D18959" t="str">
            <v>2284259</v>
          </cell>
          <cell r="E18959" t="str">
            <v>27519,27527</v>
          </cell>
        </row>
        <row r="18960">
          <cell r="C18960">
            <v>4311286</v>
          </cell>
          <cell r="D18960" t="str">
            <v>2182407</v>
          </cell>
          <cell r="E18960" t="str">
            <v>13593,13600</v>
          </cell>
        </row>
        <row r="18961">
          <cell r="C18961">
            <v>4312550</v>
          </cell>
          <cell r="D18961" t="str">
            <v>1103802</v>
          </cell>
          <cell r="E18961" t="str">
            <v>106097</v>
          </cell>
        </row>
        <row r="18962">
          <cell r="C18962">
            <v>8163011</v>
          </cell>
          <cell r="D18962" t="str">
            <v>7690804</v>
          </cell>
          <cell r="E18962" t="str">
            <v>57066,57069</v>
          </cell>
        </row>
        <row r="18963">
          <cell r="C18963">
            <v>9567489</v>
          </cell>
          <cell r="D18963" t="str">
            <v>3485991</v>
          </cell>
          <cell r="E18963" t="str">
            <v>92972</v>
          </cell>
        </row>
        <row r="18964">
          <cell r="C18964">
            <v>9633256</v>
          </cell>
          <cell r="D18964" t="str">
            <v>8607773</v>
          </cell>
          <cell r="E18964" t="str">
            <v>51851</v>
          </cell>
        </row>
        <row r="18965">
          <cell r="C18965">
            <v>4322313</v>
          </cell>
          <cell r="D18965" t="str">
            <v>2063226</v>
          </cell>
          <cell r="E18965" t="str">
            <v>128261</v>
          </cell>
        </row>
        <row r="18966">
          <cell r="C18966">
            <v>4325884</v>
          </cell>
          <cell r="D18966" t="str">
            <v>8226623</v>
          </cell>
          <cell r="E18966" t="str">
            <v>70333,70338</v>
          </cell>
        </row>
        <row r="18967">
          <cell r="C18967">
            <v>4300328</v>
          </cell>
          <cell r="D18967" t="str">
            <v>6352857</v>
          </cell>
          <cell r="E18967" t="str">
            <v>20357,20358</v>
          </cell>
        </row>
        <row r="18968">
          <cell r="C18968">
            <v>4315029</v>
          </cell>
          <cell r="D18968" t="str">
            <v>1104086</v>
          </cell>
          <cell r="E18968" t="str">
            <v>57060</v>
          </cell>
        </row>
        <row r="18969">
          <cell r="C18969">
            <v>4315189</v>
          </cell>
          <cell r="D18969" t="str">
            <v>9027129</v>
          </cell>
          <cell r="E18969" t="str">
            <v>49862</v>
          </cell>
        </row>
        <row r="18970">
          <cell r="C18970">
            <v>4316837</v>
          </cell>
          <cell r="D18970" t="str">
            <v>6672310</v>
          </cell>
          <cell r="E18970" t="str">
            <v>53082,53083</v>
          </cell>
        </row>
        <row r="18971">
          <cell r="C18971">
            <v>4320472</v>
          </cell>
          <cell r="D18971" t="str">
            <v>8200784</v>
          </cell>
          <cell r="E18971" t="str">
            <v>24567</v>
          </cell>
        </row>
        <row r="18972">
          <cell r="C18972">
            <v>4322481</v>
          </cell>
          <cell r="D18972" t="str">
            <v>3677310</v>
          </cell>
          <cell r="E18972" t="str">
            <v>80133</v>
          </cell>
        </row>
        <row r="18973">
          <cell r="C18973">
            <v>4303266</v>
          </cell>
          <cell r="D18973" t="str">
            <v>3740892</v>
          </cell>
          <cell r="E18973" t="str">
            <v>15867</v>
          </cell>
        </row>
        <row r="18974">
          <cell r="C18974">
            <v>4323936</v>
          </cell>
          <cell r="D18974" t="str">
            <v>2098097</v>
          </cell>
          <cell r="E18974" t="str">
            <v>73800,73801</v>
          </cell>
        </row>
        <row r="18975">
          <cell r="C18975">
            <v>4325486</v>
          </cell>
          <cell r="D18975" t="str">
            <v>7372148</v>
          </cell>
          <cell r="E18975" t="str">
            <v>70339,76000</v>
          </cell>
        </row>
        <row r="18976">
          <cell r="C18976">
            <v>4303306</v>
          </cell>
          <cell r="D18976" t="str">
            <v>8391853</v>
          </cell>
          <cell r="E18976" t="str">
            <v>106200,72143</v>
          </cell>
        </row>
        <row r="18977">
          <cell r="C18977">
            <v>4304020</v>
          </cell>
          <cell r="D18977" t="str">
            <v>1113523</v>
          </cell>
          <cell r="E18977" t="str">
            <v>28897,42849,8101</v>
          </cell>
        </row>
        <row r="18978">
          <cell r="C18978">
            <v>4307967</v>
          </cell>
          <cell r="D18978" t="str">
            <v>3614121</v>
          </cell>
          <cell r="E18978" t="str">
            <v>27525</v>
          </cell>
        </row>
        <row r="18979">
          <cell r="C18979">
            <v>4318261</v>
          </cell>
          <cell r="D18979" t="str">
            <v>7881201</v>
          </cell>
          <cell r="E18979" t="str">
            <v>53080,53081</v>
          </cell>
        </row>
        <row r="18980">
          <cell r="C18980">
            <v>9633253</v>
          </cell>
          <cell r="D18980" t="str">
            <v>7881828</v>
          </cell>
          <cell r="E18980" t="str">
            <v>48434,48435</v>
          </cell>
        </row>
        <row r="18981">
          <cell r="C18981">
            <v>4321864</v>
          </cell>
          <cell r="D18981" t="str">
            <v>5078155</v>
          </cell>
          <cell r="E18981" t="str">
            <v>80137</v>
          </cell>
        </row>
        <row r="18982">
          <cell r="C18982">
            <v>4302689</v>
          </cell>
          <cell r="D18982" t="str">
            <v>2501952</v>
          </cell>
          <cell r="E18982" t="str">
            <v>20345</v>
          </cell>
        </row>
        <row r="18983">
          <cell r="C18983">
            <v>4301021</v>
          </cell>
          <cell r="D18983" t="str">
            <v>6480346</v>
          </cell>
          <cell r="E18983" t="str">
            <v>104217</v>
          </cell>
        </row>
        <row r="18984">
          <cell r="C18984">
            <v>4302916</v>
          </cell>
          <cell r="D18984" t="str">
            <v>5205620</v>
          </cell>
          <cell r="E18984" t="str">
            <v>20332</v>
          </cell>
        </row>
        <row r="18985">
          <cell r="C18985">
            <v>4331536</v>
          </cell>
          <cell r="D18985" t="str">
            <v>5269031</v>
          </cell>
          <cell r="E18985" t="str">
            <v>61676,70500,84759</v>
          </cell>
        </row>
        <row r="18986">
          <cell r="C18986">
            <v>4332072</v>
          </cell>
          <cell r="D18986" t="str">
            <v>2212034</v>
          </cell>
          <cell r="E18986" t="str">
            <v>23768,64661,64868,72547</v>
          </cell>
        </row>
        <row r="18987">
          <cell r="C18987">
            <v>4332161</v>
          </cell>
          <cell r="D18987" t="str">
            <v>2167149</v>
          </cell>
          <cell r="E18987" t="str">
            <v>87649,87711</v>
          </cell>
        </row>
        <row r="18988">
          <cell r="C18988">
            <v>8597137</v>
          </cell>
          <cell r="D18988" t="str">
            <v>2420341</v>
          </cell>
          <cell r="E18988" t="str">
            <v>48427</v>
          </cell>
        </row>
        <row r="18989">
          <cell r="C18989">
            <v>4331257</v>
          </cell>
          <cell r="D18989" t="str">
            <v>7436170</v>
          </cell>
          <cell r="E18989" t="str">
            <v>83364</v>
          </cell>
        </row>
        <row r="18990">
          <cell r="C18990">
            <v>4328271</v>
          </cell>
          <cell r="D18990" t="str">
            <v>5651475</v>
          </cell>
          <cell r="E18990" t="str">
            <v>28625</v>
          </cell>
        </row>
        <row r="18991">
          <cell r="C18991">
            <v>4331322</v>
          </cell>
          <cell r="D18991" t="str">
            <v>8073342</v>
          </cell>
          <cell r="E18991" t="str">
            <v>22917</v>
          </cell>
        </row>
        <row r="18992">
          <cell r="C18992">
            <v>4332430</v>
          </cell>
          <cell r="D18992" t="str">
            <v>2173575</v>
          </cell>
          <cell r="E18992" t="str">
            <v>83598</v>
          </cell>
        </row>
        <row r="18993">
          <cell r="C18993">
            <v>4331651</v>
          </cell>
          <cell r="D18993" t="str">
            <v>6862914</v>
          </cell>
          <cell r="E18993" t="str">
            <v>48519</v>
          </cell>
        </row>
        <row r="18994">
          <cell r="C18994">
            <v>4331985</v>
          </cell>
          <cell r="D18994" t="str">
            <v>7244648</v>
          </cell>
          <cell r="E18994" t="str">
            <v>48674</v>
          </cell>
        </row>
        <row r="18995">
          <cell r="C18995">
            <v>4332032</v>
          </cell>
          <cell r="D18995" t="str">
            <v>2199944</v>
          </cell>
          <cell r="E18995" t="str">
            <v>49292,49295</v>
          </cell>
        </row>
        <row r="18996">
          <cell r="C18996">
            <v>4328070</v>
          </cell>
          <cell r="D18996" t="str">
            <v>7817907</v>
          </cell>
          <cell r="E18996" t="str">
            <v>82774</v>
          </cell>
        </row>
        <row r="18997">
          <cell r="C18997">
            <v>4332101</v>
          </cell>
          <cell r="D18997" t="str">
            <v>6098295</v>
          </cell>
          <cell r="E18997" t="str">
            <v>64545,64588</v>
          </cell>
        </row>
        <row r="18998">
          <cell r="C18998">
            <v>4332102</v>
          </cell>
          <cell r="D18998" t="str">
            <v>3550160</v>
          </cell>
          <cell r="E18998" t="str">
            <v>66427,66697,81617</v>
          </cell>
        </row>
        <row r="18999">
          <cell r="C18999">
            <v>4332163</v>
          </cell>
          <cell r="D18999" t="str">
            <v>2281681</v>
          </cell>
          <cell r="E18999" t="str">
            <v>48955,83363</v>
          </cell>
        </row>
        <row r="19000">
          <cell r="C19000">
            <v>4340160</v>
          </cell>
          <cell r="D19000" t="str">
            <v>1106747</v>
          </cell>
          <cell r="E19000" t="str">
            <v>75374,75387,75742,75758</v>
          </cell>
        </row>
        <row r="19001">
          <cell r="C19001">
            <v>4340774</v>
          </cell>
          <cell r="D19001" t="str">
            <v>5716014</v>
          </cell>
          <cell r="E19001" t="str">
            <v>21138,21156</v>
          </cell>
        </row>
        <row r="19002">
          <cell r="C19002">
            <v>8747887</v>
          </cell>
          <cell r="D19002" t="str">
            <v>3448268</v>
          </cell>
          <cell r="E19002" t="str">
            <v>70380,70465</v>
          </cell>
        </row>
        <row r="19003">
          <cell r="C19003">
            <v>4341729</v>
          </cell>
          <cell r="D19003" t="str">
            <v>2174447</v>
          </cell>
          <cell r="E19003" t="str">
            <v>81410</v>
          </cell>
        </row>
        <row r="19004">
          <cell r="C19004">
            <v>7692899</v>
          </cell>
          <cell r="D19004" t="str">
            <v>4950818</v>
          </cell>
          <cell r="E19004" t="str">
            <v>10363</v>
          </cell>
        </row>
        <row r="19005">
          <cell r="C19005">
            <v>4351221</v>
          </cell>
          <cell r="D19005" t="str">
            <v>5459062</v>
          </cell>
          <cell r="E19005" t="str">
            <v>12640,12674</v>
          </cell>
        </row>
        <row r="19006">
          <cell r="C19006">
            <v>9633026</v>
          </cell>
          <cell r="D19006" t="str">
            <v>2082654</v>
          </cell>
          <cell r="E19006" t="str">
            <v>48769</v>
          </cell>
        </row>
        <row r="19007">
          <cell r="C19007">
            <v>4329884</v>
          </cell>
          <cell r="D19007" t="str">
            <v>8263902</v>
          </cell>
          <cell r="E19007" t="str">
            <v>76006,76007</v>
          </cell>
        </row>
        <row r="19008">
          <cell r="C19008">
            <v>4332068</v>
          </cell>
          <cell r="D19008" t="str">
            <v>7627324</v>
          </cell>
          <cell r="E19008" t="str">
            <v>49620,49622</v>
          </cell>
        </row>
        <row r="19009">
          <cell r="C19009">
            <v>4327862</v>
          </cell>
          <cell r="D19009" t="str">
            <v>1109213</v>
          </cell>
          <cell r="E19009" t="str">
            <v>58524,58543</v>
          </cell>
        </row>
        <row r="19010">
          <cell r="C19010">
            <v>4327863</v>
          </cell>
          <cell r="D19010" t="str">
            <v>6888424</v>
          </cell>
          <cell r="E19010" t="str">
            <v>82745</v>
          </cell>
        </row>
        <row r="19011">
          <cell r="C19011">
            <v>4335238</v>
          </cell>
          <cell r="D19011" t="str">
            <v>1110697</v>
          </cell>
          <cell r="E19011" t="str">
            <v>21519</v>
          </cell>
        </row>
        <row r="19012">
          <cell r="C19012">
            <v>4335500</v>
          </cell>
          <cell r="D19012" t="str">
            <v>5203208</v>
          </cell>
          <cell r="E19012" t="str">
            <v>5454</v>
          </cell>
        </row>
        <row r="19013">
          <cell r="C19013">
            <v>4352842</v>
          </cell>
          <cell r="D19013" t="str">
            <v>2046397</v>
          </cell>
          <cell r="E19013" t="str">
            <v>88915</v>
          </cell>
        </row>
        <row r="19014">
          <cell r="C19014">
            <v>4354622</v>
          </cell>
          <cell r="D19014" t="str">
            <v>6034535</v>
          </cell>
          <cell r="E19014" t="str">
            <v>128463,128464</v>
          </cell>
        </row>
        <row r="19015">
          <cell r="C19015">
            <v>4334262</v>
          </cell>
          <cell r="D19015" t="str">
            <v>1108723</v>
          </cell>
          <cell r="E19015" t="str">
            <v>21489,21517</v>
          </cell>
        </row>
        <row r="19016">
          <cell r="C19016">
            <v>4345386</v>
          </cell>
          <cell r="D19016" t="str">
            <v>1105659</v>
          </cell>
          <cell r="E19016" t="str">
            <v>106376</v>
          </cell>
        </row>
        <row r="19017">
          <cell r="C19017">
            <v>8722020</v>
          </cell>
          <cell r="D19017" t="str">
            <v>3869268</v>
          </cell>
          <cell r="E19017" t="str">
            <v>109415,109416</v>
          </cell>
        </row>
        <row r="19018">
          <cell r="C19018">
            <v>4358753</v>
          </cell>
          <cell r="D19018" t="str">
            <v>3932922</v>
          </cell>
          <cell r="E19018" t="str">
            <v>16431</v>
          </cell>
        </row>
        <row r="19019">
          <cell r="C19019">
            <v>4366818</v>
          </cell>
          <cell r="D19019" t="str">
            <v>1115387</v>
          </cell>
          <cell r="E19019" t="str">
            <v>29258</v>
          </cell>
        </row>
        <row r="19020">
          <cell r="C19020">
            <v>4361694</v>
          </cell>
          <cell r="D19020" t="str">
            <v>5205746</v>
          </cell>
          <cell r="E19020" t="str">
            <v>18575,18616</v>
          </cell>
        </row>
        <row r="19021">
          <cell r="C19021">
            <v>4371287</v>
          </cell>
          <cell r="D19021" t="str">
            <v>1116077</v>
          </cell>
          <cell r="E19021" t="str">
            <v>48450</v>
          </cell>
        </row>
        <row r="19022">
          <cell r="C19022">
            <v>4372261</v>
          </cell>
          <cell r="D19022" t="str">
            <v>18154156</v>
          </cell>
          <cell r="E19022" t="str">
            <v>73655,73695</v>
          </cell>
        </row>
        <row r="19023">
          <cell r="C19023">
            <v>8758705</v>
          </cell>
          <cell r="D19023" t="str">
            <v>2203986</v>
          </cell>
          <cell r="E19023" t="str">
            <v>57597</v>
          </cell>
        </row>
        <row r="19024">
          <cell r="C19024">
            <v>4376229</v>
          </cell>
          <cell r="D19024" t="str">
            <v>4315337</v>
          </cell>
          <cell r="E19024" t="str">
            <v>22723</v>
          </cell>
        </row>
        <row r="19025">
          <cell r="C19025">
            <v>7793108</v>
          </cell>
          <cell r="D19025" t="str">
            <v>2586393</v>
          </cell>
          <cell r="E19025" t="str">
            <v>58775,58777</v>
          </cell>
        </row>
        <row r="19026">
          <cell r="C19026">
            <v>4394269</v>
          </cell>
          <cell r="D19026" t="str">
            <v>4378612</v>
          </cell>
          <cell r="E19026" t="str">
            <v>16282</v>
          </cell>
        </row>
        <row r="19027">
          <cell r="C19027">
            <v>4401947</v>
          </cell>
          <cell r="D19027" t="str">
            <v>3486188</v>
          </cell>
          <cell r="E19027" t="str">
            <v>60854,83171</v>
          </cell>
        </row>
        <row r="19028">
          <cell r="C19028">
            <v>4403031</v>
          </cell>
          <cell r="D19028" t="str">
            <v>5269090</v>
          </cell>
          <cell r="E19028" t="str">
            <v>89505,89566</v>
          </cell>
        </row>
        <row r="19029">
          <cell r="C19029">
            <v>4382437</v>
          </cell>
          <cell r="D19029" t="str">
            <v>3738632</v>
          </cell>
          <cell r="E19029" t="str">
            <v>73999,74001</v>
          </cell>
        </row>
        <row r="19030">
          <cell r="C19030">
            <v>4382438</v>
          </cell>
          <cell r="D19030" t="str">
            <v>3293318</v>
          </cell>
          <cell r="E19030" t="str">
            <v>84783,84789,89040</v>
          </cell>
        </row>
        <row r="19031">
          <cell r="C19031">
            <v>4398409</v>
          </cell>
          <cell r="D19031" t="str">
            <v>1117968</v>
          </cell>
          <cell r="E19031" t="str">
            <v>113573,113715,113716,119869</v>
          </cell>
        </row>
        <row r="19032">
          <cell r="C19032">
            <v>4376012</v>
          </cell>
          <cell r="D19032" t="str">
            <v>2335107</v>
          </cell>
          <cell r="E19032" t="str">
            <v>19689</v>
          </cell>
        </row>
        <row r="19033">
          <cell r="C19033">
            <v>7929854</v>
          </cell>
          <cell r="D19033" t="str">
            <v>2442033</v>
          </cell>
          <cell r="E19033" t="str">
            <v>57606,57607,64905,64906</v>
          </cell>
        </row>
        <row r="19034">
          <cell r="C19034">
            <v>7967582</v>
          </cell>
          <cell r="D19034" t="str">
            <v>2594664</v>
          </cell>
          <cell r="E19034" t="str">
            <v>15361</v>
          </cell>
        </row>
        <row r="19035">
          <cell r="C19035">
            <v>4395533</v>
          </cell>
          <cell r="D19035" t="str">
            <v>5841416</v>
          </cell>
          <cell r="E19035" t="str">
            <v>23525,23577</v>
          </cell>
        </row>
        <row r="19036">
          <cell r="C19036">
            <v>4396861</v>
          </cell>
          <cell r="D19036" t="str">
            <v>8517268</v>
          </cell>
          <cell r="E19036" t="str">
            <v>14877,18147</v>
          </cell>
        </row>
        <row r="19037">
          <cell r="C19037">
            <v>4397738</v>
          </cell>
          <cell r="D19037" t="str">
            <v>2089675</v>
          </cell>
          <cell r="E19037" t="str">
            <v>91435</v>
          </cell>
        </row>
        <row r="19038">
          <cell r="C19038">
            <v>4399407</v>
          </cell>
          <cell r="D19038" t="str">
            <v>5970872</v>
          </cell>
          <cell r="E19038" t="str">
            <v>14887</v>
          </cell>
        </row>
        <row r="19039">
          <cell r="C19039">
            <v>4400505</v>
          </cell>
          <cell r="D19039" t="str">
            <v>2093797</v>
          </cell>
          <cell r="E19039" t="str">
            <v>88457,88560</v>
          </cell>
        </row>
        <row r="19040">
          <cell r="C19040">
            <v>4401529</v>
          </cell>
          <cell r="D19040" t="str">
            <v>4124102</v>
          </cell>
          <cell r="E19040" t="str">
            <v>61437,61650</v>
          </cell>
        </row>
        <row r="19041">
          <cell r="C19041">
            <v>4402406</v>
          </cell>
          <cell r="D19041" t="str">
            <v>3803663</v>
          </cell>
          <cell r="E19041" t="str">
            <v>122786,122787,123974</v>
          </cell>
        </row>
        <row r="19042">
          <cell r="C19042">
            <v>4402558</v>
          </cell>
          <cell r="D19042" t="str">
            <v>3156332</v>
          </cell>
          <cell r="E19042" t="str">
            <v>87595</v>
          </cell>
        </row>
        <row r="19043">
          <cell r="C19043">
            <v>4404033</v>
          </cell>
          <cell r="D19043" t="str">
            <v>4315338</v>
          </cell>
          <cell r="E19043" t="str">
            <v>89686,89723</v>
          </cell>
        </row>
        <row r="19044">
          <cell r="C19044">
            <v>8727626</v>
          </cell>
          <cell r="D19044" t="str">
            <v>3703138</v>
          </cell>
          <cell r="E19044" t="str">
            <v>12033</v>
          </cell>
        </row>
        <row r="19045">
          <cell r="C19045">
            <v>4404901</v>
          </cell>
          <cell r="D19045" t="str">
            <v>2346604</v>
          </cell>
          <cell r="E19045" t="str">
            <v>3204</v>
          </cell>
        </row>
        <row r="19046">
          <cell r="C19046">
            <v>4405211</v>
          </cell>
          <cell r="D19046" t="str">
            <v>7244685</v>
          </cell>
          <cell r="E19046" t="str">
            <v>19931,19945</v>
          </cell>
        </row>
        <row r="19047">
          <cell r="C19047">
            <v>4406462</v>
          </cell>
          <cell r="D19047" t="str">
            <v>5842592</v>
          </cell>
          <cell r="E19047" t="str">
            <v>3435</v>
          </cell>
        </row>
        <row r="19048">
          <cell r="C19048">
            <v>4406765</v>
          </cell>
          <cell r="D19048" t="str">
            <v>4721736</v>
          </cell>
          <cell r="E19048" t="str">
            <v>3208</v>
          </cell>
        </row>
        <row r="19049">
          <cell r="C19049">
            <v>4719792</v>
          </cell>
          <cell r="D19049" t="str">
            <v>1199257</v>
          </cell>
          <cell r="E19049" t="str">
            <v>34712,82909</v>
          </cell>
        </row>
        <row r="19050">
          <cell r="C19050">
            <v>4382505</v>
          </cell>
          <cell r="D19050" t="str">
            <v>9027996</v>
          </cell>
          <cell r="E19050" t="str">
            <v>84579,84583</v>
          </cell>
        </row>
        <row r="19051">
          <cell r="C19051">
            <v>4386181</v>
          </cell>
          <cell r="D19051" t="str">
            <v>2224179</v>
          </cell>
          <cell r="E19051" t="str">
            <v>34958,42070</v>
          </cell>
        </row>
        <row r="19052">
          <cell r="C19052">
            <v>4721907</v>
          </cell>
          <cell r="D19052" t="str">
            <v>4759821</v>
          </cell>
          <cell r="E19052" t="str">
            <v>72144</v>
          </cell>
        </row>
        <row r="19053">
          <cell r="C19053">
            <v>4380950</v>
          </cell>
          <cell r="D19053" t="str">
            <v>5078030</v>
          </cell>
          <cell r="E19053" t="str">
            <v>20832,24232</v>
          </cell>
        </row>
        <row r="19054">
          <cell r="C19054">
            <v>4383646</v>
          </cell>
          <cell r="D19054" t="str">
            <v>8838041</v>
          </cell>
          <cell r="E19054" t="str">
            <v>58776,58780</v>
          </cell>
        </row>
        <row r="19055">
          <cell r="C19055">
            <v>4384484</v>
          </cell>
          <cell r="D19055" t="str">
            <v>7116100</v>
          </cell>
          <cell r="E19055" t="str">
            <v>84585,84586</v>
          </cell>
        </row>
        <row r="19056">
          <cell r="C19056">
            <v>8050488</v>
          </cell>
          <cell r="D19056" t="str">
            <v>2098582</v>
          </cell>
          <cell r="E19056" t="str">
            <v>53805,53808</v>
          </cell>
        </row>
        <row r="19057">
          <cell r="C19057">
            <v>4392644</v>
          </cell>
          <cell r="D19057" t="str">
            <v>8455419</v>
          </cell>
          <cell r="E19057" t="str">
            <v>34275,34716</v>
          </cell>
        </row>
        <row r="19058">
          <cell r="C19058">
            <v>4396123</v>
          </cell>
          <cell r="D19058" t="str">
            <v>2040303</v>
          </cell>
          <cell r="E19058" t="str">
            <v>16956</v>
          </cell>
        </row>
        <row r="19059">
          <cell r="C19059">
            <v>9313340</v>
          </cell>
          <cell r="D19059" t="str">
            <v>8358551</v>
          </cell>
          <cell r="E19059" t="str">
            <v>14848</v>
          </cell>
        </row>
        <row r="19060">
          <cell r="C19060">
            <v>4397547</v>
          </cell>
          <cell r="D19060" t="str">
            <v>5333266</v>
          </cell>
          <cell r="E19060" t="str">
            <v>18085</v>
          </cell>
        </row>
        <row r="19061">
          <cell r="C19061">
            <v>4397800</v>
          </cell>
          <cell r="D19061" t="str">
            <v>7879635</v>
          </cell>
          <cell r="E19061" t="str">
            <v>18105</v>
          </cell>
        </row>
        <row r="19062">
          <cell r="C19062">
            <v>4399828</v>
          </cell>
          <cell r="D19062" t="str">
            <v>8646242</v>
          </cell>
          <cell r="E19062" t="str">
            <v>14866</v>
          </cell>
        </row>
        <row r="19063">
          <cell r="C19063">
            <v>4718944</v>
          </cell>
          <cell r="D19063" t="str">
            <v>1192311</v>
          </cell>
          <cell r="E19063" t="str">
            <v>43342,60176</v>
          </cell>
        </row>
        <row r="19064">
          <cell r="C19064">
            <v>4378065</v>
          </cell>
          <cell r="D19064" t="str">
            <v>8519301</v>
          </cell>
          <cell r="E19064" t="str">
            <v>20857,24278</v>
          </cell>
        </row>
        <row r="19065">
          <cell r="C19065">
            <v>4711580</v>
          </cell>
          <cell r="D19065" t="str">
            <v>4630510</v>
          </cell>
          <cell r="E19065" t="str">
            <v>18421,18441</v>
          </cell>
        </row>
        <row r="19066">
          <cell r="C19066">
            <v>4713132</v>
          </cell>
          <cell r="D19066" t="str">
            <v>1198542</v>
          </cell>
          <cell r="E19066" t="str">
            <v>114947</v>
          </cell>
        </row>
        <row r="19067">
          <cell r="C19067">
            <v>4713368</v>
          </cell>
          <cell r="D19067" t="str">
            <v>1199211</v>
          </cell>
          <cell r="E19067" t="str">
            <v>115043,115044</v>
          </cell>
        </row>
        <row r="19068">
          <cell r="C19068">
            <v>4713567</v>
          </cell>
          <cell r="D19068" t="str">
            <v>2466561</v>
          </cell>
          <cell r="E19068" t="str">
            <v>120580</v>
          </cell>
        </row>
        <row r="19069">
          <cell r="C19069">
            <v>4714917</v>
          </cell>
          <cell r="D19069" t="str">
            <v>8962603</v>
          </cell>
          <cell r="E19069" t="str">
            <v>114949</v>
          </cell>
        </row>
        <row r="19070">
          <cell r="C19070">
            <v>4709944</v>
          </cell>
          <cell r="D19070" t="str">
            <v>3295187</v>
          </cell>
          <cell r="E19070" t="str">
            <v>72956</v>
          </cell>
        </row>
        <row r="19071">
          <cell r="C19071">
            <v>4710031</v>
          </cell>
          <cell r="D19071" t="str">
            <v>2340674</v>
          </cell>
          <cell r="E19071" t="str">
            <v>10248</v>
          </cell>
        </row>
        <row r="19072">
          <cell r="C19072">
            <v>4710329</v>
          </cell>
          <cell r="D19072" t="str">
            <v>3931751</v>
          </cell>
          <cell r="E19072" t="str">
            <v>16896</v>
          </cell>
        </row>
        <row r="19073">
          <cell r="C19073">
            <v>4711319</v>
          </cell>
          <cell r="D19073" t="str">
            <v>1199388</v>
          </cell>
          <cell r="E19073" t="str">
            <v>16895</v>
          </cell>
        </row>
        <row r="19074">
          <cell r="C19074">
            <v>4709661</v>
          </cell>
          <cell r="D19074" t="str">
            <v>1201057</v>
          </cell>
          <cell r="E19074" t="str">
            <v>127779,127780,127781</v>
          </cell>
        </row>
        <row r="19075">
          <cell r="C19075">
            <v>4419892</v>
          </cell>
          <cell r="D19075" t="str">
            <v>4696118</v>
          </cell>
          <cell r="E19075" t="str">
            <v>92137,92461</v>
          </cell>
        </row>
        <row r="19076">
          <cell r="C19076">
            <v>4422215</v>
          </cell>
          <cell r="D19076" t="str">
            <v>5460345</v>
          </cell>
          <cell r="E19076" t="str">
            <v>85541</v>
          </cell>
        </row>
        <row r="19077">
          <cell r="C19077">
            <v>4422251</v>
          </cell>
          <cell r="D19077" t="str">
            <v>5779503</v>
          </cell>
          <cell r="E19077" t="str">
            <v>85532</v>
          </cell>
        </row>
        <row r="19078">
          <cell r="C19078">
            <v>4410232</v>
          </cell>
          <cell r="D19078" t="str">
            <v>2358129</v>
          </cell>
          <cell r="E19078" t="str">
            <v>71389,71391</v>
          </cell>
        </row>
        <row r="19079">
          <cell r="C19079">
            <v>4415306</v>
          </cell>
          <cell r="D19079" t="str">
            <v>7881885</v>
          </cell>
          <cell r="E19079" t="str">
            <v>68667</v>
          </cell>
        </row>
        <row r="19080">
          <cell r="C19080">
            <v>4424242</v>
          </cell>
          <cell r="D19080" t="str">
            <v>7690780</v>
          </cell>
          <cell r="E19080" t="str">
            <v>86767,86768</v>
          </cell>
        </row>
        <row r="19081">
          <cell r="C19081">
            <v>4411003</v>
          </cell>
          <cell r="D19081" t="str">
            <v>2132986</v>
          </cell>
          <cell r="E19081" t="str">
            <v>86412,86414</v>
          </cell>
        </row>
        <row r="19082">
          <cell r="C19082">
            <v>4412099</v>
          </cell>
          <cell r="D19082" t="str">
            <v>5205672</v>
          </cell>
          <cell r="E19082" t="str">
            <v>86420,86421</v>
          </cell>
        </row>
        <row r="19083">
          <cell r="C19083">
            <v>4413164</v>
          </cell>
          <cell r="D19083" t="str">
            <v>2397869</v>
          </cell>
          <cell r="E19083" t="str">
            <v>43634</v>
          </cell>
        </row>
        <row r="19084">
          <cell r="C19084">
            <v>4414378</v>
          </cell>
          <cell r="D19084" t="str">
            <v>5331560</v>
          </cell>
          <cell r="E19084" t="str">
            <v>41916,43674</v>
          </cell>
        </row>
        <row r="19085">
          <cell r="C19085">
            <v>4421628</v>
          </cell>
          <cell r="D19085" t="str">
            <v>4567669</v>
          </cell>
          <cell r="E19085" t="str">
            <v>85533</v>
          </cell>
        </row>
        <row r="19086">
          <cell r="C19086">
            <v>4424979</v>
          </cell>
          <cell r="D19086" t="str">
            <v>2412846</v>
          </cell>
          <cell r="E19086" t="str">
            <v>85530,85540</v>
          </cell>
        </row>
        <row r="19087">
          <cell r="C19087">
            <v>4421332</v>
          </cell>
          <cell r="D19087" t="str">
            <v>5332596</v>
          </cell>
          <cell r="E19087" t="str">
            <v>104063</v>
          </cell>
        </row>
        <row r="19088">
          <cell r="C19088">
            <v>4412465</v>
          </cell>
          <cell r="D19088" t="str">
            <v>2105264</v>
          </cell>
          <cell r="E19088" t="str">
            <v>53317</v>
          </cell>
        </row>
        <row r="19089">
          <cell r="C19089">
            <v>4417396</v>
          </cell>
          <cell r="D19089" t="str">
            <v>1136840</v>
          </cell>
          <cell r="E19089" t="str">
            <v>92136,92460</v>
          </cell>
        </row>
        <row r="19090">
          <cell r="C19090">
            <v>4426191</v>
          </cell>
          <cell r="D19090" t="str">
            <v>4123005</v>
          </cell>
          <cell r="E19090" t="str">
            <v>85534</v>
          </cell>
        </row>
        <row r="19091">
          <cell r="C19091">
            <v>4428520</v>
          </cell>
          <cell r="D19091" t="str">
            <v>2336668</v>
          </cell>
          <cell r="E19091" t="str">
            <v>70663</v>
          </cell>
        </row>
        <row r="19092">
          <cell r="C19092">
            <v>4438095</v>
          </cell>
          <cell r="D19092" t="str">
            <v>2508097</v>
          </cell>
          <cell r="E19092" t="str">
            <v>90095,90105,90137</v>
          </cell>
        </row>
        <row r="19093">
          <cell r="C19093">
            <v>4445717</v>
          </cell>
          <cell r="D19093" t="str">
            <v>4377505</v>
          </cell>
          <cell r="E19093" t="str">
            <v>40897,7579</v>
          </cell>
        </row>
        <row r="19094">
          <cell r="C19094">
            <v>4445736</v>
          </cell>
          <cell r="D19094" t="str">
            <v>2171058</v>
          </cell>
          <cell r="E19094" t="str">
            <v>7577</v>
          </cell>
        </row>
        <row r="19095">
          <cell r="C19095">
            <v>4446349</v>
          </cell>
          <cell r="D19095" t="str">
            <v>4378709</v>
          </cell>
          <cell r="E19095" t="str">
            <v>13934</v>
          </cell>
        </row>
        <row r="19096">
          <cell r="C19096">
            <v>4447543</v>
          </cell>
          <cell r="D19096" t="str">
            <v>3549146</v>
          </cell>
          <cell r="E19096" t="str">
            <v>40895</v>
          </cell>
        </row>
        <row r="19097">
          <cell r="C19097">
            <v>4451482</v>
          </cell>
          <cell r="D19097" t="str">
            <v>2035086</v>
          </cell>
          <cell r="E19097" t="str">
            <v>85726,85728</v>
          </cell>
        </row>
        <row r="19098">
          <cell r="C19098">
            <v>4448124</v>
          </cell>
          <cell r="D19098" t="str">
            <v>8264332</v>
          </cell>
          <cell r="E19098" t="str">
            <v>85699,85700</v>
          </cell>
        </row>
        <row r="19099">
          <cell r="C19099">
            <v>4448725</v>
          </cell>
          <cell r="D19099" t="str">
            <v>5652130</v>
          </cell>
          <cell r="E19099" t="str">
            <v>85703,85705</v>
          </cell>
        </row>
        <row r="19100">
          <cell r="C19100">
            <v>4449669</v>
          </cell>
          <cell r="D19100" t="str">
            <v>2105366</v>
          </cell>
          <cell r="E19100" t="str">
            <v>85710,85712</v>
          </cell>
        </row>
        <row r="19101">
          <cell r="C19101">
            <v>7714599</v>
          </cell>
          <cell r="D19101" t="str">
            <v>2609723</v>
          </cell>
          <cell r="E19101" t="str">
            <v>85716,85718</v>
          </cell>
        </row>
        <row r="19102">
          <cell r="C19102">
            <v>4450675</v>
          </cell>
          <cell r="D19102" t="str">
            <v>3996782</v>
          </cell>
          <cell r="E19102" t="str">
            <v>85722,85725</v>
          </cell>
        </row>
        <row r="19103">
          <cell r="C19103">
            <v>7747466</v>
          </cell>
          <cell r="D19103" t="str">
            <v>2606081</v>
          </cell>
          <cell r="E19103" t="str">
            <v>85732,85733</v>
          </cell>
        </row>
        <row r="19104">
          <cell r="C19104">
            <v>4463332</v>
          </cell>
          <cell r="D19104" t="str">
            <v>4376623</v>
          </cell>
          <cell r="E19104" t="str">
            <v>59159</v>
          </cell>
        </row>
        <row r="19105">
          <cell r="C19105">
            <v>4444047</v>
          </cell>
          <cell r="D19105" t="str">
            <v>4948548</v>
          </cell>
          <cell r="E19105" t="str">
            <v>119372,119374,129089</v>
          </cell>
        </row>
        <row r="19106">
          <cell r="C19106">
            <v>4444870</v>
          </cell>
          <cell r="D19106" t="str">
            <v>2338047</v>
          </cell>
          <cell r="E19106" t="str">
            <v>20387</v>
          </cell>
        </row>
        <row r="19107">
          <cell r="C19107">
            <v>4453029</v>
          </cell>
          <cell r="D19107" t="str">
            <v>2146888</v>
          </cell>
          <cell r="E19107" t="str">
            <v>74470,74471</v>
          </cell>
        </row>
        <row r="19108">
          <cell r="C19108">
            <v>4454100</v>
          </cell>
          <cell r="D19108" t="str">
            <v>5014797</v>
          </cell>
          <cell r="E19108" t="str">
            <v>74594,74595</v>
          </cell>
        </row>
        <row r="19109">
          <cell r="C19109">
            <v>4457174</v>
          </cell>
          <cell r="D19109" t="str">
            <v>1887317</v>
          </cell>
          <cell r="E19109" t="str">
            <v>74867,74868</v>
          </cell>
        </row>
        <row r="19110">
          <cell r="C19110">
            <v>4464691</v>
          </cell>
          <cell r="D19110" t="str">
            <v>6353829</v>
          </cell>
          <cell r="E19110" t="str">
            <v>65210</v>
          </cell>
        </row>
        <row r="19111">
          <cell r="C19111">
            <v>4463726</v>
          </cell>
          <cell r="D19111" t="str">
            <v>1130156</v>
          </cell>
          <cell r="E19111" t="str">
            <v>74054,74055</v>
          </cell>
        </row>
        <row r="19112">
          <cell r="C19112">
            <v>8868523</v>
          </cell>
          <cell r="D19112" t="str">
            <v>5231609</v>
          </cell>
          <cell r="E19112" t="str">
            <v>65211</v>
          </cell>
        </row>
        <row r="19113">
          <cell r="C19113">
            <v>4444066</v>
          </cell>
          <cell r="D19113" t="str">
            <v>3996318</v>
          </cell>
          <cell r="E19113" t="str">
            <v>24463,24464,25118</v>
          </cell>
        </row>
        <row r="19114">
          <cell r="C19114">
            <v>4444944</v>
          </cell>
          <cell r="D19114" t="str">
            <v>4823525</v>
          </cell>
          <cell r="E19114" t="str">
            <v>106508,107134</v>
          </cell>
        </row>
        <row r="19115">
          <cell r="C19115">
            <v>4444058</v>
          </cell>
          <cell r="D19115" t="str">
            <v>1135224</v>
          </cell>
          <cell r="E19115" t="str">
            <v>104871</v>
          </cell>
        </row>
        <row r="19116">
          <cell r="C19116">
            <v>4441529</v>
          </cell>
          <cell r="D19116" t="str">
            <v>7179266</v>
          </cell>
          <cell r="E19116" t="str">
            <v>19510,19755,20130</v>
          </cell>
        </row>
        <row r="19117">
          <cell r="C19117">
            <v>4733625</v>
          </cell>
          <cell r="D19117" t="str">
            <v>4504675</v>
          </cell>
          <cell r="E19117" t="str">
            <v>120540</v>
          </cell>
        </row>
        <row r="19118">
          <cell r="C19118">
            <v>4446426</v>
          </cell>
          <cell r="D19118" t="str">
            <v>8200878</v>
          </cell>
          <cell r="E19118" t="str">
            <v>7576</v>
          </cell>
        </row>
        <row r="19119">
          <cell r="C19119">
            <v>4447076</v>
          </cell>
          <cell r="D19119" t="str">
            <v>1135641</v>
          </cell>
          <cell r="E19119" t="str">
            <v>40888</v>
          </cell>
        </row>
        <row r="19120">
          <cell r="C19120">
            <v>4447343</v>
          </cell>
          <cell r="D19120" t="str">
            <v>5970944</v>
          </cell>
          <cell r="E19120" t="str">
            <v>7578</v>
          </cell>
        </row>
        <row r="19121">
          <cell r="C19121">
            <v>4471486</v>
          </cell>
          <cell r="D19121" t="str">
            <v>9028157</v>
          </cell>
          <cell r="E19121" t="str">
            <v>120081</v>
          </cell>
        </row>
        <row r="19122">
          <cell r="C19122">
            <v>4472555</v>
          </cell>
          <cell r="D19122" t="str">
            <v>5970863</v>
          </cell>
          <cell r="E19122" t="str">
            <v>129498,129510,72031</v>
          </cell>
        </row>
        <row r="19123">
          <cell r="C19123">
            <v>4494161</v>
          </cell>
          <cell r="D19123" t="str">
            <v>6862871</v>
          </cell>
          <cell r="E19123" t="str">
            <v>22910</v>
          </cell>
        </row>
        <row r="19124">
          <cell r="C19124">
            <v>4494006</v>
          </cell>
          <cell r="D19124" t="str">
            <v>3357811</v>
          </cell>
          <cell r="E19124" t="str">
            <v>48442</v>
          </cell>
        </row>
        <row r="19125">
          <cell r="C19125">
            <v>7873157</v>
          </cell>
          <cell r="D19125" t="str">
            <v>4823598</v>
          </cell>
          <cell r="E19125" t="str">
            <v>24568</v>
          </cell>
        </row>
        <row r="19126">
          <cell r="C19126">
            <v>4466181</v>
          </cell>
          <cell r="D19126" t="str">
            <v>18154117</v>
          </cell>
          <cell r="E19126" t="str">
            <v>82449,84534,84535</v>
          </cell>
        </row>
        <row r="19127">
          <cell r="C19127">
            <v>4471329</v>
          </cell>
          <cell r="D19127" t="str">
            <v>6862614</v>
          </cell>
          <cell r="E19127" t="str">
            <v>120392</v>
          </cell>
        </row>
        <row r="19128">
          <cell r="C19128">
            <v>4472046</v>
          </cell>
          <cell r="D19128" t="str">
            <v>6862766</v>
          </cell>
          <cell r="E19128" t="str">
            <v>42064</v>
          </cell>
        </row>
        <row r="19129">
          <cell r="C19129">
            <v>4467876</v>
          </cell>
          <cell r="D19129" t="str">
            <v>6352526</v>
          </cell>
          <cell r="E19129" t="str">
            <v>62067</v>
          </cell>
        </row>
        <row r="19130">
          <cell r="C19130">
            <v>4471531</v>
          </cell>
          <cell r="D19130" t="str">
            <v>4759688</v>
          </cell>
          <cell r="E19130" t="str">
            <v>60169,81698</v>
          </cell>
        </row>
        <row r="19131">
          <cell r="C19131">
            <v>4472114</v>
          </cell>
          <cell r="D19131" t="str">
            <v>3295323</v>
          </cell>
          <cell r="E19131" t="str">
            <v>129648</v>
          </cell>
        </row>
        <row r="19132">
          <cell r="C19132">
            <v>4467877</v>
          </cell>
          <cell r="D19132" t="str">
            <v>1149317</v>
          </cell>
          <cell r="E19132" t="str">
            <v>58562</v>
          </cell>
        </row>
        <row r="19133">
          <cell r="C19133">
            <v>4475882</v>
          </cell>
          <cell r="D19133" t="str">
            <v>3994789</v>
          </cell>
          <cell r="E19133" t="str">
            <v>20876</v>
          </cell>
        </row>
        <row r="19134">
          <cell r="C19134">
            <v>4472691</v>
          </cell>
          <cell r="D19134" t="str">
            <v>5333358</v>
          </cell>
          <cell r="E19134" t="str">
            <v>5701</v>
          </cell>
        </row>
        <row r="19135">
          <cell r="C19135">
            <v>4481468</v>
          </cell>
          <cell r="D19135" t="str">
            <v>7563635</v>
          </cell>
          <cell r="E19135" t="str">
            <v>49631,49632</v>
          </cell>
        </row>
        <row r="19136">
          <cell r="C19136">
            <v>4486866</v>
          </cell>
          <cell r="D19136" t="str">
            <v>6862896</v>
          </cell>
          <cell r="E19136" t="str">
            <v>84299</v>
          </cell>
        </row>
        <row r="19137">
          <cell r="C19137">
            <v>4483509</v>
          </cell>
          <cell r="D19137" t="str">
            <v>2371496</v>
          </cell>
          <cell r="E19137" t="str">
            <v>43763,73666</v>
          </cell>
        </row>
        <row r="19138">
          <cell r="C19138">
            <v>4488307</v>
          </cell>
          <cell r="D19138" t="str">
            <v>2190211</v>
          </cell>
          <cell r="E19138" t="str">
            <v>88763,89336,89338</v>
          </cell>
        </row>
        <row r="19139">
          <cell r="C19139">
            <v>4476798</v>
          </cell>
          <cell r="D19139" t="str">
            <v>6032653</v>
          </cell>
          <cell r="E19139" t="str">
            <v>31813,31872</v>
          </cell>
        </row>
        <row r="19140">
          <cell r="C19140">
            <v>7913949</v>
          </cell>
          <cell r="D19140" t="str">
            <v>2613093</v>
          </cell>
          <cell r="E19140" t="str">
            <v>14594,19733</v>
          </cell>
        </row>
        <row r="19141">
          <cell r="C19141">
            <v>4479179</v>
          </cell>
          <cell r="D19141" t="str">
            <v>5588310</v>
          </cell>
          <cell r="E19141" t="str">
            <v>15556</v>
          </cell>
        </row>
        <row r="19142">
          <cell r="C19142">
            <v>7753128</v>
          </cell>
          <cell r="D19142" t="str">
            <v>2616415</v>
          </cell>
          <cell r="E19142" t="str">
            <v>15562</v>
          </cell>
        </row>
        <row r="19143">
          <cell r="C19143">
            <v>4479977</v>
          </cell>
          <cell r="D19143" t="str">
            <v>3741000</v>
          </cell>
          <cell r="E19143" t="str">
            <v>15574</v>
          </cell>
        </row>
        <row r="19144">
          <cell r="C19144">
            <v>4480246</v>
          </cell>
          <cell r="D19144" t="str">
            <v>5588466</v>
          </cell>
          <cell r="E19144" t="str">
            <v>15651</v>
          </cell>
        </row>
        <row r="19145">
          <cell r="C19145">
            <v>4480959</v>
          </cell>
          <cell r="D19145" t="str">
            <v>2135409</v>
          </cell>
          <cell r="E19145" t="str">
            <v>49628</v>
          </cell>
        </row>
        <row r="19146">
          <cell r="C19146">
            <v>7679848</v>
          </cell>
          <cell r="D19146" t="str">
            <v>2614709</v>
          </cell>
          <cell r="E19146" t="str">
            <v>88285</v>
          </cell>
        </row>
        <row r="19147">
          <cell r="C19147">
            <v>4484498</v>
          </cell>
          <cell r="D19147" t="str">
            <v>1142189</v>
          </cell>
          <cell r="E19147" t="str">
            <v>80843</v>
          </cell>
        </row>
        <row r="19148">
          <cell r="C19148">
            <v>4484303</v>
          </cell>
          <cell r="D19148" t="str">
            <v>5141664</v>
          </cell>
          <cell r="E19148" t="str">
            <v>80845,84301</v>
          </cell>
        </row>
        <row r="19149">
          <cell r="C19149">
            <v>4491549</v>
          </cell>
          <cell r="D19149" t="str">
            <v>1140763</v>
          </cell>
          <cell r="E19149" t="str">
            <v>19504</v>
          </cell>
        </row>
        <row r="19150">
          <cell r="C19150">
            <v>7824156</v>
          </cell>
          <cell r="D19150" t="str">
            <v>5932883</v>
          </cell>
          <cell r="E19150" t="str">
            <v>19503</v>
          </cell>
        </row>
        <row r="19151">
          <cell r="C19151">
            <v>4492059</v>
          </cell>
          <cell r="D19151" t="str">
            <v>2112000</v>
          </cell>
          <cell r="E19151" t="str">
            <v>48471</v>
          </cell>
        </row>
        <row r="19152">
          <cell r="C19152">
            <v>7933755</v>
          </cell>
          <cell r="D19152" t="str">
            <v>2617029</v>
          </cell>
          <cell r="E19152" t="str">
            <v>23589</v>
          </cell>
        </row>
        <row r="19153">
          <cell r="C19153">
            <v>4488570</v>
          </cell>
          <cell r="D19153" t="str">
            <v>3996394</v>
          </cell>
          <cell r="E19153" t="str">
            <v>84580</v>
          </cell>
        </row>
        <row r="19154">
          <cell r="C19154">
            <v>4488891</v>
          </cell>
          <cell r="D19154" t="str">
            <v>8774264</v>
          </cell>
          <cell r="E19154" t="str">
            <v>59693</v>
          </cell>
        </row>
        <row r="19155">
          <cell r="C19155">
            <v>4490024</v>
          </cell>
          <cell r="D19155" t="str">
            <v>8710109</v>
          </cell>
          <cell r="E19155" t="str">
            <v>84582</v>
          </cell>
        </row>
        <row r="19156">
          <cell r="C19156">
            <v>4490308</v>
          </cell>
          <cell r="D19156" t="str">
            <v>7117160</v>
          </cell>
          <cell r="E19156" t="str">
            <v>60245</v>
          </cell>
        </row>
        <row r="19157">
          <cell r="C19157">
            <v>4490641</v>
          </cell>
          <cell r="D19157" t="str">
            <v>2089714</v>
          </cell>
          <cell r="E19157" t="str">
            <v>84764</v>
          </cell>
        </row>
        <row r="19158">
          <cell r="C19158">
            <v>4491132</v>
          </cell>
          <cell r="D19158" t="str">
            <v>2217571</v>
          </cell>
          <cell r="E19158" t="str">
            <v>60951</v>
          </cell>
        </row>
        <row r="19159">
          <cell r="C19159">
            <v>4491216</v>
          </cell>
          <cell r="D19159" t="str">
            <v>6417070</v>
          </cell>
          <cell r="E19159" t="str">
            <v>84589</v>
          </cell>
        </row>
        <row r="19160">
          <cell r="C19160">
            <v>4495228</v>
          </cell>
          <cell r="D19160" t="str">
            <v>1142328</v>
          </cell>
          <cell r="E19160" t="str">
            <v>23673</v>
          </cell>
        </row>
        <row r="19161">
          <cell r="C19161">
            <v>7878602</v>
          </cell>
          <cell r="D19161" t="str">
            <v>5142074</v>
          </cell>
          <cell r="E19161" t="str">
            <v>24355</v>
          </cell>
        </row>
        <row r="19162">
          <cell r="C19162">
            <v>4471181</v>
          </cell>
          <cell r="D19162" t="str">
            <v>18154054</v>
          </cell>
          <cell r="E19162" t="str">
            <v>30853</v>
          </cell>
        </row>
        <row r="19163">
          <cell r="C19163">
            <v>4465649</v>
          </cell>
          <cell r="D19163" t="str">
            <v>1948894</v>
          </cell>
          <cell r="E19163" t="str">
            <v>58561,79823</v>
          </cell>
        </row>
        <row r="19164">
          <cell r="C19164">
            <v>4471933</v>
          </cell>
          <cell r="D19164" t="str">
            <v>3422282</v>
          </cell>
          <cell r="E19164" t="str">
            <v>48776</v>
          </cell>
        </row>
        <row r="19165">
          <cell r="C19165">
            <v>4466166</v>
          </cell>
          <cell r="D19165" t="str">
            <v>2147857</v>
          </cell>
          <cell r="E19165" t="str">
            <v>84639,84641</v>
          </cell>
        </row>
        <row r="19166">
          <cell r="C19166">
            <v>4472099</v>
          </cell>
          <cell r="D19166" t="str">
            <v>6417198</v>
          </cell>
          <cell r="E19166" t="str">
            <v>88556</v>
          </cell>
        </row>
        <row r="19167">
          <cell r="C19167">
            <v>4471435</v>
          </cell>
          <cell r="D19167" t="str">
            <v>18154292</v>
          </cell>
          <cell r="E19167" t="str">
            <v>103599,103600</v>
          </cell>
        </row>
        <row r="19168">
          <cell r="C19168">
            <v>4506932</v>
          </cell>
          <cell r="D19168" t="str">
            <v>1894909</v>
          </cell>
          <cell r="E19168" t="str">
            <v>27714</v>
          </cell>
        </row>
        <row r="19169">
          <cell r="C19169">
            <v>9633038</v>
          </cell>
          <cell r="D19169" t="str">
            <v>18154378</v>
          </cell>
          <cell r="E19169" t="str">
            <v>53404,53405</v>
          </cell>
        </row>
        <row r="19170">
          <cell r="C19170">
            <v>4499508</v>
          </cell>
          <cell r="D19170" t="str">
            <v>6289742</v>
          </cell>
          <cell r="E19170" t="str">
            <v>3754</v>
          </cell>
        </row>
        <row r="19171">
          <cell r="C19171">
            <v>4499785</v>
          </cell>
          <cell r="D19171" t="str">
            <v>1146499</v>
          </cell>
          <cell r="E19171" t="str">
            <v>120108,120127</v>
          </cell>
        </row>
        <row r="19172">
          <cell r="C19172">
            <v>4500074</v>
          </cell>
          <cell r="D19172" t="str">
            <v>7563570</v>
          </cell>
          <cell r="E19172" t="str">
            <v>120027,120029</v>
          </cell>
        </row>
        <row r="19173">
          <cell r="C19173">
            <v>4500351</v>
          </cell>
          <cell r="D19173" t="str">
            <v>7053406</v>
          </cell>
          <cell r="E19173" t="str">
            <v>119895</v>
          </cell>
        </row>
        <row r="19174">
          <cell r="C19174">
            <v>4500643</v>
          </cell>
          <cell r="D19174" t="str">
            <v>2340652</v>
          </cell>
          <cell r="E19174" t="str">
            <v>61509,61510,61511</v>
          </cell>
        </row>
        <row r="19175">
          <cell r="C19175">
            <v>4500669</v>
          </cell>
          <cell r="D19175" t="str">
            <v>4849521</v>
          </cell>
          <cell r="E19175" t="str">
            <v>119879</v>
          </cell>
        </row>
        <row r="19176">
          <cell r="C19176">
            <v>4500694</v>
          </cell>
          <cell r="D19176" t="str">
            <v>2338885</v>
          </cell>
          <cell r="E19176" t="str">
            <v>10380,119854</v>
          </cell>
        </row>
        <row r="19177">
          <cell r="C19177">
            <v>4501203</v>
          </cell>
          <cell r="D19177" t="str">
            <v>3894193</v>
          </cell>
          <cell r="E19177" t="str">
            <v>119891</v>
          </cell>
        </row>
        <row r="19178">
          <cell r="C19178">
            <v>4502022</v>
          </cell>
          <cell r="D19178" t="str">
            <v>6861229</v>
          </cell>
          <cell r="E19178" t="str">
            <v>120076,120077</v>
          </cell>
        </row>
        <row r="19179">
          <cell r="C19179">
            <v>4502942</v>
          </cell>
          <cell r="D19179" t="str">
            <v>1147580</v>
          </cell>
          <cell r="E19179" t="str">
            <v>57877,58553</v>
          </cell>
        </row>
        <row r="19180">
          <cell r="C19180">
            <v>4507248</v>
          </cell>
          <cell r="D19180" t="str">
            <v>7180612</v>
          </cell>
          <cell r="E19180" t="str">
            <v>109527,109529</v>
          </cell>
        </row>
        <row r="19181">
          <cell r="C19181">
            <v>4509112</v>
          </cell>
          <cell r="D19181" t="str">
            <v>3611878</v>
          </cell>
          <cell r="E19181" t="str">
            <v>92570,92593</v>
          </cell>
        </row>
        <row r="19182">
          <cell r="C19182">
            <v>4511611</v>
          </cell>
          <cell r="D19182" t="str">
            <v>7561993</v>
          </cell>
          <cell r="E19182" t="str">
            <v>16821</v>
          </cell>
        </row>
        <row r="19183">
          <cell r="C19183">
            <v>4512069</v>
          </cell>
          <cell r="D19183" t="str">
            <v>1144745</v>
          </cell>
          <cell r="E19183" t="str">
            <v>16826</v>
          </cell>
        </row>
        <row r="19184">
          <cell r="C19184">
            <v>4505201</v>
          </cell>
          <cell r="D19184" t="str">
            <v>7625698</v>
          </cell>
          <cell r="E19184" t="str">
            <v>109531,109532</v>
          </cell>
        </row>
        <row r="19185">
          <cell r="C19185">
            <v>4506173</v>
          </cell>
          <cell r="D19185" t="str">
            <v>1894896</v>
          </cell>
          <cell r="E19185" t="str">
            <v>60826,61388</v>
          </cell>
        </row>
        <row r="19186">
          <cell r="C19186">
            <v>4506851</v>
          </cell>
          <cell r="D19186" t="str">
            <v>2231959</v>
          </cell>
          <cell r="E19186" t="str">
            <v>92290</v>
          </cell>
        </row>
        <row r="19187">
          <cell r="C19187">
            <v>4506893</v>
          </cell>
          <cell r="D19187" t="str">
            <v>2106510</v>
          </cell>
          <cell r="E19187" t="str">
            <v>109533,109535</v>
          </cell>
        </row>
        <row r="19188">
          <cell r="C19188">
            <v>4512602</v>
          </cell>
          <cell r="D19188" t="str">
            <v>5587742</v>
          </cell>
          <cell r="E19188" t="str">
            <v>7792</v>
          </cell>
        </row>
        <row r="19189">
          <cell r="C19189">
            <v>9633185</v>
          </cell>
          <cell r="D19189" t="str">
            <v>18154069</v>
          </cell>
          <cell r="E19189" t="str">
            <v>89399,89404</v>
          </cell>
        </row>
        <row r="19190">
          <cell r="C19190">
            <v>4508098</v>
          </cell>
          <cell r="D19190" t="str">
            <v>2268257</v>
          </cell>
          <cell r="E19190" t="str">
            <v>62107</v>
          </cell>
        </row>
        <row r="19191">
          <cell r="C19191">
            <v>4506797</v>
          </cell>
          <cell r="D19191" t="str">
            <v>2250742</v>
          </cell>
          <cell r="E19191" t="str">
            <v>92511</v>
          </cell>
        </row>
        <row r="19192">
          <cell r="C19192">
            <v>4498258</v>
          </cell>
          <cell r="D19192" t="str">
            <v>4440677</v>
          </cell>
          <cell r="E19192" t="str">
            <v>3750</v>
          </cell>
        </row>
        <row r="19193">
          <cell r="C19193">
            <v>4499678</v>
          </cell>
          <cell r="D19193" t="str">
            <v>4124145</v>
          </cell>
          <cell r="E19193" t="str">
            <v>105757</v>
          </cell>
        </row>
        <row r="19194">
          <cell r="C19194">
            <v>9633176</v>
          </cell>
          <cell r="D19194" t="str">
            <v>2440726</v>
          </cell>
          <cell r="E19194" t="str">
            <v>16170</v>
          </cell>
        </row>
        <row r="19195">
          <cell r="C19195">
            <v>4725711</v>
          </cell>
          <cell r="D19195" t="str">
            <v>1192465</v>
          </cell>
          <cell r="E19195" t="str">
            <v>8702,8724</v>
          </cell>
        </row>
        <row r="19196">
          <cell r="C19196">
            <v>4517883</v>
          </cell>
          <cell r="D19196" t="str">
            <v>5678225</v>
          </cell>
          <cell r="E19196" t="str">
            <v>18850</v>
          </cell>
        </row>
        <row r="19197">
          <cell r="C19197">
            <v>4725282</v>
          </cell>
          <cell r="D19197" t="str">
            <v>8263076</v>
          </cell>
          <cell r="E19197" t="str">
            <v>14755,14756,14760,24196</v>
          </cell>
        </row>
        <row r="19198">
          <cell r="C19198">
            <v>4727515</v>
          </cell>
          <cell r="D19198" t="str">
            <v>4187882</v>
          </cell>
          <cell r="E19198" t="str">
            <v>6494</v>
          </cell>
        </row>
        <row r="19199">
          <cell r="C19199">
            <v>4727696</v>
          </cell>
          <cell r="D19199" t="str">
            <v>6990153</v>
          </cell>
          <cell r="E19199" t="str">
            <v>14457,14458,14459,14461</v>
          </cell>
        </row>
        <row r="19200">
          <cell r="C19200">
            <v>4728223</v>
          </cell>
          <cell r="D19200" t="str">
            <v>2287355</v>
          </cell>
          <cell r="E19200" t="str">
            <v>6496</v>
          </cell>
        </row>
        <row r="19201">
          <cell r="C19201">
            <v>4728366</v>
          </cell>
          <cell r="D19201" t="str">
            <v>4378717</v>
          </cell>
          <cell r="E19201" t="str">
            <v>10006,6491</v>
          </cell>
        </row>
        <row r="19202">
          <cell r="C19202">
            <v>4728622</v>
          </cell>
          <cell r="D19202" t="str">
            <v>5397048</v>
          </cell>
          <cell r="E19202" t="str">
            <v>6500</v>
          </cell>
        </row>
        <row r="19203">
          <cell r="C19203">
            <v>4724202</v>
          </cell>
          <cell r="D19203" t="str">
            <v>4759149</v>
          </cell>
          <cell r="E19203" t="str">
            <v>6506</v>
          </cell>
        </row>
        <row r="19204">
          <cell r="C19204">
            <v>4724140</v>
          </cell>
          <cell r="D19204" t="str">
            <v>1193003</v>
          </cell>
          <cell r="E19204" t="str">
            <v>4160,6627</v>
          </cell>
        </row>
        <row r="19205">
          <cell r="C19205">
            <v>4728854</v>
          </cell>
          <cell r="D19205" t="str">
            <v>6736000</v>
          </cell>
          <cell r="E19205" t="str">
            <v>10026,6490</v>
          </cell>
        </row>
        <row r="19206">
          <cell r="C19206">
            <v>4724466</v>
          </cell>
          <cell r="D19206" t="str">
            <v>1192848</v>
          </cell>
          <cell r="E19206" t="str">
            <v>6499</v>
          </cell>
        </row>
        <row r="19207">
          <cell r="C19207">
            <v>4728901</v>
          </cell>
          <cell r="D19207" t="str">
            <v>2111065</v>
          </cell>
          <cell r="E19207" t="str">
            <v>123028</v>
          </cell>
        </row>
        <row r="19208">
          <cell r="C19208">
            <v>4523496</v>
          </cell>
          <cell r="D19208" t="str">
            <v>6608423</v>
          </cell>
          <cell r="E19208" t="str">
            <v>31822,75653</v>
          </cell>
        </row>
        <row r="19209">
          <cell r="C19209">
            <v>9633259</v>
          </cell>
          <cell r="D19209" t="str">
            <v>18154316</v>
          </cell>
          <cell r="E19209" t="str">
            <v>3692</v>
          </cell>
        </row>
        <row r="19210">
          <cell r="C19210">
            <v>9633257</v>
          </cell>
          <cell r="D19210" t="str">
            <v>2479005</v>
          </cell>
          <cell r="E19210" t="str">
            <v>15355</v>
          </cell>
        </row>
        <row r="19211">
          <cell r="C19211">
            <v>4727641</v>
          </cell>
          <cell r="D19211" t="str">
            <v>3422239</v>
          </cell>
          <cell r="E19211" t="str">
            <v>9428,9429,9431</v>
          </cell>
        </row>
        <row r="19212">
          <cell r="C19212">
            <v>4727673</v>
          </cell>
          <cell r="D19212" t="str">
            <v>2357727</v>
          </cell>
          <cell r="E19212" t="str">
            <v>6504</v>
          </cell>
        </row>
        <row r="19213">
          <cell r="C19213">
            <v>4522063</v>
          </cell>
          <cell r="D19213" t="str">
            <v>2185997</v>
          </cell>
          <cell r="E19213" t="str">
            <v>32028</v>
          </cell>
        </row>
        <row r="19214">
          <cell r="C19214">
            <v>4522075</v>
          </cell>
          <cell r="D19214" t="str">
            <v>2214713</v>
          </cell>
          <cell r="E19214" t="str">
            <v>75529</v>
          </cell>
        </row>
        <row r="19215">
          <cell r="C19215">
            <v>4524891</v>
          </cell>
          <cell r="D19215" t="str">
            <v>1164382</v>
          </cell>
          <cell r="E19215" t="str">
            <v>42072</v>
          </cell>
        </row>
        <row r="19216">
          <cell r="C19216">
            <v>4525521</v>
          </cell>
          <cell r="D19216" t="str">
            <v>4251769</v>
          </cell>
          <cell r="E19216" t="str">
            <v>34371,42016</v>
          </cell>
        </row>
        <row r="19217">
          <cell r="C19217">
            <v>4525814</v>
          </cell>
          <cell r="D19217" t="str">
            <v>8326605</v>
          </cell>
          <cell r="E19217" t="str">
            <v>42385</v>
          </cell>
        </row>
        <row r="19218">
          <cell r="C19218">
            <v>4526156</v>
          </cell>
          <cell r="D19218" t="str">
            <v>2288125</v>
          </cell>
          <cell r="E19218" t="str">
            <v>15347,15348</v>
          </cell>
        </row>
        <row r="19219">
          <cell r="C19219">
            <v>4526636</v>
          </cell>
          <cell r="D19219" t="str">
            <v>2197754</v>
          </cell>
          <cell r="E19219" t="str">
            <v>15352</v>
          </cell>
        </row>
        <row r="19220">
          <cell r="C19220">
            <v>8468790</v>
          </cell>
          <cell r="D19220" t="str">
            <v>2623053</v>
          </cell>
          <cell r="E19220" t="str">
            <v>15344,15345</v>
          </cell>
        </row>
        <row r="19221">
          <cell r="C19221">
            <v>4527933</v>
          </cell>
          <cell r="D19221" t="str">
            <v>4441466</v>
          </cell>
          <cell r="E19221" t="str">
            <v>15354</v>
          </cell>
        </row>
        <row r="19222">
          <cell r="C19222">
            <v>4528144</v>
          </cell>
          <cell r="D19222" t="str">
            <v>6160015</v>
          </cell>
          <cell r="E19222" t="str">
            <v>15351</v>
          </cell>
        </row>
        <row r="19223">
          <cell r="C19223">
            <v>4528388</v>
          </cell>
          <cell r="D19223" t="str">
            <v>4058723</v>
          </cell>
          <cell r="E19223" t="str">
            <v>20682,20683</v>
          </cell>
        </row>
        <row r="19224">
          <cell r="C19224">
            <v>4528504</v>
          </cell>
          <cell r="D19224" t="str">
            <v>1163036</v>
          </cell>
          <cell r="E19224" t="str">
            <v>20684,20685</v>
          </cell>
        </row>
        <row r="19225">
          <cell r="C19225">
            <v>4528790</v>
          </cell>
          <cell r="D19225" t="str">
            <v>7563535</v>
          </cell>
          <cell r="E19225" t="str">
            <v>51943,51945</v>
          </cell>
        </row>
        <row r="19226">
          <cell r="C19226">
            <v>4529370</v>
          </cell>
          <cell r="D19226" t="str">
            <v>3676199</v>
          </cell>
          <cell r="E19226" t="str">
            <v>20680,20681</v>
          </cell>
        </row>
        <row r="19227">
          <cell r="C19227">
            <v>4530812</v>
          </cell>
          <cell r="D19227" t="str">
            <v>1163296</v>
          </cell>
          <cell r="E19227" t="str">
            <v>20437,20678</v>
          </cell>
        </row>
        <row r="19228">
          <cell r="C19228">
            <v>4531810</v>
          </cell>
          <cell r="D19228" t="str">
            <v>5585965</v>
          </cell>
          <cell r="E19228" t="str">
            <v>128576</v>
          </cell>
        </row>
        <row r="19229">
          <cell r="C19229">
            <v>4531995</v>
          </cell>
          <cell r="D19229" t="str">
            <v>1163705</v>
          </cell>
          <cell r="E19229" t="str">
            <v>60548,64487</v>
          </cell>
        </row>
        <row r="19230">
          <cell r="C19230">
            <v>4532289</v>
          </cell>
          <cell r="D19230" t="str">
            <v>5013714</v>
          </cell>
          <cell r="E19230" t="str">
            <v>41868</v>
          </cell>
        </row>
        <row r="19231">
          <cell r="C19231">
            <v>4532886</v>
          </cell>
          <cell r="D19231" t="str">
            <v>5523933</v>
          </cell>
          <cell r="E19231" t="str">
            <v>41869</v>
          </cell>
        </row>
        <row r="19232">
          <cell r="C19232">
            <v>4533559</v>
          </cell>
          <cell r="D19232" t="str">
            <v>2339435</v>
          </cell>
          <cell r="E19232" t="str">
            <v>126702,126703</v>
          </cell>
        </row>
        <row r="19233">
          <cell r="C19233">
            <v>4534071</v>
          </cell>
          <cell r="D19233" t="str">
            <v>1164702</v>
          </cell>
          <cell r="E19233" t="str">
            <v>126699,126700</v>
          </cell>
        </row>
        <row r="19234">
          <cell r="C19234">
            <v>8025400</v>
          </cell>
          <cell r="D19234" t="str">
            <v>2063421</v>
          </cell>
          <cell r="E19234" t="str">
            <v>41876,51792</v>
          </cell>
        </row>
        <row r="19235">
          <cell r="C19235">
            <v>4534761</v>
          </cell>
          <cell r="D19235" t="str">
            <v>3804815</v>
          </cell>
          <cell r="E19235" t="str">
            <v>126877</v>
          </cell>
        </row>
        <row r="19236">
          <cell r="C19236">
            <v>4534805</v>
          </cell>
          <cell r="D19236" t="str">
            <v>6862831</v>
          </cell>
          <cell r="E19236" t="str">
            <v>51791</v>
          </cell>
        </row>
        <row r="19237">
          <cell r="C19237">
            <v>4727414</v>
          </cell>
          <cell r="D19237" t="str">
            <v>6926334</v>
          </cell>
          <cell r="E19237" t="str">
            <v>11542</v>
          </cell>
        </row>
        <row r="19238">
          <cell r="C19238">
            <v>4725448</v>
          </cell>
          <cell r="D19238" t="str">
            <v>3996091</v>
          </cell>
          <cell r="E19238" t="str">
            <v>15673,15674,15677,15678</v>
          </cell>
        </row>
        <row r="19239">
          <cell r="C19239">
            <v>4727642</v>
          </cell>
          <cell r="D19239" t="str">
            <v>4568837</v>
          </cell>
          <cell r="E19239" t="str">
            <v>130005</v>
          </cell>
        </row>
        <row r="19240">
          <cell r="C19240">
            <v>4724438</v>
          </cell>
          <cell r="D19240" t="str">
            <v>8008274</v>
          </cell>
          <cell r="E19240" t="str">
            <v>18937</v>
          </cell>
        </row>
        <row r="19241">
          <cell r="C19241">
            <v>4727889</v>
          </cell>
          <cell r="D19241" t="str">
            <v>4823558</v>
          </cell>
          <cell r="E19241" t="str">
            <v>129993,6497</v>
          </cell>
        </row>
        <row r="19242">
          <cell r="C19242">
            <v>4728381</v>
          </cell>
          <cell r="D19242" t="str">
            <v>5460279</v>
          </cell>
          <cell r="E19242" t="str">
            <v>103662,103663,103664,103665</v>
          </cell>
        </row>
        <row r="19243">
          <cell r="C19243">
            <v>4725748</v>
          </cell>
          <cell r="D19243" t="str">
            <v>6353734</v>
          </cell>
          <cell r="E19243" t="str">
            <v>8189,8196,8229</v>
          </cell>
        </row>
        <row r="19244">
          <cell r="C19244">
            <v>4725508</v>
          </cell>
          <cell r="D19244" t="str">
            <v>2007275</v>
          </cell>
          <cell r="E19244" t="str">
            <v>9958,9970</v>
          </cell>
        </row>
        <row r="19245">
          <cell r="C19245">
            <v>4524492</v>
          </cell>
          <cell r="D19245" t="str">
            <v>8328047</v>
          </cell>
          <cell r="E19245" t="str">
            <v>42462</v>
          </cell>
        </row>
        <row r="19246">
          <cell r="C19246">
            <v>4527694</v>
          </cell>
          <cell r="D19246" t="str">
            <v>8964792</v>
          </cell>
          <cell r="E19246" t="str">
            <v>15350</v>
          </cell>
        </row>
        <row r="19247">
          <cell r="C19247">
            <v>8997590</v>
          </cell>
          <cell r="D19247" t="str">
            <v>4404336</v>
          </cell>
          <cell r="E19247" t="str">
            <v>80670</v>
          </cell>
        </row>
        <row r="19248">
          <cell r="C19248">
            <v>4540318</v>
          </cell>
          <cell r="D19248" t="str">
            <v>8774199</v>
          </cell>
          <cell r="E19248" t="str">
            <v>39742,75539</v>
          </cell>
        </row>
        <row r="19249">
          <cell r="C19249">
            <v>4540435</v>
          </cell>
          <cell r="D19249" t="str">
            <v>4759279</v>
          </cell>
          <cell r="E19249" t="str">
            <v>75468,75512</v>
          </cell>
        </row>
        <row r="19250">
          <cell r="C19250">
            <v>8501475</v>
          </cell>
          <cell r="D19250" t="str">
            <v>8868254</v>
          </cell>
          <cell r="E19250" t="str">
            <v>72037</v>
          </cell>
        </row>
        <row r="19251">
          <cell r="C19251">
            <v>4550990</v>
          </cell>
          <cell r="D19251" t="str">
            <v>7372184</v>
          </cell>
          <cell r="E19251" t="str">
            <v>75768,75769</v>
          </cell>
        </row>
        <row r="19252">
          <cell r="C19252">
            <v>4557545</v>
          </cell>
          <cell r="D19252" t="str">
            <v>1160561</v>
          </cell>
          <cell r="E19252" t="str">
            <v>16135,16146,16174</v>
          </cell>
        </row>
        <row r="19253">
          <cell r="C19253">
            <v>4557703</v>
          </cell>
          <cell r="D19253" t="str">
            <v>6607643</v>
          </cell>
          <cell r="E19253" t="str">
            <v>19369,19370</v>
          </cell>
        </row>
        <row r="19254">
          <cell r="C19254">
            <v>4544300</v>
          </cell>
          <cell r="D19254" t="str">
            <v>9026962</v>
          </cell>
          <cell r="E19254" t="str">
            <v>61893,61895</v>
          </cell>
        </row>
        <row r="19255">
          <cell r="C19255">
            <v>4555391</v>
          </cell>
          <cell r="D19255" t="str">
            <v>5460548</v>
          </cell>
          <cell r="E19255" t="str">
            <v>104776,104793</v>
          </cell>
        </row>
        <row r="19256">
          <cell r="C19256">
            <v>4558560</v>
          </cell>
          <cell r="D19256" t="str">
            <v>2242532</v>
          </cell>
          <cell r="E19256" t="str">
            <v>50360</v>
          </cell>
        </row>
        <row r="19257">
          <cell r="C19257">
            <v>7830375</v>
          </cell>
          <cell r="D19257" t="str">
            <v>5205684</v>
          </cell>
          <cell r="E19257" t="str">
            <v>120022</v>
          </cell>
        </row>
        <row r="19258">
          <cell r="C19258">
            <v>4576230</v>
          </cell>
          <cell r="D19258" t="str">
            <v>4124125</v>
          </cell>
          <cell r="E19258" t="str">
            <v>72463</v>
          </cell>
        </row>
        <row r="19259">
          <cell r="C19259">
            <v>4565402</v>
          </cell>
          <cell r="D19259" t="str">
            <v>7053975</v>
          </cell>
          <cell r="E19259" t="str">
            <v>34249</v>
          </cell>
        </row>
        <row r="19260">
          <cell r="C19260">
            <v>4563239</v>
          </cell>
          <cell r="D19260" t="str">
            <v>6798777</v>
          </cell>
          <cell r="E19260" t="str">
            <v>115472</v>
          </cell>
        </row>
        <row r="19261">
          <cell r="C19261">
            <v>4563246</v>
          </cell>
          <cell r="D19261" t="str">
            <v>5140311</v>
          </cell>
          <cell r="E19261" t="str">
            <v>57390,57659,57663,57665</v>
          </cell>
        </row>
        <row r="19262">
          <cell r="C19262">
            <v>4574024</v>
          </cell>
          <cell r="D19262" t="str">
            <v>2330117</v>
          </cell>
          <cell r="E19262" t="str">
            <v>52482,52543</v>
          </cell>
        </row>
        <row r="19263">
          <cell r="C19263">
            <v>7707773</v>
          </cell>
          <cell r="D19263" t="str">
            <v>2209649</v>
          </cell>
          <cell r="E19263" t="str">
            <v>52512</v>
          </cell>
        </row>
        <row r="19264">
          <cell r="C19264">
            <v>4558080</v>
          </cell>
          <cell r="D19264" t="str">
            <v>6417181</v>
          </cell>
          <cell r="E19264" t="str">
            <v>42391</v>
          </cell>
        </row>
        <row r="19265">
          <cell r="C19265">
            <v>4558557</v>
          </cell>
          <cell r="D19265" t="str">
            <v>6289628</v>
          </cell>
          <cell r="E19265" t="str">
            <v>42390</v>
          </cell>
        </row>
        <row r="19266">
          <cell r="C19266">
            <v>7921725</v>
          </cell>
          <cell r="D19266" t="str">
            <v>5427258</v>
          </cell>
          <cell r="E19266" t="str">
            <v>42394</v>
          </cell>
        </row>
        <row r="19267">
          <cell r="C19267">
            <v>4559174</v>
          </cell>
          <cell r="D19267" t="str">
            <v>2223630</v>
          </cell>
          <cell r="E19267" t="str">
            <v>42398</v>
          </cell>
        </row>
        <row r="19268">
          <cell r="C19268">
            <v>4559688</v>
          </cell>
          <cell r="D19268" t="str">
            <v>5077133</v>
          </cell>
          <cell r="E19268" t="str">
            <v>120052</v>
          </cell>
        </row>
        <row r="19269">
          <cell r="C19269">
            <v>4559890</v>
          </cell>
          <cell r="D19269" t="str">
            <v>2628232</v>
          </cell>
          <cell r="E19269" t="str">
            <v>42393</v>
          </cell>
        </row>
        <row r="19270">
          <cell r="C19270">
            <v>7738876</v>
          </cell>
          <cell r="D19270" t="str">
            <v>2316469</v>
          </cell>
          <cell r="E19270" t="str">
            <v>26307,38748</v>
          </cell>
        </row>
        <row r="19271">
          <cell r="C19271">
            <v>7802061</v>
          </cell>
          <cell r="D19271" t="str">
            <v>2634299</v>
          </cell>
          <cell r="E19271" t="str">
            <v>26354,30400</v>
          </cell>
        </row>
        <row r="19272">
          <cell r="C19272">
            <v>4570574</v>
          </cell>
          <cell r="D19272" t="str">
            <v>1158634</v>
          </cell>
          <cell r="E19272" t="str">
            <v>54409</v>
          </cell>
        </row>
        <row r="19273">
          <cell r="C19273">
            <v>7962420</v>
          </cell>
          <cell r="D19273" t="str">
            <v>5550585</v>
          </cell>
          <cell r="E19273" t="str">
            <v>55550</v>
          </cell>
        </row>
        <row r="19274">
          <cell r="C19274">
            <v>4571850</v>
          </cell>
          <cell r="D19274" t="str">
            <v>7179311</v>
          </cell>
          <cell r="E19274" t="str">
            <v>60819</v>
          </cell>
        </row>
        <row r="19275">
          <cell r="C19275">
            <v>4572117</v>
          </cell>
          <cell r="D19275" t="str">
            <v>6287936</v>
          </cell>
          <cell r="E19275" t="str">
            <v>55285</v>
          </cell>
        </row>
        <row r="19276">
          <cell r="C19276">
            <v>4572571</v>
          </cell>
          <cell r="D19276" t="str">
            <v>8774244</v>
          </cell>
          <cell r="E19276" t="str">
            <v>52359</v>
          </cell>
        </row>
        <row r="19277">
          <cell r="C19277">
            <v>4572861</v>
          </cell>
          <cell r="D19277" t="str">
            <v>5905091</v>
          </cell>
          <cell r="E19277" t="str">
            <v>55394</v>
          </cell>
        </row>
        <row r="19278">
          <cell r="C19278">
            <v>4573271</v>
          </cell>
          <cell r="D19278" t="str">
            <v>2085344</v>
          </cell>
          <cell r="E19278" t="str">
            <v>52740</v>
          </cell>
        </row>
        <row r="19279">
          <cell r="C19279">
            <v>4573815</v>
          </cell>
          <cell r="D19279" t="str">
            <v>2344431</v>
          </cell>
          <cell r="E19279" t="str">
            <v>56108</v>
          </cell>
        </row>
        <row r="19280">
          <cell r="C19280">
            <v>4565372</v>
          </cell>
          <cell r="D19280" t="str">
            <v>4886060</v>
          </cell>
          <cell r="E19280" t="str">
            <v>24750,42295</v>
          </cell>
        </row>
        <row r="19281">
          <cell r="C19281">
            <v>4565507</v>
          </cell>
          <cell r="D19281" t="str">
            <v>4251810</v>
          </cell>
          <cell r="E19281" t="str">
            <v>24645,35184</v>
          </cell>
        </row>
        <row r="19282">
          <cell r="C19282">
            <v>4563245</v>
          </cell>
          <cell r="D19282" t="str">
            <v>6032497</v>
          </cell>
          <cell r="E19282" t="str">
            <v>56595,57655</v>
          </cell>
        </row>
        <row r="19283">
          <cell r="C19283">
            <v>4570335</v>
          </cell>
          <cell r="D19283" t="str">
            <v>6990133</v>
          </cell>
          <cell r="E19283" t="str">
            <v>54327</v>
          </cell>
        </row>
        <row r="19284">
          <cell r="C19284">
            <v>4560958</v>
          </cell>
          <cell r="D19284" t="str">
            <v>1162105</v>
          </cell>
          <cell r="E19284" t="str">
            <v>15603,15614</v>
          </cell>
        </row>
        <row r="19285">
          <cell r="C19285">
            <v>4561308</v>
          </cell>
          <cell r="D19285" t="str">
            <v>1855000</v>
          </cell>
          <cell r="E19285" t="str">
            <v>15605,15609</v>
          </cell>
        </row>
        <row r="19286">
          <cell r="C19286">
            <v>4561538</v>
          </cell>
          <cell r="D19286" t="str">
            <v>4059320</v>
          </cell>
          <cell r="E19286" t="str">
            <v>15607,15611</v>
          </cell>
        </row>
        <row r="19287">
          <cell r="C19287">
            <v>4562113</v>
          </cell>
          <cell r="D19287" t="str">
            <v>5397052</v>
          </cell>
          <cell r="E19287" t="str">
            <v>15613</v>
          </cell>
        </row>
        <row r="19288">
          <cell r="C19288">
            <v>4565912</v>
          </cell>
          <cell r="D19288" t="str">
            <v>1159381</v>
          </cell>
          <cell r="E19288" t="str">
            <v>129829</v>
          </cell>
        </row>
        <row r="19289">
          <cell r="C19289">
            <v>4566977</v>
          </cell>
          <cell r="D19289" t="str">
            <v>3294960</v>
          </cell>
          <cell r="E19289" t="str">
            <v>26394,42410</v>
          </cell>
        </row>
        <row r="19290">
          <cell r="C19290">
            <v>4563054</v>
          </cell>
          <cell r="D19290" t="str">
            <v>1159190</v>
          </cell>
          <cell r="E19290" t="str">
            <v>122762,122763,122765,90264</v>
          </cell>
        </row>
        <row r="19291">
          <cell r="C19291">
            <v>9520661</v>
          </cell>
          <cell r="D19291" t="str">
            <v>8583046</v>
          </cell>
          <cell r="E19291" t="str">
            <v>118649</v>
          </cell>
        </row>
        <row r="19292">
          <cell r="C19292">
            <v>8307306</v>
          </cell>
          <cell r="D19292" t="str">
            <v>7563448</v>
          </cell>
          <cell r="E19292" t="str">
            <v>113966,113968</v>
          </cell>
        </row>
        <row r="19293">
          <cell r="C19293">
            <v>8546617</v>
          </cell>
          <cell r="D19293" t="str">
            <v>2201651</v>
          </cell>
          <cell r="E19293" t="str">
            <v>114068,114069,114070,114253</v>
          </cell>
        </row>
        <row r="19294">
          <cell r="C19294">
            <v>4613553</v>
          </cell>
          <cell r="D19294" t="str">
            <v>7881870</v>
          </cell>
          <cell r="E19294" t="str">
            <v>103674,103675,106187</v>
          </cell>
        </row>
        <row r="19295">
          <cell r="C19295">
            <v>4624968</v>
          </cell>
          <cell r="D19295" t="str">
            <v>2343064</v>
          </cell>
          <cell r="E19295" t="str">
            <v>38499,38500,68685</v>
          </cell>
        </row>
        <row r="19296">
          <cell r="C19296">
            <v>4627023</v>
          </cell>
          <cell r="D19296" t="str">
            <v>7372282</v>
          </cell>
          <cell r="E19296" t="str">
            <v>17210</v>
          </cell>
        </row>
        <row r="19297">
          <cell r="C19297">
            <v>4627025</v>
          </cell>
          <cell r="D19297" t="str">
            <v>6799172</v>
          </cell>
          <cell r="E19297" t="str">
            <v>17144</v>
          </cell>
        </row>
        <row r="19298">
          <cell r="C19298">
            <v>4628769</v>
          </cell>
          <cell r="D19298" t="str">
            <v>6672396</v>
          </cell>
          <cell r="E19298" t="str">
            <v>38506,38507</v>
          </cell>
        </row>
        <row r="19299">
          <cell r="C19299">
            <v>4601014</v>
          </cell>
          <cell r="D19299" t="str">
            <v>2039771</v>
          </cell>
          <cell r="E19299" t="str">
            <v>90863,90864</v>
          </cell>
        </row>
        <row r="19300">
          <cell r="C19300">
            <v>7828058</v>
          </cell>
          <cell r="D19300" t="str">
            <v>6225845</v>
          </cell>
          <cell r="E19300" t="str">
            <v>113455</v>
          </cell>
        </row>
        <row r="19301">
          <cell r="C19301">
            <v>9301012</v>
          </cell>
          <cell r="D19301" t="str">
            <v>2310397</v>
          </cell>
          <cell r="E19301" t="str">
            <v>113608</v>
          </cell>
        </row>
        <row r="19302">
          <cell r="C19302">
            <v>9633231</v>
          </cell>
          <cell r="D19302" t="str">
            <v>4506111</v>
          </cell>
          <cell r="E19302" t="str">
            <v>113556</v>
          </cell>
        </row>
        <row r="19303">
          <cell r="C19303">
            <v>4609243</v>
          </cell>
          <cell r="D19303" t="str">
            <v>2209339</v>
          </cell>
          <cell r="E19303" t="str">
            <v>41085,41087</v>
          </cell>
        </row>
        <row r="19304">
          <cell r="C19304">
            <v>4609741</v>
          </cell>
          <cell r="D19304" t="str">
            <v>8838090</v>
          </cell>
          <cell r="E19304" t="str">
            <v>41074,41076</v>
          </cell>
        </row>
        <row r="19305">
          <cell r="C19305">
            <v>4614162</v>
          </cell>
          <cell r="D19305" t="str">
            <v>2149990</v>
          </cell>
          <cell r="E19305" t="str">
            <v>105047,105048</v>
          </cell>
        </row>
        <row r="19306">
          <cell r="C19306">
            <v>4614460</v>
          </cell>
          <cell r="D19306" t="str">
            <v>4315370</v>
          </cell>
          <cell r="E19306" t="str">
            <v>104772,104773</v>
          </cell>
        </row>
        <row r="19307">
          <cell r="C19307">
            <v>4614483</v>
          </cell>
          <cell r="D19307" t="str">
            <v>6672359</v>
          </cell>
          <cell r="E19307" t="str">
            <v>105526,105528</v>
          </cell>
        </row>
        <row r="19308">
          <cell r="C19308">
            <v>4615737</v>
          </cell>
          <cell r="D19308" t="str">
            <v>4187865</v>
          </cell>
          <cell r="E19308" t="str">
            <v>105073</v>
          </cell>
        </row>
        <row r="19309">
          <cell r="C19309">
            <v>4615807</v>
          </cell>
          <cell r="D19309" t="str">
            <v>2188747</v>
          </cell>
          <cell r="E19309" t="str">
            <v>105697,105700</v>
          </cell>
        </row>
        <row r="19310">
          <cell r="C19310">
            <v>4615841</v>
          </cell>
          <cell r="D19310" t="str">
            <v>2497909</v>
          </cell>
          <cell r="E19310" t="str">
            <v>105016</v>
          </cell>
        </row>
        <row r="19311">
          <cell r="C19311">
            <v>7730662</v>
          </cell>
          <cell r="D19311" t="str">
            <v>2496204</v>
          </cell>
          <cell r="E19311" t="str">
            <v>110525,110526</v>
          </cell>
        </row>
        <row r="19312">
          <cell r="C19312">
            <v>7728092</v>
          </cell>
          <cell r="D19312" t="str">
            <v>2373527</v>
          </cell>
          <cell r="E19312" t="str">
            <v>105061</v>
          </cell>
        </row>
        <row r="19313">
          <cell r="C19313">
            <v>4616848</v>
          </cell>
          <cell r="D19313" t="str">
            <v>2477433</v>
          </cell>
          <cell r="E19313" t="str">
            <v>105201,105202</v>
          </cell>
        </row>
        <row r="19314">
          <cell r="C19314">
            <v>4623025</v>
          </cell>
          <cell r="D19314" t="str">
            <v>2405556</v>
          </cell>
          <cell r="E19314" t="str">
            <v>34602,34629</v>
          </cell>
        </row>
        <row r="19315">
          <cell r="C19315">
            <v>4623826</v>
          </cell>
          <cell r="D19315" t="str">
            <v>7117122</v>
          </cell>
          <cell r="E19315" t="str">
            <v>34832,34866</v>
          </cell>
        </row>
        <row r="19316">
          <cell r="C19316">
            <v>4624154</v>
          </cell>
          <cell r="D19316" t="str">
            <v>2240414</v>
          </cell>
          <cell r="E19316" t="str">
            <v>35255,35327</v>
          </cell>
        </row>
        <row r="19317">
          <cell r="C19317">
            <v>4625430</v>
          </cell>
          <cell r="D19317" t="str">
            <v>2404078</v>
          </cell>
          <cell r="E19317" t="str">
            <v>38501,38502</v>
          </cell>
        </row>
        <row r="19318">
          <cell r="C19318">
            <v>4625501</v>
          </cell>
          <cell r="D19318" t="str">
            <v>2266639</v>
          </cell>
          <cell r="E19318" t="str">
            <v>38504,38546</v>
          </cell>
        </row>
        <row r="19319">
          <cell r="C19319">
            <v>4626528</v>
          </cell>
          <cell r="D19319" t="str">
            <v>7117094</v>
          </cell>
          <cell r="E19319" t="str">
            <v>111800</v>
          </cell>
        </row>
        <row r="19320">
          <cell r="C19320">
            <v>7799515</v>
          </cell>
          <cell r="D19320" t="str">
            <v>2654019</v>
          </cell>
          <cell r="E19320" t="str">
            <v>38505,38511</v>
          </cell>
        </row>
        <row r="19321">
          <cell r="C19321">
            <v>4613551</v>
          </cell>
          <cell r="D19321" t="str">
            <v>2473942</v>
          </cell>
          <cell r="E19321" t="str">
            <v>27746,35175,35176</v>
          </cell>
        </row>
        <row r="19322">
          <cell r="C19322">
            <v>4593850</v>
          </cell>
          <cell r="D19322" t="str">
            <v>7881938</v>
          </cell>
          <cell r="E19322" t="str">
            <v>48790</v>
          </cell>
        </row>
        <row r="19323">
          <cell r="C19323">
            <v>4579471</v>
          </cell>
          <cell r="D19323" t="str">
            <v>8646200</v>
          </cell>
          <cell r="E19323" t="str">
            <v>105988</v>
          </cell>
        </row>
        <row r="19324">
          <cell r="C19324">
            <v>4580758</v>
          </cell>
          <cell r="D19324" t="str">
            <v>2154587</v>
          </cell>
          <cell r="E19324" t="str">
            <v>106190</v>
          </cell>
        </row>
        <row r="19325">
          <cell r="C19325">
            <v>4581494</v>
          </cell>
          <cell r="D19325" t="str">
            <v>5332889</v>
          </cell>
          <cell r="E19325" t="str">
            <v>106315</v>
          </cell>
        </row>
        <row r="19326">
          <cell r="C19326">
            <v>7905162</v>
          </cell>
          <cell r="D19326" t="str">
            <v>2485243</v>
          </cell>
          <cell r="E19326" t="str">
            <v>106639</v>
          </cell>
        </row>
        <row r="19327">
          <cell r="C19327">
            <v>4582515</v>
          </cell>
          <cell r="D19327" t="str">
            <v>8391825</v>
          </cell>
          <cell r="E19327" t="str">
            <v>106643</v>
          </cell>
        </row>
        <row r="19328">
          <cell r="C19328">
            <v>4590403</v>
          </cell>
          <cell r="D19328" t="str">
            <v>8774114</v>
          </cell>
          <cell r="E19328" t="str">
            <v>47278</v>
          </cell>
        </row>
        <row r="19329">
          <cell r="C19329">
            <v>4590462</v>
          </cell>
          <cell r="D19329" t="str">
            <v>5970950</v>
          </cell>
          <cell r="E19329" t="str">
            <v>51242,51244</v>
          </cell>
        </row>
        <row r="19330">
          <cell r="C19330">
            <v>4591749</v>
          </cell>
          <cell r="D19330" t="str">
            <v>2152993</v>
          </cell>
          <cell r="E19330" t="str">
            <v>47626</v>
          </cell>
        </row>
        <row r="19331">
          <cell r="C19331">
            <v>4601968</v>
          </cell>
          <cell r="D19331" t="str">
            <v>4632505</v>
          </cell>
          <cell r="E19331" t="str">
            <v>17129</v>
          </cell>
        </row>
        <row r="19332">
          <cell r="C19332">
            <v>9172009</v>
          </cell>
          <cell r="D19332" t="str">
            <v>2642137</v>
          </cell>
          <cell r="E19332" t="str">
            <v>17322</v>
          </cell>
        </row>
        <row r="19333">
          <cell r="C19333">
            <v>4602561</v>
          </cell>
          <cell r="D19333" t="str">
            <v>3486169</v>
          </cell>
          <cell r="E19333" t="str">
            <v>17232</v>
          </cell>
        </row>
        <row r="19334">
          <cell r="C19334">
            <v>7675699</v>
          </cell>
          <cell r="D19334" t="str">
            <v>2315930</v>
          </cell>
          <cell r="E19334" t="str">
            <v>17207</v>
          </cell>
        </row>
        <row r="19335">
          <cell r="C19335">
            <v>8258875</v>
          </cell>
          <cell r="D19335" t="str">
            <v>2050519</v>
          </cell>
          <cell r="E19335" t="str">
            <v>17033</v>
          </cell>
        </row>
        <row r="19336">
          <cell r="C19336">
            <v>4610181</v>
          </cell>
          <cell r="D19336" t="str">
            <v>7563495</v>
          </cell>
          <cell r="E19336" t="str">
            <v>5555</v>
          </cell>
        </row>
        <row r="19337">
          <cell r="C19337">
            <v>4611146</v>
          </cell>
          <cell r="D19337" t="str">
            <v>6544607</v>
          </cell>
          <cell r="E19337" t="str">
            <v>5554</v>
          </cell>
        </row>
        <row r="19338">
          <cell r="C19338">
            <v>4631828</v>
          </cell>
          <cell r="D19338" t="str">
            <v>1173644</v>
          </cell>
          <cell r="E19338" t="str">
            <v>75707</v>
          </cell>
        </row>
        <row r="19339">
          <cell r="C19339">
            <v>4632743</v>
          </cell>
          <cell r="D19339" t="str">
            <v>2360949</v>
          </cell>
          <cell r="E19339" t="str">
            <v>75708</v>
          </cell>
        </row>
        <row r="19340">
          <cell r="C19340">
            <v>4633048</v>
          </cell>
          <cell r="D19340" t="str">
            <v>1172513</v>
          </cell>
          <cell r="E19340" t="str">
            <v>75671</v>
          </cell>
        </row>
        <row r="19341">
          <cell r="C19341">
            <v>4579353</v>
          </cell>
          <cell r="D19341" t="str">
            <v>2107156</v>
          </cell>
          <cell r="E19341" t="str">
            <v>107354</v>
          </cell>
        </row>
        <row r="19342">
          <cell r="C19342">
            <v>4579445</v>
          </cell>
          <cell r="D19342" t="str">
            <v>5937016</v>
          </cell>
          <cell r="E19342" t="str">
            <v>107377,119086</v>
          </cell>
        </row>
        <row r="19343">
          <cell r="C19343">
            <v>4630389</v>
          </cell>
          <cell r="D19343" t="str">
            <v>5269310</v>
          </cell>
          <cell r="E19343" t="str">
            <v>12515,74963</v>
          </cell>
        </row>
        <row r="19344">
          <cell r="C19344">
            <v>4630393</v>
          </cell>
          <cell r="D19344" t="str">
            <v>7563584</v>
          </cell>
          <cell r="E19344" t="str">
            <v>25676</v>
          </cell>
        </row>
        <row r="19345">
          <cell r="C19345">
            <v>4630561</v>
          </cell>
          <cell r="D19345" t="str">
            <v>2199875</v>
          </cell>
          <cell r="E19345" t="str">
            <v>75709</v>
          </cell>
        </row>
        <row r="19346">
          <cell r="C19346">
            <v>4606604</v>
          </cell>
          <cell r="D19346" t="str">
            <v>2280877</v>
          </cell>
          <cell r="E19346" t="str">
            <v>22330</v>
          </cell>
        </row>
        <row r="19347">
          <cell r="C19347">
            <v>4583493</v>
          </cell>
          <cell r="D19347" t="str">
            <v>5333051</v>
          </cell>
          <cell r="E19347" t="str">
            <v>109583,112081</v>
          </cell>
        </row>
        <row r="19348">
          <cell r="C19348">
            <v>4583495</v>
          </cell>
          <cell r="D19348" t="str">
            <v>1981334</v>
          </cell>
          <cell r="E19348" t="str">
            <v>109488,109579</v>
          </cell>
        </row>
        <row r="19349">
          <cell r="C19349">
            <v>4584317</v>
          </cell>
          <cell r="D19349" t="str">
            <v>7818331</v>
          </cell>
          <cell r="E19349" t="str">
            <v>111631</v>
          </cell>
        </row>
        <row r="19350">
          <cell r="C19350">
            <v>4586473</v>
          </cell>
          <cell r="D19350" t="str">
            <v>2163532</v>
          </cell>
          <cell r="E19350" t="str">
            <v>111618,111619</v>
          </cell>
        </row>
        <row r="19351">
          <cell r="C19351">
            <v>4587382</v>
          </cell>
          <cell r="D19351" t="str">
            <v>4631691</v>
          </cell>
          <cell r="E19351" t="str">
            <v>109586</v>
          </cell>
        </row>
        <row r="19352">
          <cell r="C19352">
            <v>4587968</v>
          </cell>
          <cell r="D19352" t="str">
            <v>6353165</v>
          </cell>
          <cell r="E19352" t="str">
            <v>111616,111617</v>
          </cell>
        </row>
        <row r="19353">
          <cell r="C19353">
            <v>4588875</v>
          </cell>
          <cell r="D19353" t="str">
            <v>4187949</v>
          </cell>
          <cell r="E19353" t="str">
            <v>109584</v>
          </cell>
        </row>
        <row r="19354">
          <cell r="C19354">
            <v>9633239</v>
          </cell>
          <cell r="D19354" t="str">
            <v>3996476</v>
          </cell>
          <cell r="E19354" t="str">
            <v>109587</v>
          </cell>
        </row>
        <row r="19355">
          <cell r="C19355">
            <v>4600223</v>
          </cell>
          <cell r="D19355" t="str">
            <v>8390782</v>
          </cell>
          <cell r="E19355" t="str">
            <v>30486</v>
          </cell>
        </row>
        <row r="19356">
          <cell r="C19356">
            <v>4606605</v>
          </cell>
          <cell r="D19356" t="str">
            <v>7945592</v>
          </cell>
          <cell r="E19356" t="str">
            <v>22332</v>
          </cell>
        </row>
        <row r="19357">
          <cell r="C19357">
            <v>4619081</v>
          </cell>
          <cell r="D19357" t="str">
            <v>2098105</v>
          </cell>
          <cell r="E19357" t="str">
            <v>5337</v>
          </cell>
        </row>
        <row r="19358">
          <cell r="C19358">
            <v>8245868</v>
          </cell>
          <cell r="D19358" t="str">
            <v>2652827</v>
          </cell>
          <cell r="E19358" t="str">
            <v>15900</v>
          </cell>
        </row>
        <row r="19359">
          <cell r="C19359">
            <v>4578629</v>
          </cell>
          <cell r="D19359" t="str">
            <v>8391508</v>
          </cell>
          <cell r="E19359" t="str">
            <v>118713,85207,85365</v>
          </cell>
        </row>
        <row r="19360">
          <cell r="C19360">
            <v>4592821</v>
          </cell>
          <cell r="D19360" t="str">
            <v>3320912</v>
          </cell>
          <cell r="E19360" t="str">
            <v>49097,49956</v>
          </cell>
        </row>
        <row r="19361">
          <cell r="C19361">
            <v>4593653</v>
          </cell>
          <cell r="D19361" t="str">
            <v>8390491</v>
          </cell>
          <cell r="E19361" t="str">
            <v>49098,53048</v>
          </cell>
        </row>
        <row r="19362">
          <cell r="C19362">
            <v>4579819</v>
          </cell>
          <cell r="D19362" t="str">
            <v>2418912</v>
          </cell>
          <cell r="E19362" t="str">
            <v>106075</v>
          </cell>
        </row>
        <row r="19363">
          <cell r="C19363">
            <v>4580987</v>
          </cell>
          <cell r="D19363" t="str">
            <v>2406606</v>
          </cell>
          <cell r="E19363" t="str">
            <v>106636</v>
          </cell>
        </row>
        <row r="19364">
          <cell r="C19364">
            <v>4589058</v>
          </cell>
          <cell r="D19364" t="str">
            <v>5651876</v>
          </cell>
          <cell r="E19364" t="str">
            <v>109485</v>
          </cell>
        </row>
        <row r="19365">
          <cell r="C19365">
            <v>7756344</v>
          </cell>
          <cell r="D19365" t="str">
            <v>2635463</v>
          </cell>
          <cell r="E19365" t="str">
            <v>46650</v>
          </cell>
        </row>
        <row r="19366">
          <cell r="C19366">
            <v>4590484</v>
          </cell>
          <cell r="D19366" t="str">
            <v>3741038</v>
          </cell>
          <cell r="E19366" t="str">
            <v>48056</v>
          </cell>
        </row>
        <row r="19367">
          <cell r="C19367">
            <v>4592158</v>
          </cell>
          <cell r="D19367" t="str">
            <v>7881882</v>
          </cell>
          <cell r="E19367" t="str">
            <v>47531</v>
          </cell>
        </row>
        <row r="19368">
          <cell r="C19368">
            <v>4597333</v>
          </cell>
          <cell r="D19368" t="str">
            <v>4378711</v>
          </cell>
          <cell r="E19368" t="str">
            <v>77978,77979</v>
          </cell>
        </row>
        <row r="19369">
          <cell r="C19369">
            <v>4602933</v>
          </cell>
          <cell r="D19369" t="str">
            <v>5460482</v>
          </cell>
          <cell r="E19369" t="str">
            <v>17276</v>
          </cell>
        </row>
        <row r="19370">
          <cell r="C19370">
            <v>7847596</v>
          </cell>
          <cell r="D19370" t="str">
            <v>2103888</v>
          </cell>
          <cell r="E19370" t="str">
            <v>17103</v>
          </cell>
        </row>
        <row r="19371">
          <cell r="C19371">
            <v>4612488</v>
          </cell>
          <cell r="D19371" t="str">
            <v>2644088</v>
          </cell>
          <cell r="E19371" t="str">
            <v>88796</v>
          </cell>
        </row>
        <row r="19372">
          <cell r="C19372">
            <v>7819141</v>
          </cell>
          <cell r="D19372" t="str">
            <v>2655366</v>
          </cell>
          <cell r="E19372" t="str">
            <v>114701</v>
          </cell>
        </row>
        <row r="19373">
          <cell r="C19373">
            <v>8061356</v>
          </cell>
          <cell r="D19373" t="str">
            <v>2183000</v>
          </cell>
          <cell r="E19373" t="str">
            <v>20721,20722</v>
          </cell>
        </row>
        <row r="19374">
          <cell r="C19374">
            <v>4619158</v>
          </cell>
          <cell r="D19374" t="str">
            <v>2131807</v>
          </cell>
          <cell r="E19374" t="str">
            <v>122705</v>
          </cell>
        </row>
        <row r="19375">
          <cell r="C19375">
            <v>7832781</v>
          </cell>
          <cell r="D19375" t="str">
            <v>2648971</v>
          </cell>
          <cell r="E19375" t="str">
            <v>15901</v>
          </cell>
        </row>
        <row r="19376">
          <cell r="C19376">
            <v>8402023</v>
          </cell>
          <cell r="D19376" t="str">
            <v>2648972</v>
          </cell>
          <cell r="E19376" t="str">
            <v>27566,8789</v>
          </cell>
        </row>
        <row r="19377">
          <cell r="C19377">
            <v>7707263</v>
          </cell>
          <cell r="D19377" t="str">
            <v>2136084</v>
          </cell>
          <cell r="E19377" t="str">
            <v>20725,20727</v>
          </cell>
        </row>
        <row r="19378">
          <cell r="C19378">
            <v>7877947</v>
          </cell>
          <cell r="D19378" t="str">
            <v>2425350</v>
          </cell>
          <cell r="E19378" t="str">
            <v>20723,20724</v>
          </cell>
        </row>
        <row r="19379">
          <cell r="C19379">
            <v>7687824</v>
          </cell>
          <cell r="D19379" t="str">
            <v>2649567</v>
          </cell>
          <cell r="E19379" t="str">
            <v>35178,35179</v>
          </cell>
        </row>
        <row r="19380">
          <cell r="C19380">
            <v>4631368</v>
          </cell>
          <cell r="D19380" t="str">
            <v>5269312</v>
          </cell>
          <cell r="E19380" t="str">
            <v>75675</v>
          </cell>
        </row>
        <row r="19381">
          <cell r="C19381">
            <v>4577844</v>
          </cell>
          <cell r="D19381" t="str">
            <v>6925339</v>
          </cell>
          <cell r="E19381" t="str">
            <v>9097</v>
          </cell>
        </row>
        <row r="19382">
          <cell r="C19382">
            <v>8726835</v>
          </cell>
          <cell r="D19382" t="str">
            <v>4531028</v>
          </cell>
          <cell r="E19382" t="str">
            <v>39222,39223</v>
          </cell>
        </row>
        <row r="19383">
          <cell r="C19383">
            <v>4579444</v>
          </cell>
          <cell r="D19383" t="str">
            <v>5490484</v>
          </cell>
          <cell r="E19383" t="str">
            <v>107357</v>
          </cell>
        </row>
        <row r="19384">
          <cell r="C19384">
            <v>4578641</v>
          </cell>
          <cell r="D19384" t="str">
            <v>8200742</v>
          </cell>
          <cell r="E19384" t="str">
            <v>60801</v>
          </cell>
        </row>
        <row r="19385">
          <cell r="C19385">
            <v>4593215</v>
          </cell>
          <cell r="D19385" t="str">
            <v>6672398</v>
          </cell>
          <cell r="E19385" t="str">
            <v>72296,75338</v>
          </cell>
        </row>
        <row r="19386">
          <cell r="C19386">
            <v>4619763</v>
          </cell>
          <cell r="D19386" t="str">
            <v>2194643</v>
          </cell>
          <cell r="E19386" t="str">
            <v>27565</v>
          </cell>
        </row>
        <row r="19387">
          <cell r="C19387">
            <v>9633090</v>
          </cell>
          <cell r="D19387" t="str">
            <v>7180957</v>
          </cell>
          <cell r="E19387" t="str">
            <v>104815</v>
          </cell>
        </row>
        <row r="19388">
          <cell r="C19388">
            <v>4617310</v>
          </cell>
          <cell r="D19388" t="str">
            <v>18154071</v>
          </cell>
          <cell r="E19388" t="str">
            <v>104594</v>
          </cell>
        </row>
        <row r="19389">
          <cell r="C19389">
            <v>9633240</v>
          </cell>
          <cell r="D19389" t="str">
            <v>4315646</v>
          </cell>
          <cell r="E19389" t="str">
            <v>109585</v>
          </cell>
        </row>
        <row r="19390">
          <cell r="C19390">
            <v>4621734</v>
          </cell>
          <cell r="D19390" t="str">
            <v>5937431</v>
          </cell>
          <cell r="E19390" t="str">
            <v>51821</v>
          </cell>
        </row>
        <row r="19391">
          <cell r="C19391">
            <v>4749231</v>
          </cell>
          <cell r="D19391" t="str">
            <v>7372256</v>
          </cell>
          <cell r="E19391" t="str">
            <v>85359,85360</v>
          </cell>
        </row>
        <row r="19392">
          <cell r="C19392">
            <v>4732563</v>
          </cell>
          <cell r="D19392" t="str">
            <v>7052124</v>
          </cell>
          <cell r="E19392" t="str">
            <v>16275,86525</v>
          </cell>
        </row>
        <row r="19393">
          <cell r="C19393">
            <v>4749905</v>
          </cell>
          <cell r="D19393" t="str">
            <v>2398587</v>
          </cell>
          <cell r="E19393" t="str">
            <v>19935</v>
          </cell>
        </row>
        <row r="19394">
          <cell r="C19394">
            <v>4750122</v>
          </cell>
          <cell r="D19394" t="str">
            <v>8838149</v>
          </cell>
          <cell r="E19394" t="str">
            <v>19934,19936,19937</v>
          </cell>
        </row>
        <row r="19395">
          <cell r="C19395">
            <v>4750644</v>
          </cell>
          <cell r="D19395" t="str">
            <v>2301732</v>
          </cell>
          <cell r="E19395" t="str">
            <v>9891</v>
          </cell>
        </row>
        <row r="19396">
          <cell r="C19396">
            <v>4751403</v>
          </cell>
          <cell r="D19396" t="str">
            <v>4568911</v>
          </cell>
          <cell r="E19396" t="str">
            <v>4861,85280</v>
          </cell>
        </row>
        <row r="19397">
          <cell r="C19397">
            <v>4735429</v>
          </cell>
          <cell r="D19397" t="str">
            <v>1915173</v>
          </cell>
          <cell r="E19397" t="str">
            <v>19940,19941</v>
          </cell>
        </row>
        <row r="19398">
          <cell r="C19398">
            <v>4749856</v>
          </cell>
          <cell r="D19398" t="str">
            <v>2383349</v>
          </cell>
          <cell r="E19398" t="str">
            <v>9283</v>
          </cell>
        </row>
        <row r="19399">
          <cell r="C19399">
            <v>4748721</v>
          </cell>
          <cell r="D19399" t="str">
            <v>2388700</v>
          </cell>
          <cell r="E19399" t="str">
            <v>10598</v>
          </cell>
        </row>
        <row r="19400">
          <cell r="C19400">
            <v>4749190</v>
          </cell>
          <cell r="D19400" t="str">
            <v>2078246</v>
          </cell>
          <cell r="E19400" t="str">
            <v>10709</v>
          </cell>
        </row>
        <row r="19401">
          <cell r="C19401">
            <v>4749340</v>
          </cell>
          <cell r="D19401" t="str">
            <v>6417342</v>
          </cell>
          <cell r="E19401" t="str">
            <v>5970</v>
          </cell>
        </row>
        <row r="19402">
          <cell r="C19402">
            <v>4750255</v>
          </cell>
          <cell r="D19402" t="str">
            <v>7563533</v>
          </cell>
          <cell r="E19402" t="str">
            <v>113958,113959,113962,14515</v>
          </cell>
        </row>
        <row r="19403">
          <cell r="C19403">
            <v>4750407</v>
          </cell>
          <cell r="D19403" t="str">
            <v>2196977</v>
          </cell>
          <cell r="E19403" t="str">
            <v>10271</v>
          </cell>
        </row>
        <row r="19404">
          <cell r="C19404">
            <v>4751115</v>
          </cell>
          <cell r="D19404" t="str">
            <v>2074669</v>
          </cell>
          <cell r="E19404" t="str">
            <v>18125,18128</v>
          </cell>
        </row>
        <row r="19405">
          <cell r="C19405">
            <v>4733043</v>
          </cell>
          <cell r="D19405" t="str">
            <v>8836565</v>
          </cell>
          <cell r="E19405" t="str">
            <v>74337,74339</v>
          </cell>
        </row>
        <row r="19406">
          <cell r="C19406">
            <v>4748759</v>
          </cell>
          <cell r="D19406" t="str">
            <v>6481021</v>
          </cell>
          <cell r="E19406" t="str">
            <v>106099,106102</v>
          </cell>
        </row>
        <row r="19407">
          <cell r="C19407">
            <v>4751100</v>
          </cell>
          <cell r="D19407" t="str">
            <v>2175185</v>
          </cell>
          <cell r="E19407" t="str">
            <v>22875,22876,22878</v>
          </cell>
        </row>
        <row r="19408">
          <cell r="C19408">
            <v>4735370</v>
          </cell>
          <cell r="D19408" t="str">
            <v>7879664</v>
          </cell>
          <cell r="E19408" t="str">
            <v>24362,24363</v>
          </cell>
        </row>
        <row r="19409">
          <cell r="C19409">
            <v>4732565</v>
          </cell>
          <cell r="D19409" t="str">
            <v>5970391</v>
          </cell>
          <cell r="E19409" t="str">
            <v>22872,22873</v>
          </cell>
        </row>
        <row r="19410">
          <cell r="C19410">
            <v>4751990</v>
          </cell>
          <cell r="D19410" t="str">
            <v>6672403</v>
          </cell>
          <cell r="E19410" t="str">
            <v>24360,24361</v>
          </cell>
        </row>
        <row r="19411">
          <cell r="C19411">
            <v>4748755</v>
          </cell>
          <cell r="D19411" t="str">
            <v>3804907</v>
          </cell>
          <cell r="E19411" t="str">
            <v>6592</v>
          </cell>
        </row>
        <row r="19412">
          <cell r="C19412">
            <v>4748756</v>
          </cell>
          <cell r="D19412" t="str">
            <v>3549954</v>
          </cell>
          <cell r="E19412" t="str">
            <v>18131</v>
          </cell>
        </row>
        <row r="19413">
          <cell r="C19413">
            <v>4735486</v>
          </cell>
          <cell r="D19413" t="str">
            <v>4123131</v>
          </cell>
          <cell r="E19413" t="str">
            <v>14517</v>
          </cell>
        </row>
        <row r="19414">
          <cell r="C19414">
            <v>4749191</v>
          </cell>
          <cell r="D19414" t="str">
            <v>5333355</v>
          </cell>
          <cell r="E19414" t="str">
            <v>124476,9548,9549</v>
          </cell>
        </row>
        <row r="19415">
          <cell r="C19415">
            <v>4751359</v>
          </cell>
          <cell r="D19415" t="str">
            <v>2325514</v>
          </cell>
          <cell r="E19415" t="str">
            <v>24373,24374,24376</v>
          </cell>
        </row>
        <row r="19416">
          <cell r="C19416">
            <v>4749718</v>
          </cell>
          <cell r="D19416" t="str">
            <v>6098095</v>
          </cell>
          <cell r="E19416" t="str">
            <v>24357,24359</v>
          </cell>
        </row>
        <row r="19417">
          <cell r="C19417">
            <v>4732734</v>
          </cell>
          <cell r="D19417" t="str">
            <v>1196493</v>
          </cell>
          <cell r="E19417" t="str">
            <v>109280,72142</v>
          </cell>
        </row>
        <row r="19418">
          <cell r="C19418">
            <v>4751258</v>
          </cell>
          <cell r="D19418" t="str">
            <v>4950745</v>
          </cell>
          <cell r="E19418" t="str">
            <v>10379,10439</v>
          </cell>
        </row>
        <row r="19419">
          <cell r="C19419">
            <v>4752052</v>
          </cell>
          <cell r="D19419" t="str">
            <v>18154258</v>
          </cell>
          <cell r="E19419" t="str">
            <v>127981,128047</v>
          </cell>
        </row>
        <row r="19420">
          <cell r="C19420">
            <v>4749603</v>
          </cell>
          <cell r="D19420" t="str">
            <v>6315929</v>
          </cell>
          <cell r="E19420" t="str">
            <v>11890</v>
          </cell>
        </row>
        <row r="19421">
          <cell r="C19421">
            <v>4750084</v>
          </cell>
          <cell r="D19421" t="str">
            <v>3996741</v>
          </cell>
          <cell r="E19421" t="str">
            <v>91655</v>
          </cell>
        </row>
        <row r="19422">
          <cell r="C19422">
            <v>4750691</v>
          </cell>
          <cell r="D19422" t="str">
            <v>2138181</v>
          </cell>
          <cell r="E19422" t="str">
            <v>12143,12144,89704</v>
          </cell>
        </row>
        <row r="19423">
          <cell r="C19423">
            <v>4738492</v>
          </cell>
          <cell r="D19423" t="str">
            <v>8009515</v>
          </cell>
          <cell r="E19423" t="str">
            <v>124106</v>
          </cell>
        </row>
        <row r="19424">
          <cell r="C19424">
            <v>4750643</v>
          </cell>
          <cell r="D19424" t="str">
            <v>3677282</v>
          </cell>
          <cell r="E19424" t="str">
            <v>18129,18134</v>
          </cell>
        </row>
        <row r="19425">
          <cell r="C19425">
            <v>4748938</v>
          </cell>
          <cell r="D19425" t="str">
            <v>2142523</v>
          </cell>
          <cell r="E19425" t="str">
            <v>16276</v>
          </cell>
        </row>
        <row r="19426">
          <cell r="C19426">
            <v>4750023</v>
          </cell>
          <cell r="D19426" t="str">
            <v>2361013</v>
          </cell>
          <cell r="E19426" t="str">
            <v>124478,19942</v>
          </cell>
        </row>
        <row r="19427">
          <cell r="C19427">
            <v>4750278</v>
          </cell>
          <cell r="D19427" t="str">
            <v>7308678</v>
          </cell>
          <cell r="E19427" t="str">
            <v>106217,106218</v>
          </cell>
        </row>
        <row r="19428">
          <cell r="C19428">
            <v>4748673</v>
          </cell>
          <cell r="D19428" t="str">
            <v>6417338</v>
          </cell>
          <cell r="E19428" t="str">
            <v>83131</v>
          </cell>
        </row>
        <row r="19429">
          <cell r="C19429">
            <v>4749412</v>
          </cell>
          <cell r="D19429" t="str">
            <v>4568798</v>
          </cell>
          <cell r="E19429" t="str">
            <v>85279,87787</v>
          </cell>
        </row>
        <row r="19430">
          <cell r="C19430">
            <v>4737115</v>
          </cell>
          <cell r="D19430" t="str">
            <v>1914221</v>
          </cell>
          <cell r="E19430" t="str">
            <v>122806,122807,122808</v>
          </cell>
        </row>
        <row r="19431">
          <cell r="C19431">
            <v>4750047</v>
          </cell>
          <cell r="D19431" t="str">
            <v>3677250</v>
          </cell>
          <cell r="E19431" t="str">
            <v>119731</v>
          </cell>
        </row>
        <row r="19432">
          <cell r="C19432">
            <v>4750248</v>
          </cell>
          <cell r="D19432" t="str">
            <v>3550027</v>
          </cell>
          <cell r="E19432" t="str">
            <v>114673,9179</v>
          </cell>
        </row>
        <row r="19433">
          <cell r="C19433">
            <v>4730609</v>
          </cell>
          <cell r="D19433" t="str">
            <v>4757234</v>
          </cell>
          <cell r="E19433" t="str">
            <v>84472,84473</v>
          </cell>
        </row>
        <row r="19434">
          <cell r="C19434">
            <v>4732426</v>
          </cell>
          <cell r="D19434" t="str">
            <v>7816637</v>
          </cell>
          <cell r="E19434" t="str">
            <v>24490,24492</v>
          </cell>
        </row>
        <row r="19435">
          <cell r="C19435">
            <v>4751620</v>
          </cell>
          <cell r="D19435" t="str">
            <v>7180975</v>
          </cell>
          <cell r="E19435" t="str">
            <v>24368,24369</v>
          </cell>
        </row>
        <row r="19436">
          <cell r="C19436">
            <v>4751944</v>
          </cell>
          <cell r="D19436" t="str">
            <v>2269917</v>
          </cell>
          <cell r="E19436" t="str">
            <v>127585</v>
          </cell>
        </row>
        <row r="19437">
          <cell r="C19437">
            <v>4750395</v>
          </cell>
          <cell r="D19437" t="str">
            <v>7180937</v>
          </cell>
          <cell r="E19437" t="str">
            <v>8808</v>
          </cell>
        </row>
        <row r="19438">
          <cell r="C19438">
            <v>4751250</v>
          </cell>
          <cell r="D19438" t="str">
            <v>2117083</v>
          </cell>
          <cell r="E19438" t="str">
            <v>18122</v>
          </cell>
        </row>
        <row r="19439">
          <cell r="C19439">
            <v>4747877</v>
          </cell>
          <cell r="D19439" t="str">
            <v>1193457</v>
          </cell>
          <cell r="E19439" t="str">
            <v>16244</v>
          </cell>
        </row>
        <row r="19440">
          <cell r="C19440">
            <v>4748280</v>
          </cell>
          <cell r="D19440" t="str">
            <v>1193458</v>
          </cell>
          <cell r="E19440" t="str">
            <v>11846</v>
          </cell>
        </row>
        <row r="19441">
          <cell r="C19441">
            <v>4748806</v>
          </cell>
          <cell r="D19441" t="str">
            <v>2046615</v>
          </cell>
          <cell r="E19441" t="str">
            <v>115172</v>
          </cell>
        </row>
        <row r="19442">
          <cell r="C19442">
            <v>4748902</v>
          </cell>
          <cell r="D19442" t="str">
            <v>5970827</v>
          </cell>
          <cell r="E19442" t="str">
            <v>8809</v>
          </cell>
        </row>
        <row r="19443">
          <cell r="C19443">
            <v>4749073</v>
          </cell>
          <cell r="D19443" t="str">
            <v>3677226</v>
          </cell>
          <cell r="E19443" t="str">
            <v>128766</v>
          </cell>
        </row>
        <row r="19444">
          <cell r="C19444">
            <v>4738374</v>
          </cell>
          <cell r="D19444" t="str">
            <v>5076318</v>
          </cell>
          <cell r="E19444" t="str">
            <v>127257</v>
          </cell>
        </row>
        <row r="19445">
          <cell r="C19445">
            <v>4749795</v>
          </cell>
          <cell r="D19445" t="str">
            <v>2041010</v>
          </cell>
          <cell r="E19445" t="str">
            <v>14514</v>
          </cell>
        </row>
        <row r="19446">
          <cell r="C19446">
            <v>4732899</v>
          </cell>
          <cell r="D19446" t="str">
            <v>1196822</v>
          </cell>
          <cell r="E19446" t="str">
            <v>115313</v>
          </cell>
        </row>
        <row r="19447">
          <cell r="C19447">
            <v>4749912</v>
          </cell>
          <cell r="D19447" t="str">
            <v>3996753</v>
          </cell>
          <cell r="E19447" t="str">
            <v>115193</v>
          </cell>
        </row>
        <row r="19448">
          <cell r="C19448">
            <v>4750190</v>
          </cell>
          <cell r="D19448" t="str">
            <v>2053789</v>
          </cell>
          <cell r="E19448" t="str">
            <v>4862</v>
          </cell>
        </row>
        <row r="19449">
          <cell r="C19449">
            <v>4733592</v>
          </cell>
          <cell r="D19449" t="str">
            <v>8390178</v>
          </cell>
          <cell r="E19449" t="str">
            <v>127932</v>
          </cell>
        </row>
        <row r="19450">
          <cell r="C19450">
            <v>4750572</v>
          </cell>
          <cell r="D19450" t="str">
            <v>5906742</v>
          </cell>
          <cell r="E19450" t="str">
            <v>115348</v>
          </cell>
        </row>
        <row r="19451">
          <cell r="C19451">
            <v>4748838</v>
          </cell>
          <cell r="D19451" t="str">
            <v>6926245</v>
          </cell>
          <cell r="E19451" t="str">
            <v>9167</v>
          </cell>
        </row>
        <row r="19452">
          <cell r="C19452">
            <v>4732868</v>
          </cell>
          <cell r="D19452" t="str">
            <v>1198318</v>
          </cell>
          <cell r="E19452" t="str">
            <v>115356,122940,85281</v>
          </cell>
        </row>
        <row r="19453">
          <cell r="C19453">
            <v>4751024</v>
          </cell>
          <cell r="D19453" t="str">
            <v>5333392</v>
          </cell>
          <cell r="E19453" t="str">
            <v>14518</v>
          </cell>
        </row>
        <row r="19454">
          <cell r="C19454">
            <v>4751102</v>
          </cell>
          <cell r="D19454" t="str">
            <v>7270900</v>
          </cell>
          <cell r="E19454" t="str">
            <v>89159</v>
          </cell>
        </row>
        <row r="19455">
          <cell r="C19455">
            <v>4749469</v>
          </cell>
          <cell r="D19455" t="str">
            <v>2668146</v>
          </cell>
          <cell r="E19455" t="str">
            <v>126005</v>
          </cell>
        </row>
        <row r="19456">
          <cell r="C19456">
            <v>4750813</v>
          </cell>
          <cell r="D19456" t="str">
            <v>6098342</v>
          </cell>
          <cell r="E19456" t="str">
            <v>6551,86518</v>
          </cell>
        </row>
        <row r="19457">
          <cell r="C19457">
            <v>4751040</v>
          </cell>
          <cell r="D19457" t="str">
            <v>5779400</v>
          </cell>
          <cell r="E19457" t="str">
            <v>16241</v>
          </cell>
        </row>
        <row r="19458">
          <cell r="C19458">
            <v>4748047</v>
          </cell>
          <cell r="D19458" t="str">
            <v>1990017</v>
          </cell>
          <cell r="E19458" t="str">
            <v>122621</v>
          </cell>
        </row>
        <row r="19459">
          <cell r="C19459">
            <v>4737230</v>
          </cell>
          <cell r="D19459" t="str">
            <v>1194479</v>
          </cell>
          <cell r="E19459" t="str">
            <v>126933</v>
          </cell>
        </row>
        <row r="19460">
          <cell r="C19460">
            <v>4653287</v>
          </cell>
          <cell r="D19460" t="str">
            <v>6225770</v>
          </cell>
          <cell r="E19460" t="str">
            <v>31125</v>
          </cell>
        </row>
        <row r="19461">
          <cell r="C19461">
            <v>4637524</v>
          </cell>
          <cell r="D19461" t="str">
            <v>2448284</v>
          </cell>
          <cell r="E19461" t="str">
            <v>107209</v>
          </cell>
        </row>
        <row r="19462">
          <cell r="C19462">
            <v>4637890</v>
          </cell>
          <cell r="D19462" t="str">
            <v>7053850</v>
          </cell>
          <cell r="E19462" t="str">
            <v>86610,86612</v>
          </cell>
        </row>
        <row r="19463">
          <cell r="C19463">
            <v>4637891</v>
          </cell>
          <cell r="D19463" t="str">
            <v>4378782</v>
          </cell>
          <cell r="E19463" t="str">
            <v>107207</v>
          </cell>
        </row>
        <row r="19464">
          <cell r="C19464">
            <v>4638593</v>
          </cell>
          <cell r="D19464" t="str">
            <v>2287543</v>
          </cell>
          <cell r="E19464" t="str">
            <v>58902,58903</v>
          </cell>
        </row>
        <row r="19465">
          <cell r="C19465">
            <v>4639202</v>
          </cell>
          <cell r="D19465" t="str">
            <v>5077743</v>
          </cell>
          <cell r="E19465" t="str">
            <v>126909</v>
          </cell>
        </row>
        <row r="19466">
          <cell r="C19466">
            <v>4642597</v>
          </cell>
          <cell r="D19466" t="str">
            <v>2466566</v>
          </cell>
          <cell r="E19466" t="str">
            <v>87586</v>
          </cell>
        </row>
        <row r="19467">
          <cell r="C19467">
            <v>9633316</v>
          </cell>
          <cell r="D19467" t="str">
            <v>6034440</v>
          </cell>
          <cell r="E19467" t="str">
            <v>58505</v>
          </cell>
        </row>
        <row r="19468">
          <cell r="C19468">
            <v>4651620</v>
          </cell>
          <cell r="D19468" t="str">
            <v>18154231</v>
          </cell>
          <cell r="E19468" t="str">
            <v>25488,43788</v>
          </cell>
        </row>
        <row r="19469">
          <cell r="C19469">
            <v>4654095</v>
          </cell>
          <cell r="D19469" t="str">
            <v>6353769</v>
          </cell>
          <cell r="E19469" t="str">
            <v>25487,31167</v>
          </cell>
        </row>
        <row r="19470">
          <cell r="C19470">
            <v>4642216</v>
          </cell>
          <cell r="D19470" t="str">
            <v>7053898</v>
          </cell>
          <cell r="E19470" t="str">
            <v>90814</v>
          </cell>
        </row>
        <row r="19471">
          <cell r="C19471">
            <v>4644798</v>
          </cell>
          <cell r="D19471" t="str">
            <v>6799092</v>
          </cell>
          <cell r="E19471" t="str">
            <v>88453</v>
          </cell>
        </row>
        <row r="19472">
          <cell r="C19472">
            <v>4650328</v>
          </cell>
          <cell r="D19472" t="str">
            <v>2081747</v>
          </cell>
          <cell r="E19472" t="str">
            <v>6062,7935</v>
          </cell>
        </row>
        <row r="19473">
          <cell r="C19473">
            <v>4635359</v>
          </cell>
          <cell r="D19473" t="str">
            <v>5587970</v>
          </cell>
          <cell r="E19473" t="str">
            <v>107206</v>
          </cell>
        </row>
        <row r="19474">
          <cell r="C19474">
            <v>4635714</v>
          </cell>
          <cell r="D19474" t="str">
            <v>4187325</v>
          </cell>
          <cell r="E19474" t="str">
            <v>119712</v>
          </cell>
        </row>
        <row r="19475">
          <cell r="C19475">
            <v>4637677</v>
          </cell>
          <cell r="D19475" t="str">
            <v>7627167</v>
          </cell>
          <cell r="E19475" t="str">
            <v>107208</v>
          </cell>
        </row>
        <row r="19476">
          <cell r="C19476">
            <v>4637702</v>
          </cell>
          <cell r="D19476" t="str">
            <v>2296709</v>
          </cell>
          <cell r="E19476" t="str">
            <v>49381</v>
          </cell>
        </row>
        <row r="19477">
          <cell r="C19477">
            <v>4634972</v>
          </cell>
          <cell r="D19477" t="str">
            <v>1992699</v>
          </cell>
          <cell r="E19477" t="str">
            <v>103682,103683,114166</v>
          </cell>
        </row>
        <row r="19478">
          <cell r="C19478">
            <v>4637842</v>
          </cell>
          <cell r="D19478" t="str">
            <v>2049636</v>
          </cell>
          <cell r="E19478" t="str">
            <v>107196</v>
          </cell>
        </row>
        <row r="19479">
          <cell r="C19479">
            <v>4636759</v>
          </cell>
          <cell r="D19479" t="str">
            <v>3420523</v>
          </cell>
          <cell r="E19479" t="str">
            <v>61441,88428,88429,88431</v>
          </cell>
        </row>
        <row r="19480">
          <cell r="C19480">
            <v>4636533</v>
          </cell>
          <cell r="D19480" t="str">
            <v>1170857</v>
          </cell>
          <cell r="E19480" t="str">
            <v>107197</v>
          </cell>
        </row>
        <row r="19481">
          <cell r="C19481">
            <v>4648845</v>
          </cell>
          <cell r="D19481" t="str">
            <v>2398352</v>
          </cell>
          <cell r="E19481" t="str">
            <v>120493</v>
          </cell>
        </row>
        <row r="19482">
          <cell r="C19482">
            <v>4648882</v>
          </cell>
          <cell r="D19482" t="str">
            <v>2215047</v>
          </cell>
          <cell r="E19482" t="str">
            <v>8515</v>
          </cell>
        </row>
        <row r="19483">
          <cell r="C19483">
            <v>4639666</v>
          </cell>
          <cell r="D19483" t="str">
            <v>2403121</v>
          </cell>
          <cell r="E19483" t="str">
            <v>104789,104853</v>
          </cell>
        </row>
        <row r="19484">
          <cell r="C19484">
            <v>4640274</v>
          </cell>
          <cell r="D19484" t="str">
            <v>7881953</v>
          </cell>
          <cell r="E19484" t="str">
            <v>104866,104868</v>
          </cell>
        </row>
        <row r="19485">
          <cell r="C19485">
            <v>4640439</v>
          </cell>
          <cell r="D19485" t="str">
            <v>2298888</v>
          </cell>
          <cell r="E19485" t="str">
            <v>104856,104857</v>
          </cell>
        </row>
        <row r="19486">
          <cell r="C19486">
            <v>4643147</v>
          </cell>
          <cell r="D19486" t="str">
            <v>7754529</v>
          </cell>
          <cell r="E19486" t="str">
            <v>87058</v>
          </cell>
        </row>
        <row r="19487">
          <cell r="C19487">
            <v>4644275</v>
          </cell>
          <cell r="D19487" t="str">
            <v>4124137</v>
          </cell>
          <cell r="E19487" t="str">
            <v>108690,86575</v>
          </cell>
        </row>
        <row r="19488">
          <cell r="C19488">
            <v>4644528</v>
          </cell>
          <cell r="D19488" t="str">
            <v>8964769</v>
          </cell>
          <cell r="E19488" t="str">
            <v>84504</v>
          </cell>
        </row>
        <row r="19489">
          <cell r="C19489">
            <v>4645125</v>
          </cell>
          <cell r="D19489" t="str">
            <v>6544525</v>
          </cell>
          <cell r="E19489" t="str">
            <v>87781</v>
          </cell>
        </row>
        <row r="19490">
          <cell r="C19490">
            <v>4645475</v>
          </cell>
          <cell r="D19490" t="str">
            <v>7117158</v>
          </cell>
          <cell r="E19490" t="str">
            <v>91524</v>
          </cell>
        </row>
        <row r="19491">
          <cell r="C19491">
            <v>4645727</v>
          </cell>
          <cell r="D19491" t="str">
            <v>8582970</v>
          </cell>
          <cell r="E19491" t="str">
            <v>87588</v>
          </cell>
        </row>
        <row r="19492">
          <cell r="C19492">
            <v>4646114</v>
          </cell>
          <cell r="D19492" t="str">
            <v>5014879</v>
          </cell>
          <cell r="E19492" t="str">
            <v>89047,89137</v>
          </cell>
        </row>
        <row r="19493">
          <cell r="C19493">
            <v>4646495</v>
          </cell>
          <cell r="D19493" t="str">
            <v>8837925</v>
          </cell>
          <cell r="E19493" t="str">
            <v>89174,90902</v>
          </cell>
        </row>
        <row r="19494">
          <cell r="C19494">
            <v>4650858</v>
          </cell>
          <cell r="D19494" t="str">
            <v>5396967</v>
          </cell>
          <cell r="E19494" t="str">
            <v>7934</v>
          </cell>
        </row>
        <row r="19495">
          <cell r="C19495">
            <v>4652321</v>
          </cell>
          <cell r="D19495" t="str">
            <v>8007574</v>
          </cell>
          <cell r="E19495" t="str">
            <v>46578</v>
          </cell>
        </row>
        <row r="19496">
          <cell r="C19496">
            <v>4652388</v>
          </cell>
          <cell r="D19496" t="str">
            <v>7627376</v>
          </cell>
          <cell r="E19496" t="str">
            <v>56664,56665</v>
          </cell>
        </row>
        <row r="19497">
          <cell r="C19497">
            <v>4652730</v>
          </cell>
          <cell r="D19497" t="str">
            <v>8325828</v>
          </cell>
          <cell r="E19497" t="str">
            <v>31071</v>
          </cell>
        </row>
        <row r="19498">
          <cell r="C19498">
            <v>4637490</v>
          </cell>
          <cell r="D19498" t="str">
            <v>2070540</v>
          </cell>
          <cell r="E19498" t="str">
            <v>115303</v>
          </cell>
        </row>
        <row r="19499">
          <cell r="C19499">
            <v>4637511</v>
          </cell>
          <cell r="D19499" t="str">
            <v>6289627</v>
          </cell>
          <cell r="E19499" t="str">
            <v>88542,88546</v>
          </cell>
        </row>
        <row r="19500">
          <cell r="C19500">
            <v>4637664</v>
          </cell>
          <cell r="D19500" t="str">
            <v>2439987</v>
          </cell>
          <cell r="E19500" t="str">
            <v>119710,119711</v>
          </cell>
        </row>
        <row r="19501">
          <cell r="C19501">
            <v>4637763</v>
          </cell>
          <cell r="D19501" t="str">
            <v>4822379</v>
          </cell>
          <cell r="E19501" t="str">
            <v>107201</v>
          </cell>
        </row>
        <row r="19502">
          <cell r="C19502">
            <v>4637806</v>
          </cell>
          <cell r="D19502" t="str">
            <v>8073356</v>
          </cell>
          <cell r="E19502" t="str">
            <v>107200</v>
          </cell>
        </row>
        <row r="19503">
          <cell r="C19503">
            <v>4637860</v>
          </cell>
          <cell r="D19503" t="str">
            <v>5333210</v>
          </cell>
          <cell r="E19503" t="str">
            <v>107199</v>
          </cell>
        </row>
        <row r="19504">
          <cell r="C19504">
            <v>4634855</v>
          </cell>
          <cell r="D19504" t="str">
            <v>1169289</v>
          </cell>
          <cell r="E19504" t="str">
            <v>87647,87648</v>
          </cell>
        </row>
        <row r="19505">
          <cell r="C19505">
            <v>4637915</v>
          </cell>
          <cell r="D19505" t="str">
            <v>5588368</v>
          </cell>
          <cell r="E19505" t="str">
            <v>122717,86613,86614</v>
          </cell>
        </row>
        <row r="19506">
          <cell r="C19506">
            <v>4637930</v>
          </cell>
          <cell r="D19506" t="str">
            <v>7563532</v>
          </cell>
          <cell r="E19506" t="str">
            <v>107195</v>
          </cell>
        </row>
        <row r="19507">
          <cell r="C19507">
            <v>4637982</v>
          </cell>
          <cell r="D19507" t="str">
            <v>8455400</v>
          </cell>
          <cell r="E19507" t="str">
            <v>49379</v>
          </cell>
        </row>
        <row r="19508">
          <cell r="C19508">
            <v>4657187</v>
          </cell>
          <cell r="D19508" t="str">
            <v>6798396</v>
          </cell>
          <cell r="E19508" t="str">
            <v>86969,86976,86986</v>
          </cell>
        </row>
        <row r="19509">
          <cell r="C19509">
            <v>4673115</v>
          </cell>
          <cell r="D19509" t="str">
            <v>7690855</v>
          </cell>
          <cell r="E19509" t="str">
            <v>31922,32059</v>
          </cell>
        </row>
        <row r="19510">
          <cell r="C19510">
            <v>4658186</v>
          </cell>
          <cell r="D19510" t="str">
            <v>3486132</v>
          </cell>
          <cell r="E19510" t="str">
            <v>29367</v>
          </cell>
        </row>
        <row r="19511">
          <cell r="C19511">
            <v>7884259</v>
          </cell>
          <cell r="D19511" t="str">
            <v>2191301</v>
          </cell>
          <cell r="E19511" t="str">
            <v>104223</v>
          </cell>
        </row>
        <row r="19512">
          <cell r="C19512">
            <v>4656593</v>
          </cell>
          <cell r="D19512" t="str">
            <v>1189520</v>
          </cell>
          <cell r="E19512" t="str">
            <v>16287,29372</v>
          </cell>
        </row>
        <row r="19513">
          <cell r="C19513">
            <v>4655066</v>
          </cell>
          <cell r="D19513" t="str">
            <v>8837174</v>
          </cell>
          <cell r="E19513" t="str">
            <v>87015,87027</v>
          </cell>
        </row>
        <row r="19514">
          <cell r="C19514">
            <v>4658604</v>
          </cell>
          <cell r="D19514" t="str">
            <v>3805039</v>
          </cell>
          <cell r="E19514" t="str">
            <v>18555,18556</v>
          </cell>
        </row>
        <row r="19515">
          <cell r="C19515">
            <v>4656978</v>
          </cell>
          <cell r="D19515" t="str">
            <v>1190620</v>
          </cell>
          <cell r="E19515" t="str">
            <v>41921</v>
          </cell>
        </row>
        <row r="19516">
          <cell r="C19516">
            <v>4658814</v>
          </cell>
          <cell r="D19516" t="str">
            <v>6353775</v>
          </cell>
          <cell r="E19516" t="str">
            <v>41917,41918,41919,41920</v>
          </cell>
        </row>
        <row r="19517">
          <cell r="C19517">
            <v>4664726</v>
          </cell>
          <cell r="D19517" t="str">
            <v>5779700</v>
          </cell>
          <cell r="E19517" t="str">
            <v>42153,42154</v>
          </cell>
        </row>
        <row r="19518">
          <cell r="C19518">
            <v>4673572</v>
          </cell>
          <cell r="D19518" t="str">
            <v>3740875</v>
          </cell>
          <cell r="E19518" t="str">
            <v>31924,31938</v>
          </cell>
        </row>
        <row r="19519">
          <cell r="C19519">
            <v>4673951</v>
          </cell>
          <cell r="D19519" t="str">
            <v>18154056</v>
          </cell>
          <cell r="E19519" t="str">
            <v>31918,31935</v>
          </cell>
        </row>
        <row r="19520">
          <cell r="C19520">
            <v>4658896</v>
          </cell>
          <cell r="D19520" t="str">
            <v>5269294</v>
          </cell>
          <cell r="E19520" t="str">
            <v>87052,87060,87062</v>
          </cell>
        </row>
        <row r="19521">
          <cell r="C19521">
            <v>4662652</v>
          </cell>
          <cell r="D19521" t="str">
            <v>2492271</v>
          </cell>
          <cell r="E19521" t="str">
            <v>42155,42156</v>
          </cell>
        </row>
        <row r="19522">
          <cell r="C19522">
            <v>4666207</v>
          </cell>
          <cell r="D19522" t="str">
            <v>1179148</v>
          </cell>
          <cell r="E19522" t="str">
            <v>56332,56400</v>
          </cell>
        </row>
        <row r="19523">
          <cell r="C19523">
            <v>7761134</v>
          </cell>
          <cell r="D19523" t="str">
            <v>5168204</v>
          </cell>
          <cell r="E19523" t="str">
            <v>44685</v>
          </cell>
        </row>
        <row r="19524">
          <cell r="C19524">
            <v>4668358</v>
          </cell>
          <cell r="D19524" t="str">
            <v>7754381</v>
          </cell>
          <cell r="E19524" t="str">
            <v>20551,20575,20595</v>
          </cell>
        </row>
        <row r="19525">
          <cell r="C19525">
            <v>8122237</v>
          </cell>
          <cell r="D19525" t="str">
            <v>2382927</v>
          </cell>
          <cell r="E19525" t="str">
            <v>56430</v>
          </cell>
        </row>
        <row r="19526">
          <cell r="C19526">
            <v>4658278</v>
          </cell>
          <cell r="D19526" t="str">
            <v>7308598</v>
          </cell>
          <cell r="E19526" t="str">
            <v>103694,103695</v>
          </cell>
        </row>
        <row r="19527">
          <cell r="C19527">
            <v>4658177</v>
          </cell>
          <cell r="D19527" t="str">
            <v>2126963</v>
          </cell>
          <cell r="E19527" t="str">
            <v>41911,41912</v>
          </cell>
        </row>
        <row r="19528">
          <cell r="C19528">
            <v>4671965</v>
          </cell>
          <cell r="D19528" t="str">
            <v>18154285</v>
          </cell>
          <cell r="E19528" t="str">
            <v>56428</v>
          </cell>
        </row>
        <row r="19529">
          <cell r="C19529">
            <v>4686053</v>
          </cell>
          <cell r="D19529" t="str">
            <v>3869338</v>
          </cell>
          <cell r="E19529" t="str">
            <v>35211,44441,44473</v>
          </cell>
        </row>
        <row r="19530">
          <cell r="C19530">
            <v>7725216</v>
          </cell>
          <cell r="D19530" t="str">
            <v>2661780</v>
          </cell>
          <cell r="E19530" t="str">
            <v>81517,81563</v>
          </cell>
        </row>
        <row r="19531">
          <cell r="C19531">
            <v>4693063</v>
          </cell>
          <cell r="D19531" t="str">
            <v>2168597</v>
          </cell>
          <cell r="E19531" t="str">
            <v>34841</v>
          </cell>
        </row>
        <row r="19532">
          <cell r="C19532">
            <v>4686446</v>
          </cell>
          <cell r="D19532" t="str">
            <v>5970844</v>
          </cell>
          <cell r="E19532" t="str">
            <v>72412</v>
          </cell>
        </row>
        <row r="19533">
          <cell r="C19533">
            <v>7763860</v>
          </cell>
          <cell r="D19533" t="str">
            <v>2362237</v>
          </cell>
          <cell r="E19533" t="str">
            <v>69852,69924</v>
          </cell>
        </row>
        <row r="19534">
          <cell r="C19534">
            <v>7941620</v>
          </cell>
          <cell r="D19534" t="str">
            <v>2664252</v>
          </cell>
          <cell r="E19534" t="str">
            <v>81235,81261</v>
          </cell>
        </row>
        <row r="19535">
          <cell r="C19535">
            <v>4688842</v>
          </cell>
          <cell r="D19535" t="str">
            <v>2233757</v>
          </cell>
          <cell r="E19535" t="str">
            <v>81329,84237</v>
          </cell>
        </row>
        <row r="19536">
          <cell r="C19536">
            <v>8046187</v>
          </cell>
          <cell r="D19536" t="str">
            <v>2663132</v>
          </cell>
          <cell r="E19536" t="str">
            <v>81399,81431</v>
          </cell>
        </row>
        <row r="19537">
          <cell r="C19537">
            <v>7820122</v>
          </cell>
          <cell r="D19537" t="str">
            <v>2059360</v>
          </cell>
          <cell r="E19537" t="str">
            <v>121217</v>
          </cell>
        </row>
        <row r="19538">
          <cell r="C19538">
            <v>4691133</v>
          </cell>
          <cell r="D19538" t="str">
            <v>7244532</v>
          </cell>
          <cell r="E19538" t="str">
            <v>47331</v>
          </cell>
        </row>
        <row r="19539">
          <cell r="C19539">
            <v>4691439</v>
          </cell>
          <cell r="D19539" t="str">
            <v>8774201</v>
          </cell>
          <cell r="E19539" t="str">
            <v>105695</v>
          </cell>
        </row>
        <row r="19540">
          <cell r="C19540">
            <v>8224863</v>
          </cell>
          <cell r="D19540" t="str">
            <v>2663962</v>
          </cell>
          <cell r="E19540" t="str">
            <v>34836</v>
          </cell>
        </row>
        <row r="19541">
          <cell r="C19541">
            <v>7676893</v>
          </cell>
          <cell r="D19541" t="str">
            <v>2324811</v>
          </cell>
          <cell r="E19541" t="str">
            <v>105693</v>
          </cell>
        </row>
        <row r="19542">
          <cell r="C19542">
            <v>4693064</v>
          </cell>
          <cell r="D19542" t="str">
            <v>6862777</v>
          </cell>
          <cell r="E19542" t="str">
            <v>34849</v>
          </cell>
        </row>
        <row r="19543">
          <cell r="C19543">
            <v>4685882</v>
          </cell>
          <cell r="D19543" t="str">
            <v>2311932</v>
          </cell>
          <cell r="E19543" t="str">
            <v>82473,84253</v>
          </cell>
        </row>
        <row r="19544">
          <cell r="C19544">
            <v>4686095</v>
          </cell>
          <cell r="D19544" t="str">
            <v>7754417</v>
          </cell>
          <cell r="E19544" t="str">
            <v>70399</v>
          </cell>
        </row>
        <row r="19545">
          <cell r="C19545">
            <v>4685094</v>
          </cell>
          <cell r="D19545" t="str">
            <v>8263465</v>
          </cell>
          <cell r="E19545" t="str">
            <v>42279,50302,50303</v>
          </cell>
        </row>
        <row r="19546">
          <cell r="C19546">
            <v>7901910</v>
          </cell>
          <cell r="D19546" t="str">
            <v>2663800</v>
          </cell>
          <cell r="E19546" t="str">
            <v>118484</v>
          </cell>
        </row>
        <row r="19547">
          <cell r="C19547">
            <v>8078712</v>
          </cell>
          <cell r="D19547" t="str">
            <v>2308895</v>
          </cell>
          <cell r="E19547" t="str">
            <v>14704</v>
          </cell>
        </row>
        <row r="19548">
          <cell r="C19548">
            <v>4756856</v>
          </cell>
          <cell r="D19548" t="str">
            <v>5142090</v>
          </cell>
          <cell r="E19548" t="str">
            <v>17908</v>
          </cell>
        </row>
        <row r="19549">
          <cell r="C19549">
            <v>4755138</v>
          </cell>
          <cell r="D19549" t="str">
            <v>1194960</v>
          </cell>
          <cell r="E19549" t="str">
            <v>125445,17910</v>
          </cell>
        </row>
        <row r="19550">
          <cell r="C19550">
            <v>7772727</v>
          </cell>
          <cell r="D19550" t="str">
            <v>2388789</v>
          </cell>
          <cell r="E19550" t="str">
            <v>69927</v>
          </cell>
        </row>
        <row r="19551">
          <cell r="C19551">
            <v>4755097</v>
          </cell>
          <cell r="D19551" t="str">
            <v>2128287</v>
          </cell>
          <cell r="E19551" t="str">
            <v>24679,24680,24681</v>
          </cell>
        </row>
        <row r="19552">
          <cell r="C19552">
            <v>4757010</v>
          </cell>
          <cell r="D19552" t="str">
            <v>2257871</v>
          </cell>
          <cell r="E19552" t="str">
            <v>78075,78076,80334</v>
          </cell>
        </row>
        <row r="19553">
          <cell r="C19553">
            <v>4757756</v>
          </cell>
          <cell r="D19553" t="str">
            <v>7181045</v>
          </cell>
          <cell r="E19553" t="str">
            <v>17926</v>
          </cell>
        </row>
        <row r="19554">
          <cell r="C19554">
            <v>4757757</v>
          </cell>
          <cell r="D19554" t="str">
            <v>8901422</v>
          </cell>
          <cell r="E19554" t="str">
            <v>78069</v>
          </cell>
        </row>
        <row r="19555">
          <cell r="C19555">
            <v>9632987</v>
          </cell>
          <cell r="D19555" t="str">
            <v>7881884</v>
          </cell>
          <cell r="E19555" t="str">
            <v>11505,11507,11508,124794,125818,125820,129247,20732,20739,20800,20802</v>
          </cell>
        </row>
        <row r="19556">
          <cell r="C19556">
            <v>4756846</v>
          </cell>
          <cell r="D19556" t="str">
            <v>5078110</v>
          </cell>
          <cell r="E19556" t="str">
            <v>17911</v>
          </cell>
        </row>
        <row r="19557">
          <cell r="C19557">
            <v>4754261</v>
          </cell>
          <cell r="D19557" t="str">
            <v>6034471</v>
          </cell>
          <cell r="E19557" t="str">
            <v>24674,24676,24678</v>
          </cell>
        </row>
        <row r="19558">
          <cell r="C19558">
            <v>4756956</v>
          </cell>
          <cell r="D19558" t="str">
            <v>2340421</v>
          </cell>
          <cell r="E19558" t="str">
            <v>17932</v>
          </cell>
        </row>
        <row r="19559">
          <cell r="C19559">
            <v>4756958</v>
          </cell>
          <cell r="D19559" t="str">
            <v>6544581</v>
          </cell>
          <cell r="E19559" t="str">
            <v>17905,17906</v>
          </cell>
        </row>
        <row r="19560">
          <cell r="C19560">
            <v>4756959</v>
          </cell>
          <cell r="D19560" t="str">
            <v>7308626</v>
          </cell>
          <cell r="E19560" t="str">
            <v>91623</v>
          </cell>
        </row>
        <row r="19561">
          <cell r="C19561">
            <v>7845608</v>
          </cell>
          <cell r="D19561" t="str">
            <v>5651926</v>
          </cell>
          <cell r="E19561" t="str">
            <v>3477</v>
          </cell>
        </row>
        <row r="19562">
          <cell r="C19562">
            <v>4757000</v>
          </cell>
          <cell r="D19562" t="str">
            <v>5652057</v>
          </cell>
          <cell r="E19562" t="str">
            <v>78067,78068</v>
          </cell>
        </row>
        <row r="19563">
          <cell r="C19563">
            <v>4757014</v>
          </cell>
          <cell r="D19563" t="str">
            <v>5078091</v>
          </cell>
          <cell r="E19563" t="str">
            <v>71917,78071</v>
          </cell>
        </row>
        <row r="19564">
          <cell r="C19564">
            <v>4757026</v>
          </cell>
          <cell r="D19564" t="str">
            <v>7053668</v>
          </cell>
          <cell r="E19564" t="str">
            <v>115615,120542,125446,70116,70118</v>
          </cell>
        </row>
        <row r="19565">
          <cell r="C19565">
            <v>4757211</v>
          </cell>
          <cell r="D19565" t="str">
            <v>8009714</v>
          </cell>
          <cell r="E19565" t="str">
            <v>71915,71916</v>
          </cell>
        </row>
        <row r="19566">
          <cell r="C19566">
            <v>4757455</v>
          </cell>
          <cell r="D19566" t="str">
            <v>6799223</v>
          </cell>
          <cell r="E19566" t="str">
            <v>17931</v>
          </cell>
        </row>
        <row r="19567">
          <cell r="C19567">
            <v>4753653</v>
          </cell>
          <cell r="D19567" t="str">
            <v>4822047</v>
          </cell>
          <cell r="E19567" t="str">
            <v>104091</v>
          </cell>
        </row>
        <row r="19568">
          <cell r="C19568">
            <v>4757732</v>
          </cell>
          <cell r="D19568" t="str">
            <v>6862876</v>
          </cell>
          <cell r="E19568" t="str">
            <v>17909</v>
          </cell>
        </row>
        <row r="19569">
          <cell r="C19569">
            <v>7726943</v>
          </cell>
          <cell r="D19569" t="str">
            <v>5932876</v>
          </cell>
          <cell r="E19569" t="str">
            <v>78063,78066</v>
          </cell>
        </row>
        <row r="19570">
          <cell r="C19570">
            <v>4757275</v>
          </cell>
          <cell r="D19570" t="str">
            <v>6926221</v>
          </cell>
          <cell r="E19570" t="str">
            <v>17913</v>
          </cell>
        </row>
        <row r="19571">
          <cell r="C19571">
            <v>8221619</v>
          </cell>
          <cell r="D19571" t="str">
            <v>5970903</v>
          </cell>
          <cell r="E19571" t="str">
            <v>17912</v>
          </cell>
        </row>
        <row r="19572">
          <cell r="C19572">
            <v>4695634</v>
          </cell>
          <cell r="D19572" t="str">
            <v>8136794</v>
          </cell>
          <cell r="E19572" t="str">
            <v>26491,26492</v>
          </cell>
        </row>
        <row r="19573">
          <cell r="C19573">
            <v>4698225</v>
          </cell>
          <cell r="D19573" t="str">
            <v>7117136</v>
          </cell>
          <cell r="E19573" t="str">
            <v>68042,68661</v>
          </cell>
        </row>
        <row r="19574">
          <cell r="C19574">
            <v>4698362</v>
          </cell>
          <cell r="D19574" t="str">
            <v>2233479</v>
          </cell>
          <cell r="E19574" t="str">
            <v>68334</v>
          </cell>
        </row>
        <row r="19575">
          <cell r="C19575">
            <v>4697995</v>
          </cell>
          <cell r="D19575" t="str">
            <v>6861047</v>
          </cell>
          <cell r="E19575" t="str">
            <v>110182,110183,110184</v>
          </cell>
        </row>
        <row r="19576">
          <cell r="C19576">
            <v>9633182</v>
          </cell>
          <cell r="D19576" t="str">
            <v>2478661</v>
          </cell>
          <cell r="E19576" t="str">
            <v>87018</v>
          </cell>
        </row>
        <row r="19577">
          <cell r="C19577">
            <v>9633180</v>
          </cell>
          <cell r="D19577" t="str">
            <v>2369513</v>
          </cell>
          <cell r="E19577" t="str">
            <v>79857</v>
          </cell>
        </row>
        <row r="19578">
          <cell r="C19578">
            <v>4703865</v>
          </cell>
          <cell r="D19578" t="str">
            <v>5778827</v>
          </cell>
          <cell r="E19578" t="str">
            <v>110170,110171,76155</v>
          </cell>
        </row>
        <row r="19579">
          <cell r="C19579">
            <v>7958150</v>
          </cell>
          <cell r="D19579" t="str">
            <v>2665438</v>
          </cell>
          <cell r="E19579" t="str">
            <v>27016</v>
          </cell>
        </row>
        <row r="19580">
          <cell r="C19580">
            <v>4696155</v>
          </cell>
          <cell r="D19580" t="str">
            <v>2474978</v>
          </cell>
          <cell r="E19580" t="str">
            <v>31110,31188</v>
          </cell>
        </row>
        <row r="19581">
          <cell r="C19581">
            <v>4697211</v>
          </cell>
          <cell r="D19581" t="str">
            <v>7244475</v>
          </cell>
          <cell r="E19581" t="str">
            <v>26790,26791</v>
          </cell>
        </row>
        <row r="19582">
          <cell r="C19582">
            <v>7878687</v>
          </cell>
          <cell r="D19582" t="str">
            <v>2465622</v>
          </cell>
          <cell r="E19582" t="str">
            <v>11662,11667,11692</v>
          </cell>
        </row>
        <row r="19583">
          <cell r="C19583">
            <v>9633183</v>
          </cell>
          <cell r="D19583" t="str">
            <v>2248739</v>
          </cell>
          <cell r="E19583" t="str">
            <v>87023,87024</v>
          </cell>
        </row>
        <row r="19584">
          <cell r="C19584">
            <v>4707312</v>
          </cell>
          <cell r="D19584" t="str">
            <v>2174375</v>
          </cell>
          <cell r="E19584" t="str">
            <v>76147</v>
          </cell>
        </row>
        <row r="19585">
          <cell r="C19585">
            <v>4693797</v>
          </cell>
          <cell r="D19585" t="str">
            <v>2384563</v>
          </cell>
          <cell r="E19585" t="str">
            <v>31116,31118,31119</v>
          </cell>
        </row>
        <row r="19586">
          <cell r="C19586">
            <v>9633122</v>
          </cell>
          <cell r="D19586" t="str">
            <v>2066869</v>
          </cell>
          <cell r="E19586" t="str">
            <v>9664</v>
          </cell>
        </row>
        <row r="19587">
          <cell r="C19587">
            <v>4705663</v>
          </cell>
          <cell r="D19587" t="str">
            <v>18154157</v>
          </cell>
          <cell r="E19587" t="str">
            <v>76143</v>
          </cell>
        </row>
        <row r="19588">
          <cell r="C19588">
            <v>8405486</v>
          </cell>
          <cell r="D19588" t="str">
            <v>3580387</v>
          </cell>
          <cell r="E19588" t="str">
            <v>79869,79871</v>
          </cell>
        </row>
        <row r="19589">
          <cell r="C19589">
            <v>9633186</v>
          </cell>
          <cell r="D19589" t="str">
            <v>6698176</v>
          </cell>
          <cell r="E19589" t="str">
            <v>114624</v>
          </cell>
        </row>
        <row r="19590">
          <cell r="C19590">
            <v>8107977</v>
          </cell>
          <cell r="D19590" t="str">
            <v>2665142</v>
          </cell>
          <cell r="E19590" t="str">
            <v>110166,110167,110168,110169</v>
          </cell>
        </row>
        <row r="19591">
          <cell r="C19591">
            <v>4702307</v>
          </cell>
          <cell r="D19591" t="str">
            <v>2054233</v>
          </cell>
          <cell r="E19591" t="str">
            <v>11457,11482</v>
          </cell>
        </row>
        <row r="19592">
          <cell r="C19592">
            <v>4702633</v>
          </cell>
          <cell r="D19592" t="str">
            <v>1183369</v>
          </cell>
          <cell r="E19592" t="str">
            <v>11600</v>
          </cell>
        </row>
        <row r="19593">
          <cell r="C19593">
            <v>4704725</v>
          </cell>
          <cell r="D19593" t="str">
            <v>3486094</v>
          </cell>
          <cell r="E19593" t="str">
            <v>110175,110176,110177</v>
          </cell>
        </row>
        <row r="19594">
          <cell r="C19594">
            <v>7941826</v>
          </cell>
          <cell r="D19594" t="str">
            <v>2120649</v>
          </cell>
          <cell r="E19594" t="str">
            <v>22530</v>
          </cell>
        </row>
        <row r="19595">
          <cell r="C19595">
            <v>4694792</v>
          </cell>
          <cell r="D19595" t="str">
            <v>8583035</v>
          </cell>
          <cell r="E19595" t="str">
            <v>21910</v>
          </cell>
        </row>
        <row r="19596">
          <cell r="C19596">
            <v>9633181</v>
          </cell>
          <cell r="D19596" t="str">
            <v>2188666</v>
          </cell>
          <cell r="E19596" t="str">
            <v>87016,87017</v>
          </cell>
        </row>
        <row r="19597">
          <cell r="C19597">
            <v>2449877</v>
          </cell>
          <cell r="D19597" t="str">
            <v>2433118</v>
          </cell>
          <cell r="E19597" t="str">
            <v>6987,8760</v>
          </cell>
        </row>
        <row r="19598">
          <cell r="C19598">
            <v>2451017</v>
          </cell>
          <cell r="D19598" t="str">
            <v>2260776</v>
          </cell>
          <cell r="E19598" t="str">
            <v>12251,12628,71265</v>
          </cell>
        </row>
        <row r="19599">
          <cell r="C19599">
            <v>8952733</v>
          </cell>
          <cell r="D19599" t="str">
            <v>2383518</v>
          </cell>
          <cell r="E19599" t="str">
            <v>7031,9773</v>
          </cell>
        </row>
        <row r="19600">
          <cell r="C19600">
            <v>2451763</v>
          </cell>
          <cell r="D19600" t="str">
            <v>8633517</v>
          </cell>
          <cell r="E19600" t="str">
            <v>44468</v>
          </cell>
        </row>
        <row r="19601">
          <cell r="C19601">
            <v>9633299</v>
          </cell>
          <cell r="D19601" t="str">
            <v>8315265</v>
          </cell>
          <cell r="E19601" t="str">
            <v>8389</v>
          </cell>
        </row>
        <row r="19602">
          <cell r="C19602">
            <v>2452187</v>
          </cell>
          <cell r="D19602" t="str">
            <v>6949922</v>
          </cell>
          <cell r="E19602" t="str">
            <v>7689</v>
          </cell>
        </row>
        <row r="19603">
          <cell r="C19603">
            <v>2452903</v>
          </cell>
          <cell r="D19603" t="str">
            <v>6467992</v>
          </cell>
          <cell r="E19603" t="str">
            <v>48857,48859</v>
          </cell>
        </row>
        <row r="19604">
          <cell r="C19604">
            <v>2453086</v>
          </cell>
          <cell r="D19604" t="str">
            <v>4045882</v>
          </cell>
          <cell r="E19604" t="str">
            <v>55475,55476,55479</v>
          </cell>
        </row>
        <row r="19605">
          <cell r="C19605">
            <v>2453364</v>
          </cell>
          <cell r="D19605" t="str">
            <v>6404646</v>
          </cell>
          <cell r="E19605" t="str">
            <v>7134</v>
          </cell>
        </row>
        <row r="19606">
          <cell r="C19606">
            <v>2453585</v>
          </cell>
          <cell r="D19606" t="str">
            <v>8224883</v>
          </cell>
          <cell r="E19606" t="str">
            <v>8042</v>
          </cell>
        </row>
        <row r="19607">
          <cell r="C19607">
            <v>2454204</v>
          </cell>
          <cell r="D19607" t="str">
            <v>7464006</v>
          </cell>
          <cell r="E19607" t="str">
            <v>9898,9921</v>
          </cell>
        </row>
        <row r="19608">
          <cell r="C19608">
            <v>2454599</v>
          </cell>
          <cell r="D19608" t="str">
            <v>2257179</v>
          </cell>
          <cell r="E19608" t="str">
            <v>60089,60091</v>
          </cell>
        </row>
        <row r="19609">
          <cell r="C19609">
            <v>2454860</v>
          </cell>
          <cell r="D19609" t="str">
            <v>7081494</v>
          </cell>
          <cell r="E19609" t="str">
            <v>7564</v>
          </cell>
        </row>
        <row r="19610">
          <cell r="C19610">
            <v>2455362</v>
          </cell>
          <cell r="D19610" t="str">
            <v>2132039</v>
          </cell>
          <cell r="E19610" t="str">
            <v>10003,8885</v>
          </cell>
        </row>
        <row r="19611">
          <cell r="C19611">
            <v>2455638</v>
          </cell>
          <cell r="D19611" t="str">
            <v>3829023</v>
          </cell>
          <cell r="E19611" t="str">
            <v>12736,13350</v>
          </cell>
        </row>
        <row r="19612">
          <cell r="C19612">
            <v>2456273</v>
          </cell>
          <cell r="D19612" t="str">
            <v>740316</v>
          </cell>
          <cell r="E19612" t="str">
            <v>6988,71263,8807</v>
          </cell>
        </row>
        <row r="19613">
          <cell r="C19613">
            <v>2457955</v>
          </cell>
          <cell r="D19613" t="str">
            <v>2079190</v>
          </cell>
          <cell r="E19613" t="str">
            <v>71923,89495</v>
          </cell>
        </row>
        <row r="19614">
          <cell r="C19614">
            <v>2458135</v>
          </cell>
          <cell r="D19614" t="str">
            <v>742181</v>
          </cell>
          <cell r="E19614" t="str">
            <v>89788,89902</v>
          </cell>
        </row>
        <row r="19615">
          <cell r="C19615">
            <v>2458248</v>
          </cell>
          <cell r="D19615" t="str">
            <v>4365675</v>
          </cell>
          <cell r="E19615" t="str">
            <v>64482</v>
          </cell>
        </row>
        <row r="19616">
          <cell r="C19616">
            <v>2458425</v>
          </cell>
          <cell r="D19616" t="str">
            <v>2060577</v>
          </cell>
          <cell r="E19616" t="str">
            <v>89903,89904</v>
          </cell>
        </row>
        <row r="19617">
          <cell r="C19617">
            <v>2458579</v>
          </cell>
          <cell r="D19617" t="str">
            <v>4997587</v>
          </cell>
          <cell r="E19617" t="str">
            <v>89907,89908</v>
          </cell>
        </row>
        <row r="19618">
          <cell r="C19618">
            <v>2458996</v>
          </cell>
          <cell r="D19618" t="str">
            <v>2197366</v>
          </cell>
          <cell r="E19618" t="str">
            <v>64484</v>
          </cell>
        </row>
        <row r="19619">
          <cell r="C19619">
            <v>8359588</v>
          </cell>
          <cell r="D19619" t="str">
            <v>7269086</v>
          </cell>
          <cell r="E19619" t="str">
            <v>89905,89906</v>
          </cell>
        </row>
        <row r="19620">
          <cell r="C19620">
            <v>8782243</v>
          </cell>
          <cell r="D19620" t="str">
            <v>4937906</v>
          </cell>
          <cell r="E19620" t="str">
            <v>64483</v>
          </cell>
        </row>
        <row r="19621">
          <cell r="C19621">
            <v>2460822</v>
          </cell>
          <cell r="D19621" t="str">
            <v>5384197</v>
          </cell>
          <cell r="E19621" t="str">
            <v>20265,49287</v>
          </cell>
        </row>
        <row r="19622">
          <cell r="C19622">
            <v>2460990</v>
          </cell>
          <cell r="D19622" t="str">
            <v>3470116</v>
          </cell>
          <cell r="E19622" t="str">
            <v>22442</v>
          </cell>
        </row>
        <row r="19623">
          <cell r="C19623">
            <v>7852533</v>
          </cell>
          <cell r="D19623" t="str">
            <v>3768706</v>
          </cell>
          <cell r="E19623" t="str">
            <v>18462</v>
          </cell>
        </row>
        <row r="19624">
          <cell r="C19624">
            <v>2462032</v>
          </cell>
          <cell r="D19624" t="str">
            <v>5065144</v>
          </cell>
          <cell r="E19624" t="str">
            <v>21756,53329</v>
          </cell>
        </row>
        <row r="19625">
          <cell r="C19625">
            <v>2462129</v>
          </cell>
          <cell r="D19625" t="str">
            <v>8058201</v>
          </cell>
          <cell r="E19625" t="str">
            <v>18229</v>
          </cell>
        </row>
        <row r="19626">
          <cell r="C19626">
            <v>2462816</v>
          </cell>
          <cell r="D19626" t="str">
            <v>2339027</v>
          </cell>
          <cell r="E19626" t="str">
            <v>21702,54443</v>
          </cell>
        </row>
        <row r="19627">
          <cell r="C19627">
            <v>2463277</v>
          </cell>
          <cell r="D19627" t="str">
            <v>6210547</v>
          </cell>
          <cell r="E19627" t="str">
            <v>18615,20277</v>
          </cell>
        </row>
        <row r="19628">
          <cell r="C19628">
            <v>2463709</v>
          </cell>
          <cell r="D19628" t="str">
            <v>8693521</v>
          </cell>
          <cell r="E19628" t="str">
            <v>19229</v>
          </cell>
        </row>
        <row r="19629">
          <cell r="C19629">
            <v>2464168</v>
          </cell>
          <cell r="D19629" t="str">
            <v>4871040</v>
          </cell>
          <cell r="E19629" t="str">
            <v>20662,55645</v>
          </cell>
        </row>
        <row r="19630">
          <cell r="C19630">
            <v>2464535</v>
          </cell>
          <cell r="D19630" t="str">
            <v>8123810</v>
          </cell>
          <cell r="E19630" t="str">
            <v>56107</v>
          </cell>
        </row>
        <row r="19631">
          <cell r="C19631">
            <v>2464820</v>
          </cell>
          <cell r="D19631" t="str">
            <v>740209</v>
          </cell>
          <cell r="E19631" t="str">
            <v>21734,53545</v>
          </cell>
        </row>
        <row r="19632">
          <cell r="C19632">
            <v>2465411</v>
          </cell>
          <cell r="D19632" t="str">
            <v>5511652</v>
          </cell>
          <cell r="E19632" t="str">
            <v>18319</v>
          </cell>
        </row>
        <row r="19633">
          <cell r="C19633">
            <v>2465794</v>
          </cell>
          <cell r="D19633" t="str">
            <v>3468918</v>
          </cell>
          <cell r="E19633" t="str">
            <v>20711,53150</v>
          </cell>
        </row>
        <row r="19634">
          <cell r="C19634">
            <v>2466274</v>
          </cell>
          <cell r="D19634" t="str">
            <v>6786524</v>
          </cell>
          <cell r="E19634" t="str">
            <v>15876</v>
          </cell>
        </row>
        <row r="19635">
          <cell r="C19635">
            <v>9055470</v>
          </cell>
          <cell r="D19635" t="str">
            <v>2506853</v>
          </cell>
          <cell r="E19635" t="str">
            <v>19357</v>
          </cell>
        </row>
        <row r="19636">
          <cell r="C19636">
            <v>2466668</v>
          </cell>
          <cell r="D19636" t="str">
            <v>3638181</v>
          </cell>
          <cell r="E19636" t="str">
            <v>55540</v>
          </cell>
        </row>
        <row r="19637">
          <cell r="C19637">
            <v>2467617</v>
          </cell>
          <cell r="D19637" t="str">
            <v>4429124</v>
          </cell>
          <cell r="E19637" t="str">
            <v>41121,84896</v>
          </cell>
        </row>
        <row r="19638">
          <cell r="C19638">
            <v>2468366</v>
          </cell>
          <cell r="D19638" t="str">
            <v>6404508</v>
          </cell>
          <cell r="E19638" t="str">
            <v>29115,29201</v>
          </cell>
        </row>
        <row r="19639">
          <cell r="C19639">
            <v>2468544</v>
          </cell>
          <cell r="D19639" t="str">
            <v>4236822</v>
          </cell>
          <cell r="E19639" t="str">
            <v>29572,29673</v>
          </cell>
        </row>
        <row r="19640">
          <cell r="C19640">
            <v>2469140</v>
          </cell>
          <cell r="D19640" t="str">
            <v>3664379</v>
          </cell>
          <cell r="E19640" t="str">
            <v>53046</v>
          </cell>
        </row>
        <row r="19641">
          <cell r="C19641">
            <v>2469640</v>
          </cell>
          <cell r="D19641" t="str">
            <v>7842111</v>
          </cell>
          <cell r="E19641" t="str">
            <v>61582,61904</v>
          </cell>
        </row>
        <row r="19642">
          <cell r="C19642">
            <v>2470122</v>
          </cell>
          <cell r="D19642" t="str">
            <v>5383941</v>
          </cell>
          <cell r="E19642" t="str">
            <v>119104,61391,61406</v>
          </cell>
        </row>
        <row r="19643">
          <cell r="C19643">
            <v>2470492</v>
          </cell>
          <cell r="D19643" t="str">
            <v>3981593</v>
          </cell>
          <cell r="E19643" t="str">
            <v>64527,64589</v>
          </cell>
        </row>
        <row r="19644">
          <cell r="C19644">
            <v>8608313</v>
          </cell>
          <cell r="D19644" t="str">
            <v>4406103</v>
          </cell>
          <cell r="E19644" t="str">
            <v>48273</v>
          </cell>
        </row>
        <row r="19645">
          <cell r="C19645">
            <v>2470896</v>
          </cell>
          <cell r="D19645" t="str">
            <v>2442450</v>
          </cell>
          <cell r="E19645" t="str">
            <v>48313</v>
          </cell>
        </row>
        <row r="19646">
          <cell r="C19646">
            <v>2471013</v>
          </cell>
          <cell r="D19646" t="str">
            <v>2205388</v>
          </cell>
          <cell r="E19646" t="str">
            <v>53089</v>
          </cell>
        </row>
        <row r="19647">
          <cell r="C19647">
            <v>2471137</v>
          </cell>
          <cell r="D19647" t="str">
            <v>7483946</v>
          </cell>
          <cell r="E19647" t="str">
            <v>64435,64452</v>
          </cell>
        </row>
        <row r="19648">
          <cell r="C19648">
            <v>2471508</v>
          </cell>
          <cell r="D19648" t="str">
            <v>6468108</v>
          </cell>
          <cell r="E19648" t="str">
            <v>48362</v>
          </cell>
        </row>
        <row r="19649">
          <cell r="C19649">
            <v>2471741</v>
          </cell>
          <cell r="D19649" t="str">
            <v>2310284</v>
          </cell>
          <cell r="E19649" t="str">
            <v>64689,71542</v>
          </cell>
        </row>
        <row r="19650">
          <cell r="C19650">
            <v>2471991</v>
          </cell>
          <cell r="D19650" t="str">
            <v>4047951</v>
          </cell>
          <cell r="E19650" t="str">
            <v>48480</v>
          </cell>
        </row>
        <row r="19651">
          <cell r="C19651">
            <v>2472106</v>
          </cell>
          <cell r="D19651" t="str">
            <v>7486608</v>
          </cell>
          <cell r="E19651" t="str">
            <v>48481</v>
          </cell>
        </row>
        <row r="19652">
          <cell r="C19652">
            <v>2474520</v>
          </cell>
          <cell r="D19652" t="str">
            <v>5065132</v>
          </cell>
          <cell r="E19652" t="str">
            <v>25146</v>
          </cell>
        </row>
        <row r="19653">
          <cell r="C19653">
            <v>2474611</v>
          </cell>
          <cell r="D19653" t="str">
            <v>8506459</v>
          </cell>
          <cell r="E19653" t="str">
            <v>25322</v>
          </cell>
        </row>
        <row r="19654">
          <cell r="C19654">
            <v>2474829</v>
          </cell>
          <cell r="D19654" t="str">
            <v>2213119</v>
          </cell>
          <cell r="E19654" t="str">
            <v>127155</v>
          </cell>
        </row>
        <row r="19655">
          <cell r="C19655">
            <v>9633296</v>
          </cell>
          <cell r="D19655" t="str">
            <v>18154147</v>
          </cell>
          <cell r="E19655" t="str">
            <v>26544</v>
          </cell>
        </row>
        <row r="19656">
          <cell r="C19656">
            <v>2475016</v>
          </cell>
          <cell r="D19656" t="str">
            <v>4744956</v>
          </cell>
          <cell r="E19656" t="str">
            <v>28523</v>
          </cell>
        </row>
        <row r="19657">
          <cell r="C19657">
            <v>2475194</v>
          </cell>
          <cell r="D19657" t="str">
            <v>2033513</v>
          </cell>
          <cell r="E19657" t="str">
            <v>25147</v>
          </cell>
        </row>
        <row r="19658">
          <cell r="C19658">
            <v>2475338</v>
          </cell>
          <cell r="D19658" t="str">
            <v>3127483</v>
          </cell>
          <cell r="E19658" t="str">
            <v>127159</v>
          </cell>
        </row>
        <row r="19659">
          <cell r="C19659">
            <v>8420777</v>
          </cell>
          <cell r="D19659" t="str">
            <v>8670568</v>
          </cell>
          <cell r="E19659" t="str">
            <v>24189,24190</v>
          </cell>
        </row>
        <row r="19660">
          <cell r="C19660">
            <v>2476089</v>
          </cell>
          <cell r="D19660" t="str">
            <v>4110509</v>
          </cell>
          <cell r="E19660" t="str">
            <v>58346</v>
          </cell>
        </row>
        <row r="19661">
          <cell r="C19661">
            <v>2476652</v>
          </cell>
          <cell r="D19661" t="str">
            <v>18154160</v>
          </cell>
          <cell r="E19661" t="str">
            <v>84184,84185</v>
          </cell>
        </row>
        <row r="19662">
          <cell r="C19662">
            <v>2476946</v>
          </cell>
          <cell r="D19662" t="str">
            <v>733271</v>
          </cell>
          <cell r="E19662" t="str">
            <v>21887</v>
          </cell>
        </row>
        <row r="19663">
          <cell r="C19663">
            <v>2477171</v>
          </cell>
          <cell r="D19663" t="str">
            <v>3344929</v>
          </cell>
          <cell r="E19663" t="str">
            <v>58347</v>
          </cell>
        </row>
        <row r="19664">
          <cell r="C19664">
            <v>2477249</v>
          </cell>
          <cell r="D19664" t="str">
            <v>4746802</v>
          </cell>
          <cell r="E19664" t="str">
            <v>87109</v>
          </cell>
        </row>
        <row r="19665">
          <cell r="C19665">
            <v>8062793</v>
          </cell>
          <cell r="D19665" t="str">
            <v>5356644</v>
          </cell>
          <cell r="E19665" t="str">
            <v>52235</v>
          </cell>
        </row>
        <row r="19666">
          <cell r="C19666">
            <v>2478040</v>
          </cell>
          <cell r="D19666" t="str">
            <v>733507</v>
          </cell>
          <cell r="E19666" t="str">
            <v>24547,56473</v>
          </cell>
        </row>
        <row r="19667">
          <cell r="C19667">
            <v>2478665</v>
          </cell>
          <cell r="D19667" t="str">
            <v>6505425</v>
          </cell>
          <cell r="E19667" t="str">
            <v>48470</v>
          </cell>
        </row>
        <row r="19668">
          <cell r="C19668">
            <v>2478880</v>
          </cell>
          <cell r="D19668" t="str">
            <v>2284590</v>
          </cell>
          <cell r="E19668" t="str">
            <v>55755</v>
          </cell>
        </row>
        <row r="19669">
          <cell r="C19669">
            <v>2479877</v>
          </cell>
          <cell r="D19669" t="str">
            <v>8379208</v>
          </cell>
          <cell r="E19669" t="str">
            <v>24414</v>
          </cell>
        </row>
        <row r="19670">
          <cell r="C19670">
            <v>2479881</v>
          </cell>
          <cell r="D19670" t="str">
            <v>5447552</v>
          </cell>
          <cell r="E19670" t="str">
            <v>60773,60824,61671</v>
          </cell>
        </row>
        <row r="19671">
          <cell r="C19671">
            <v>2479883</v>
          </cell>
          <cell r="D19671" t="str">
            <v>2232819</v>
          </cell>
          <cell r="E19671" t="str">
            <v>26433,60862</v>
          </cell>
        </row>
        <row r="19672">
          <cell r="C19672">
            <v>7720804</v>
          </cell>
          <cell r="D19672" t="str">
            <v>2147338</v>
          </cell>
          <cell r="E19672" t="str">
            <v>56532</v>
          </cell>
        </row>
        <row r="19673">
          <cell r="C19673">
            <v>2480545</v>
          </cell>
          <cell r="D19673" t="str">
            <v>7229962</v>
          </cell>
          <cell r="E19673" t="str">
            <v>57815</v>
          </cell>
        </row>
        <row r="19674">
          <cell r="C19674">
            <v>9217454</v>
          </cell>
          <cell r="D19674" t="str">
            <v>5802876</v>
          </cell>
          <cell r="E19674" t="str">
            <v>62311</v>
          </cell>
        </row>
        <row r="19675">
          <cell r="C19675">
            <v>2481163</v>
          </cell>
          <cell r="D19675" t="str">
            <v>8802402</v>
          </cell>
          <cell r="E19675" t="str">
            <v>59821</v>
          </cell>
        </row>
        <row r="19676">
          <cell r="C19676">
            <v>2481780</v>
          </cell>
          <cell r="D19676" t="str">
            <v>6404525</v>
          </cell>
          <cell r="E19676" t="str">
            <v>26361,48469</v>
          </cell>
        </row>
        <row r="19677">
          <cell r="C19677">
            <v>9432520</v>
          </cell>
          <cell r="D19677" t="str">
            <v>7269132</v>
          </cell>
          <cell r="E19677" t="str">
            <v>105795</v>
          </cell>
        </row>
        <row r="19678">
          <cell r="C19678">
            <v>2482820</v>
          </cell>
          <cell r="D19678" t="str">
            <v>8569100</v>
          </cell>
          <cell r="E19678" t="str">
            <v>39765,40634</v>
          </cell>
        </row>
        <row r="19679">
          <cell r="C19679">
            <v>2483153</v>
          </cell>
          <cell r="D19679" t="str">
            <v>2398438</v>
          </cell>
          <cell r="E19679" t="str">
            <v>30048</v>
          </cell>
        </row>
        <row r="19680">
          <cell r="C19680">
            <v>2483256</v>
          </cell>
          <cell r="D19680" t="str">
            <v>738043</v>
          </cell>
          <cell r="E19680" t="str">
            <v>30047</v>
          </cell>
        </row>
        <row r="19681">
          <cell r="C19681">
            <v>2483383</v>
          </cell>
          <cell r="D19681" t="str">
            <v>2267931</v>
          </cell>
          <cell r="E19681" t="str">
            <v>30697</v>
          </cell>
        </row>
        <row r="19682">
          <cell r="C19682">
            <v>2483395</v>
          </cell>
          <cell r="D19682" t="str">
            <v>7229831</v>
          </cell>
          <cell r="E19682" t="str">
            <v>30186</v>
          </cell>
        </row>
        <row r="19683">
          <cell r="C19683">
            <v>2483805</v>
          </cell>
          <cell r="D19683" t="str">
            <v>4806266</v>
          </cell>
          <cell r="E19683" t="str">
            <v>30748</v>
          </cell>
        </row>
        <row r="19684">
          <cell r="C19684">
            <v>2483983</v>
          </cell>
          <cell r="D19684" t="str">
            <v>7675924</v>
          </cell>
          <cell r="E19684" t="str">
            <v>30912</v>
          </cell>
        </row>
        <row r="19685">
          <cell r="C19685">
            <v>2484102</v>
          </cell>
          <cell r="D19685" t="str">
            <v>3473388</v>
          </cell>
          <cell r="E19685" t="str">
            <v>44450,44566</v>
          </cell>
        </row>
        <row r="19686">
          <cell r="C19686">
            <v>2484180</v>
          </cell>
          <cell r="D19686" t="str">
            <v>8886314</v>
          </cell>
          <cell r="E19686" t="str">
            <v>30987</v>
          </cell>
        </row>
        <row r="19687">
          <cell r="C19687">
            <v>2484447</v>
          </cell>
          <cell r="D19687" t="str">
            <v>6913461</v>
          </cell>
          <cell r="E19687" t="str">
            <v>30849</v>
          </cell>
        </row>
        <row r="19688">
          <cell r="C19688">
            <v>2484950</v>
          </cell>
          <cell r="D19688" t="str">
            <v>5827592</v>
          </cell>
          <cell r="E19688" t="str">
            <v>30797</v>
          </cell>
        </row>
        <row r="19689">
          <cell r="C19689">
            <v>2486323</v>
          </cell>
          <cell r="D19689" t="str">
            <v>6786490</v>
          </cell>
          <cell r="E19689" t="str">
            <v>23231</v>
          </cell>
        </row>
        <row r="19690">
          <cell r="C19690">
            <v>2486381</v>
          </cell>
          <cell r="D19690" t="str">
            <v>4236687</v>
          </cell>
          <cell r="E19690" t="str">
            <v>23229</v>
          </cell>
        </row>
        <row r="19691">
          <cell r="C19691">
            <v>2486483</v>
          </cell>
          <cell r="D19691" t="str">
            <v>740031</v>
          </cell>
          <cell r="E19691" t="str">
            <v>104174</v>
          </cell>
        </row>
        <row r="19692">
          <cell r="C19692">
            <v>2486675</v>
          </cell>
          <cell r="D19692" t="str">
            <v>2174801</v>
          </cell>
          <cell r="E19692" t="str">
            <v>23232</v>
          </cell>
        </row>
        <row r="19693">
          <cell r="C19693">
            <v>2487381</v>
          </cell>
          <cell r="D19693" t="str">
            <v>8566228</v>
          </cell>
          <cell r="E19693" t="str">
            <v>104175</v>
          </cell>
        </row>
        <row r="19694">
          <cell r="C19694">
            <v>2487665</v>
          </cell>
          <cell r="D19694" t="str">
            <v>6276694</v>
          </cell>
          <cell r="E19694" t="str">
            <v>38517,38518,71262</v>
          </cell>
        </row>
        <row r="19695">
          <cell r="C19695">
            <v>2488215</v>
          </cell>
          <cell r="D19695" t="str">
            <v>6085418</v>
          </cell>
          <cell r="E19695" t="str">
            <v>40661</v>
          </cell>
        </row>
        <row r="19696">
          <cell r="C19696">
            <v>2488337</v>
          </cell>
          <cell r="D19696" t="str">
            <v>4874232</v>
          </cell>
          <cell r="E19696" t="str">
            <v>40665</v>
          </cell>
        </row>
        <row r="19697">
          <cell r="C19697">
            <v>7683471</v>
          </cell>
          <cell r="D19697" t="str">
            <v>8570149</v>
          </cell>
          <cell r="E19697" t="str">
            <v>40658,40666</v>
          </cell>
        </row>
        <row r="19698">
          <cell r="C19698">
            <v>7804054</v>
          </cell>
          <cell r="D19698" t="str">
            <v>8569953</v>
          </cell>
          <cell r="E19698" t="str">
            <v>49545,49670</v>
          </cell>
        </row>
        <row r="19699">
          <cell r="C19699">
            <v>2489644</v>
          </cell>
          <cell r="D19699" t="str">
            <v>3537203</v>
          </cell>
          <cell r="E19699" t="str">
            <v>40663</v>
          </cell>
        </row>
        <row r="19700">
          <cell r="C19700">
            <v>2489901</v>
          </cell>
          <cell r="D19700" t="str">
            <v>6149198</v>
          </cell>
          <cell r="E19700" t="str">
            <v>40662</v>
          </cell>
        </row>
        <row r="19701">
          <cell r="C19701">
            <v>2491831</v>
          </cell>
          <cell r="D19701" t="str">
            <v>7869062</v>
          </cell>
          <cell r="E19701" t="str">
            <v>41833</v>
          </cell>
        </row>
        <row r="19702">
          <cell r="C19702">
            <v>9633291</v>
          </cell>
          <cell r="D19702" t="str">
            <v>18154167</v>
          </cell>
          <cell r="E19702" t="str">
            <v>119718</v>
          </cell>
        </row>
        <row r="19703">
          <cell r="C19703">
            <v>2492281</v>
          </cell>
          <cell r="D19703" t="str">
            <v>8505772</v>
          </cell>
          <cell r="E19703" t="str">
            <v>41838,49609</v>
          </cell>
        </row>
        <row r="19704">
          <cell r="C19704">
            <v>2496965</v>
          </cell>
          <cell r="D19704" t="str">
            <v>6786416</v>
          </cell>
          <cell r="E19704" t="str">
            <v>77949</v>
          </cell>
        </row>
        <row r="19705">
          <cell r="C19705">
            <v>2496621</v>
          </cell>
          <cell r="D19705" t="str">
            <v>4554616</v>
          </cell>
          <cell r="E19705" t="str">
            <v>77948</v>
          </cell>
        </row>
        <row r="19706">
          <cell r="C19706">
            <v>2492766</v>
          </cell>
          <cell r="D19706" t="str">
            <v>3143471</v>
          </cell>
          <cell r="E19706" t="str">
            <v>119717</v>
          </cell>
        </row>
        <row r="19707">
          <cell r="C19707">
            <v>2493104</v>
          </cell>
          <cell r="D19707" t="str">
            <v>737349</v>
          </cell>
          <cell r="E19707" t="str">
            <v>13631</v>
          </cell>
        </row>
        <row r="19708">
          <cell r="C19708">
            <v>2493466</v>
          </cell>
          <cell r="D19708" t="str">
            <v>2485918</v>
          </cell>
          <cell r="E19708" t="str">
            <v>13630</v>
          </cell>
        </row>
        <row r="19709">
          <cell r="C19709">
            <v>9633290</v>
          </cell>
          <cell r="D19709" t="str">
            <v>6085407</v>
          </cell>
          <cell r="E19709" t="str">
            <v>13632</v>
          </cell>
        </row>
        <row r="19710">
          <cell r="C19710">
            <v>8995910</v>
          </cell>
          <cell r="D19710" t="str">
            <v>2085862</v>
          </cell>
          <cell r="E19710" t="str">
            <v>13633</v>
          </cell>
        </row>
        <row r="19711">
          <cell r="C19711">
            <v>2494083</v>
          </cell>
          <cell r="D19711" t="str">
            <v>739699</v>
          </cell>
          <cell r="E19711" t="str">
            <v>13634</v>
          </cell>
        </row>
        <row r="19712">
          <cell r="C19712">
            <v>2494480</v>
          </cell>
          <cell r="D19712" t="str">
            <v>8315338</v>
          </cell>
          <cell r="E19712" t="str">
            <v>13635</v>
          </cell>
        </row>
        <row r="19713">
          <cell r="C19713">
            <v>2494819</v>
          </cell>
          <cell r="D19713" t="str">
            <v>739261</v>
          </cell>
          <cell r="E19713" t="str">
            <v>13636</v>
          </cell>
        </row>
        <row r="19714">
          <cell r="C19714">
            <v>2495101</v>
          </cell>
          <cell r="D19714" t="str">
            <v>8606185</v>
          </cell>
          <cell r="E19714" t="str">
            <v>13637</v>
          </cell>
        </row>
        <row r="19715">
          <cell r="C19715">
            <v>2495431</v>
          </cell>
          <cell r="D19715" t="str">
            <v>736979</v>
          </cell>
          <cell r="E19715" t="str">
            <v>19077,19087</v>
          </cell>
        </row>
        <row r="19716">
          <cell r="C19716">
            <v>2495928</v>
          </cell>
          <cell r="D19716" t="str">
            <v>8352627</v>
          </cell>
          <cell r="E19716" t="str">
            <v>13638</v>
          </cell>
        </row>
        <row r="19717">
          <cell r="C19717">
            <v>2496195</v>
          </cell>
          <cell r="D19717" t="str">
            <v>8697169</v>
          </cell>
          <cell r="E19717" t="str">
            <v>13639</v>
          </cell>
        </row>
        <row r="19718">
          <cell r="C19718">
            <v>2500382</v>
          </cell>
          <cell r="D19718" t="str">
            <v>3407912</v>
          </cell>
          <cell r="E19718" t="str">
            <v>58621</v>
          </cell>
        </row>
        <row r="19719">
          <cell r="C19719">
            <v>2500630</v>
          </cell>
          <cell r="D19719" t="str">
            <v>735660</v>
          </cell>
          <cell r="E19719" t="str">
            <v>21660</v>
          </cell>
        </row>
        <row r="19720">
          <cell r="C19720">
            <v>9633289</v>
          </cell>
          <cell r="D19720" t="str">
            <v>8606189</v>
          </cell>
          <cell r="E19720" t="str">
            <v>21662,24584</v>
          </cell>
        </row>
        <row r="19721">
          <cell r="C19721">
            <v>2502058</v>
          </cell>
          <cell r="D19721" t="str">
            <v>6084494</v>
          </cell>
          <cell r="E19721" t="str">
            <v>34903</v>
          </cell>
        </row>
        <row r="19722">
          <cell r="C19722">
            <v>2502539</v>
          </cell>
          <cell r="D19722" t="str">
            <v>3409118</v>
          </cell>
          <cell r="E19722" t="str">
            <v>21663</v>
          </cell>
        </row>
        <row r="19723">
          <cell r="C19723">
            <v>7873825</v>
          </cell>
          <cell r="D19723" t="str">
            <v>6567906</v>
          </cell>
          <cell r="E19723" t="str">
            <v>53694,53695</v>
          </cell>
        </row>
        <row r="19724">
          <cell r="C19724">
            <v>2503216</v>
          </cell>
          <cell r="D19724" t="str">
            <v>3601130</v>
          </cell>
          <cell r="E19724" t="str">
            <v>39064</v>
          </cell>
        </row>
        <row r="19725">
          <cell r="C19725">
            <v>2449482</v>
          </cell>
          <cell r="D19725" t="str">
            <v>4874255</v>
          </cell>
          <cell r="E19725" t="str">
            <v>14831</v>
          </cell>
        </row>
        <row r="19726">
          <cell r="C19726">
            <v>2449486</v>
          </cell>
          <cell r="D19726" t="str">
            <v>2334533</v>
          </cell>
          <cell r="E19726" t="str">
            <v>22507</v>
          </cell>
        </row>
        <row r="19727">
          <cell r="C19727">
            <v>2449501</v>
          </cell>
          <cell r="D19727" t="str">
            <v>7550503</v>
          </cell>
          <cell r="E19727" t="str">
            <v>13263</v>
          </cell>
        </row>
        <row r="19728">
          <cell r="C19728">
            <v>2449256</v>
          </cell>
          <cell r="D19728" t="str">
            <v>8502792</v>
          </cell>
          <cell r="E19728" t="str">
            <v>13304</v>
          </cell>
        </row>
        <row r="19729">
          <cell r="C19729">
            <v>2473885</v>
          </cell>
          <cell r="D19729" t="str">
            <v>2137525</v>
          </cell>
          <cell r="E19729" t="str">
            <v>112040</v>
          </cell>
        </row>
        <row r="19730">
          <cell r="C19730">
            <v>2472966</v>
          </cell>
          <cell r="D19730" t="str">
            <v>6886863</v>
          </cell>
          <cell r="E19730" t="str">
            <v>24187</v>
          </cell>
        </row>
        <row r="19731">
          <cell r="C19731">
            <v>2485879</v>
          </cell>
          <cell r="D19731" t="str">
            <v>4809667</v>
          </cell>
          <cell r="E19731" t="str">
            <v>23233</v>
          </cell>
        </row>
        <row r="19732">
          <cell r="C19732">
            <v>2491530</v>
          </cell>
          <cell r="D19732" t="str">
            <v>6977068</v>
          </cell>
          <cell r="E19732" t="str">
            <v>41828,41837</v>
          </cell>
        </row>
        <row r="19733">
          <cell r="C19733">
            <v>2490274</v>
          </cell>
          <cell r="D19733" t="str">
            <v>18154242</v>
          </cell>
          <cell r="E19733" t="str">
            <v>41830</v>
          </cell>
        </row>
        <row r="19734">
          <cell r="C19734">
            <v>2497920</v>
          </cell>
          <cell r="D19734" t="str">
            <v>736601</v>
          </cell>
          <cell r="E19734" t="str">
            <v>21666,24580</v>
          </cell>
        </row>
        <row r="19735">
          <cell r="C19735">
            <v>2498256</v>
          </cell>
          <cell r="D19735" t="str">
            <v>735801</v>
          </cell>
          <cell r="E19735" t="str">
            <v>24582</v>
          </cell>
        </row>
        <row r="19736">
          <cell r="C19736">
            <v>2498169</v>
          </cell>
          <cell r="D19736" t="str">
            <v>3341095</v>
          </cell>
          <cell r="E19736" t="str">
            <v>15241,24581</v>
          </cell>
        </row>
        <row r="19737">
          <cell r="C19737">
            <v>2489976</v>
          </cell>
          <cell r="D19737" t="str">
            <v>7167374</v>
          </cell>
          <cell r="E19737" t="str">
            <v>40664</v>
          </cell>
        </row>
        <row r="19738">
          <cell r="C19738">
            <v>2510618</v>
          </cell>
          <cell r="D19738" t="str">
            <v>752400</v>
          </cell>
          <cell r="E19738" t="str">
            <v>15587</v>
          </cell>
        </row>
        <row r="19739">
          <cell r="C19739">
            <v>2511451</v>
          </cell>
          <cell r="D19739" t="str">
            <v>6695582</v>
          </cell>
          <cell r="E19739" t="str">
            <v>58210,84603</v>
          </cell>
        </row>
        <row r="19740">
          <cell r="C19740">
            <v>2511767</v>
          </cell>
          <cell r="D19740" t="str">
            <v>6377392</v>
          </cell>
          <cell r="E19740" t="str">
            <v>121793,84597</v>
          </cell>
        </row>
        <row r="19741">
          <cell r="C19741">
            <v>2511145</v>
          </cell>
          <cell r="D19741" t="str">
            <v>7546024</v>
          </cell>
          <cell r="E19741" t="str">
            <v>92526</v>
          </cell>
        </row>
        <row r="19742">
          <cell r="C19742">
            <v>2513385</v>
          </cell>
          <cell r="D19742" t="str">
            <v>2115375</v>
          </cell>
          <cell r="E19742" t="str">
            <v>40766,40955,64006,84601</v>
          </cell>
        </row>
        <row r="19743">
          <cell r="C19743">
            <v>2513426</v>
          </cell>
          <cell r="D19743" t="str">
            <v>7842673</v>
          </cell>
          <cell r="E19743" t="str">
            <v>16307</v>
          </cell>
        </row>
        <row r="19744">
          <cell r="C19744">
            <v>2513479</v>
          </cell>
          <cell r="D19744" t="str">
            <v>753328</v>
          </cell>
          <cell r="E19744" t="str">
            <v>84604</v>
          </cell>
        </row>
        <row r="19745">
          <cell r="C19745">
            <v>2513787</v>
          </cell>
          <cell r="D19745" t="str">
            <v>6083090</v>
          </cell>
          <cell r="E19745" t="str">
            <v>12430</v>
          </cell>
        </row>
        <row r="19746">
          <cell r="C19746">
            <v>2515018</v>
          </cell>
          <cell r="D19746" t="str">
            <v>5955960</v>
          </cell>
          <cell r="E19746" t="str">
            <v>11878</v>
          </cell>
        </row>
        <row r="19747">
          <cell r="C19747">
            <v>2515326</v>
          </cell>
          <cell r="D19747" t="str">
            <v>8378111</v>
          </cell>
          <cell r="E19747" t="str">
            <v>12386</v>
          </cell>
        </row>
        <row r="19748">
          <cell r="C19748">
            <v>2515777</v>
          </cell>
          <cell r="D19748" t="str">
            <v>7586968</v>
          </cell>
          <cell r="E19748" t="str">
            <v>84779,84834</v>
          </cell>
        </row>
        <row r="19749">
          <cell r="C19749">
            <v>2516128</v>
          </cell>
          <cell r="D19749" t="str">
            <v>753188</v>
          </cell>
          <cell r="E19749" t="str">
            <v>64041,84602</v>
          </cell>
        </row>
        <row r="19750">
          <cell r="C19750">
            <v>9633298</v>
          </cell>
          <cell r="D19750" t="str">
            <v>2466428</v>
          </cell>
          <cell r="E19750" t="str">
            <v>18242</v>
          </cell>
        </row>
        <row r="19751">
          <cell r="C19751">
            <v>2516805</v>
          </cell>
          <cell r="D19751" t="str">
            <v>6719242</v>
          </cell>
          <cell r="E19751" t="str">
            <v>15589</v>
          </cell>
        </row>
        <row r="19752">
          <cell r="C19752">
            <v>2517543</v>
          </cell>
          <cell r="D19752" t="str">
            <v>2371234</v>
          </cell>
          <cell r="E19752" t="str">
            <v>68226</v>
          </cell>
        </row>
        <row r="19753">
          <cell r="C19753">
            <v>7857055</v>
          </cell>
          <cell r="D19753" t="str">
            <v>3515064</v>
          </cell>
          <cell r="E19753" t="str">
            <v>74395,74396</v>
          </cell>
        </row>
        <row r="19754">
          <cell r="C19754">
            <v>2518550</v>
          </cell>
          <cell r="D19754" t="str">
            <v>7741728</v>
          </cell>
          <cell r="E19754" t="str">
            <v>74450,74452</v>
          </cell>
        </row>
        <row r="19755">
          <cell r="C19755">
            <v>2518879</v>
          </cell>
          <cell r="D19755" t="str">
            <v>7550511</v>
          </cell>
          <cell r="E19755" t="str">
            <v>68229</v>
          </cell>
        </row>
        <row r="19756">
          <cell r="C19756">
            <v>2519024</v>
          </cell>
          <cell r="D19756" t="str">
            <v>4872317</v>
          </cell>
          <cell r="E19756" t="str">
            <v>106765,106766</v>
          </cell>
        </row>
        <row r="19757">
          <cell r="C19757">
            <v>2521745</v>
          </cell>
          <cell r="D19757" t="str">
            <v>2465430</v>
          </cell>
          <cell r="E19757" t="str">
            <v>70302</v>
          </cell>
        </row>
        <row r="19758">
          <cell r="C19758">
            <v>2521781</v>
          </cell>
          <cell r="D19758" t="str">
            <v>2507962</v>
          </cell>
          <cell r="E19758" t="str">
            <v>70304</v>
          </cell>
        </row>
        <row r="19759">
          <cell r="C19759">
            <v>2521801</v>
          </cell>
          <cell r="D19759" t="str">
            <v>4683284</v>
          </cell>
          <cell r="E19759" t="str">
            <v>106761,106762</v>
          </cell>
        </row>
        <row r="19760">
          <cell r="C19760">
            <v>2524902</v>
          </cell>
          <cell r="D19760" t="str">
            <v>6212897</v>
          </cell>
          <cell r="E19760" t="str">
            <v>83777</v>
          </cell>
        </row>
        <row r="19761">
          <cell r="C19761">
            <v>2526084</v>
          </cell>
          <cell r="D19761" t="str">
            <v>2371482</v>
          </cell>
          <cell r="E19761" t="str">
            <v>83773</v>
          </cell>
        </row>
        <row r="19762">
          <cell r="C19762">
            <v>2525781</v>
          </cell>
          <cell r="D19762" t="str">
            <v>2028349</v>
          </cell>
          <cell r="E19762" t="str">
            <v>24639,25619</v>
          </cell>
        </row>
        <row r="19763">
          <cell r="C19763">
            <v>2526124</v>
          </cell>
          <cell r="D19763" t="str">
            <v>4810602</v>
          </cell>
          <cell r="E19763" t="str">
            <v>83778</v>
          </cell>
        </row>
        <row r="19764">
          <cell r="C19764">
            <v>2526157</v>
          </cell>
          <cell r="D19764" t="str">
            <v>7677913</v>
          </cell>
          <cell r="E19764" t="str">
            <v>21560,85260</v>
          </cell>
        </row>
        <row r="19765">
          <cell r="C19765">
            <v>2526444</v>
          </cell>
          <cell r="D19765" t="str">
            <v>6659518</v>
          </cell>
          <cell r="E19765" t="str">
            <v>83776</v>
          </cell>
        </row>
        <row r="19766">
          <cell r="C19766">
            <v>2526517</v>
          </cell>
          <cell r="D19766" t="str">
            <v>745029</v>
          </cell>
          <cell r="E19766" t="str">
            <v>76302</v>
          </cell>
        </row>
        <row r="19767">
          <cell r="C19767">
            <v>2526833</v>
          </cell>
          <cell r="D19767" t="str">
            <v>7419072</v>
          </cell>
          <cell r="E19767" t="str">
            <v>76301</v>
          </cell>
        </row>
        <row r="19768">
          <cell r="C19768">
            <v>2527672</v>
          </cell>
          <cell r="D19768" t="str">
            <v>7866826</v>
          </cell>
          <cell r="E19768" t="str">
            <v>75316</v>
          </cell>
        </row>
        <row r="19769">
          <cell r="C19769">
            <v>2527967</v>
          </cell>
          <cell r="D19769" t="str">
            <v>7295736</v>
          </cell>
          <cell r="E19769" t="str">
            <v>75317</v>
          </cell>
        </row>
        <row r="19770">
          <cell r="C19770">
            <v>2527970</v>
          </cell>
          <cell r="D19770" t="str">
            <v>2326735</v>
          </cell>
          <cell r="E19770" t="str">
            <v>75315,75321,76300</v>
          </cell>
        </row>
        <row r="19771">
          <cell r="C19771">
            <v>2527021</v>
          </cell>
          <cell r="D19771" t="str">
            <v>745240</v>
          </cell>
          <cell r="E19771" t="str">
            <v>75322</v>
          </cell>
        </row>
        <row r="19772">
          <cell r="C19772">
            <v>2528537</v>
          </cell>
          <cell r="D19772" t="str">
            <v>5766823</v>
          </cell>
          <cell r="E19772" t="str">
            <v>14854,15251</v>
          </cell>
        </row>
        <row r="19773">
          <cell r="C19773">
            <v>2528701</v>
          </cell>
          <cell r="D19773" t="str">
            <v>744174</v>
          </cell>
          <cell r="E19773" t="str">
            <v>15292</v>
          </cell>
        </row>
        <row r="19774">
          <cell r="C19774">
            <v>2528951</v>
          </cell>
          <cell r="D19774" t="str">
            <v>744692</v>
          </cell>
          <cell r="E19774" t="str">
            <v>119630</v>
          </cell>
        </row>
        <row r="19775">
          <cell r="C19775">
            <v>2529400</v>
          </cell>
          <cell r="D19775" t="str">
            <v>7868991</v>
          </cell>
          <cell r="E19775" t="str">
            <v>15279,15280</v>
          </cell>
        </row>
        <row r="19776">
          <cell r="C19776">
            <v>2529711</v>
          </cell>
          <cell r="D19776" t="str">
            <v>5384071</v>
          </cell>
          <cell r="E19776" t="str">
            <v>14163</v>
          </cell>
        </row>
        <row r="19777">
          <cell r="C19777">
            <v>2529870</v>
          </cell>
          <cell r="D19777" t="str">
            <v>8375742</v>
          </cell>
          <cell r="E19777" t="str">
            <v>17803,17804,17807</v>
          </cell>
        </row>
        <row r="19778">
          <cell r="C19778">
            <v>2530557</v>
          </cell>
          <cell r="D19778" t="str">
            <v>7996792</v>
          </cell>
          <cell r="E19778" t="str">
            <v>119631</v>
          </cell>
        </row>
        <row r="19779">
          <cell r="C19779">
            <v>2530788</v>
          </cell>
          <cell r="D19779" t="str">
            <v>7485100</v>
          </cell>
          <cell r="E19779" t="str">
            <v>84630</v>
          </cell>
        </row>
        <row r="19780">
          <cell r="C19780">
            <v>2531100</v>
          </cell>
          <cell r="D19780" t="str">
            <v>3660829</v>
          </cell>
          <cell r="E19780" t="str">
            <v>6412</v>
          </cell>
        </row>
        <row r="19781">
          <cell r="C19781">
            <v>2531359</v>
          </cell>
          <cell r="D19781" t="str">
            <v>745281</v>
          </cell>
          <cell r="E19781" t="str">
            <v>86077,86564</v>
          </cell>
        </row>
        <row r="19782">
          <cell r="C19782">
            <v>2531774</v>
          </cell>
          <cell r="D19782" t="str">
            <v>6314150</v>
          </cell>
          <cell r="E19782" t="str">
            <v>13367</v>
          </cell>
        </row>
        <row r="19783">
          <cell r="C19783">
            <v>2532028</v>
          </cell>
          <cell r="D19783" t="str">
            <v>7166681</v>
          </cell>
          <cell r="E19783" t="str">
            <v>13582,83124</v>
          </cell>
        </row>
        <row r="19784">
          <cell r="C19784">
            <v>2532232</v>
          </cell>
          <cell r="D19784" t="str">
            <v>6338786</v>
          </cell>
          <cell r="E19784" t="str">
            <v>14047</v>
          </cell>
        </row>
        <row r="19785">
          <cell r="C19785">
            <v>2532477</v>
          </cell>
          <cell r="D19785" t="str">
            <v>7995762</v>
          </cell>
          <cell r="E19785" t="str">
            <v>14360</v>
          </cell>
        </row>
        <row r="19786">
          <cell r="C19786">
            <v>2532817</v>
          </cell>
          <cell r="D19786" t="str">
            <v>2279047</v>
          </cell>
          <cell r="E19786" t="str">
            <v>14574</v>
          </cell>
        </row>
        <row r="19787">
          <cell r="C19787">
            <v>2532649</v>
          </cell>
          <cell r="D19787" t="str">
            <v>5444475</v>
          </cell>
          <cell r="E19787" t="str">
            <v>83122</v>
          </cell>
        </row>
        <row r="19788">
          <cell r="C19788">
            <v>7920894</v>
          </cell>
          <cell r="D19788" t="str">
            <v>2089747</v>
          </cell>
          <cell r="E19788" t="str">
            <v>15707</v>
          </cell>
        </row>
        <row r="19789">
          <cell r="C19789">
            <v>2533893</v>
          </cell>
          <cell r="D19789" t="str">
            <v>5065267</v>
          </cell>
          <cell r="E19789" t="str">
            <v>83123</v>
          </cell>
        </row>
        <row r="19790">
          <cell r="C19790">
            <v>9633048</v>
          </cell>
          <cell r="D19790" t="str">
            <v>3409247</v>
          </cell>
          <cell r="E19790" t="str">
            <v>15752</v>
          </cell>
        </row>
        <row r="19791">
          <cell r="C19791">
            <v>2534411</v>
          </cell>
          <cell r="D19791" t="str">
            <v>4365815</v>
          </cell>
          <cell r="E19791" t="str">
            <v>86005,86675</v>
          </cell>
        </row>
        <row r="19792">
          <cell r="C19792">
            <v>2534517</v>
          </cell>
          <cell r="D19792" t="str">
            <v>4871243</v>
          </cell>
          <cell r="E19792" t="str">
            <v>17181</v>
          </cell>
        </row>
        <row r="19793">
          <cell r="C19793">
            <v>2534691</v>
          </cell>
          <cell r="D19793" t="str">
            <v>8949228</v>
          </cell>
          <cell r="E19793" t="str">
            <v>17233</v>
          </cell>
        </row>
        <row r="19794">
          <cell r="C19794">
            <v>2535032</v>
          </cell>
          <cell r="D19794" t="str">
            <v>7358018</v>
          </cell>
          <cell r="E19794" t="str">
            <v>17350</v>
          </cell>
        </row>
        <row r="19795">
          <cell r="C19795">
            <v>7755280</v>
          </cell>
          <cell r="D19795" t="str">
            <v>8734026</v>
          </cell>
          <cell r="E19795" t="str">
            <v>122869,29036</v>
          </cell>
        </row>
        <row r="19796">
          <cell r="C19796">
            <v>2535782</v>
          </cell>
          <cell r="D19796" t="str">
            <v>3728238</v>
          </cell>
          <cell r="E19796" t="str">
            <v>29708</v>
          </cell>
        </row>
        <row r="19797">
          <cell r="C19797">
            <v>8317688</v>
          </cell>
          <cell r="D19797" t="str">
            <v>7272750</v>
          </cell>
          <cell r="E19797" t="str">
            <v>30375</v>
          </cell>
        </row>
        <row r="19798">
          <cell r="C19798">
            <v>2536175</v>
          </cell>
          <cell r="D19798" t="str">
            <v>750220</v>
          </cell>
          <cell r="E19798" t="str">
            <v>30423</v>
          </cell>
        </row>
        <row r="19799">
          <cell r="C19799">
            <v>2536803</v>
          </cell>
          <cell r="D19799" t="str">
            <v>5511669</v>
          </cell>
          <cell r="E19799" t="str">
            <v>86711,86728</v>
          </cell>
        </row>
        <row r="19800">
          <cell r="C19800">
            <v>9632991</v>
          </cell>
          <cell r="D19800" t="str">
            <v>6701143</v>
          </cell>
          <cell r="E19800" t="str">
            <v>39622,40602</v>
          </cell>
        </row>
        <row r="19801">
          <cell r="C19801">
            <v>2537611</v>
          </cell>
          <cell r="D19801" t="str">
            <v>3764618</v>
          </cell>
          <cell r="E19801" t="str">
            <v>115662</v>
          </cell>
        </row>
        <row r="19802">
          <cell r="C19802">
            <v>2537696</v>
          </cell>
          <cell r="D19802" t="str">
            <v>8415153</v>
          </cell>
          <cell r="E19802" t="str">
            <v>48973</v>
          </cell>
        </row>
        <row r="19803">
          <cell r="C19803">
            <v>2537730</v>
          </cell>
          <cell r="D19803" t="str">
            <v>6595452</v>
          </cell>
          <cell r="E19803" t="str">
            <v>39743</v>
          </cell>
        </row>
        <row r="19804">
          <cell r="C19804">
            <v>2538228</v>
          </cell>
          <cell r="D19804" t="str">
            <v>5891565</v>
          </cell>
          <cell r="E19804" t="str">
            <v>40046,40603</v>
          </cell>
        </row>
        <row r="19805">
          <cell r="C19805">
            <v>2539228</v>
          </cell>
          <cell r="D19805" t="str">
            <v>4492718</v>
          </cell>
          <cell r="E19805" t="str">
            <v>40601,63255</v>
          </cell>
        </row>
        <row r="19806">
          <cell r="C19806">
            <v>2539273</v>
          </cell>
          <cell r="D19806" t="str">
            <v>3700839</v>
          </cell>
          <cell r="E19806" t="str">
            <v>40047</v>
          </cell>
        </row>
        <row r="19807">
          <cell r="C19807">
            <v>2548655</v>
          </cell>
          <cell r="D19807" t="str">
            <v>6021268</v>
          </cell>
          <cell r="E19807" t="str">
            <v>121748,87544</v>
          </cell>
        </row>
        <row r="19808">
          <cell r="C19808">
            <v>2548941</v>
          </cell>
          <cell r="D19808" t="str">
            <v>4810120</v>
          </cell>
          <cell r="E19808" t="str">
            <v>121749,87583</v>
          </cell>
        </row>
        <row r="19809">
          <cell r="C19809">
            <v>2549295</v>
          </cell>
          <cell r="D19809" t="str">
            <v>2487664</v>
          </cell>
          <cell r="E19809" t="str">
            <v>85623</v>
          </cell>
        </row>
        <row r="19810">
          <cell r="C19810">
            <v>2549549</v>
          </cell>
          <cell r="D19810" t="str">
            <v>7356814</v>
          </cell>
          <cell r="E19810" t="str">
            <v>87207,87752</v>
          </cell>
        </row>
        <row r="19811">
          <cell r="C19811">
            <v>2550123</v>
          </cell>
          <cell r="D19811" t="str">
            <v>4810574</v>
          </cell>
          <cell r="E19811" t="str">
            <v>87325,87782</v>
          </cell>
        </row>
        <row r="19812">
          <cell r="C19812">
            <v>2550759</v>
          </cell>
          <cell r="D19812" t="str">
            <v>747621</v>
          </cell>
          <cell r="E19812" t="str">
            <v>85626,87856</v>
          </cell>
        </row>
        <row r="19813">
          <cell r="C19813">
            <v>2551350</v>
          </cell>
          <cell r="D19813" t="str">
            <v>8761558</v>
          </cell>
          <cell r="E19813" t="str">
            <v>85628,87929</v>
          </cell>
        </row>
        <row r="19814">
          <cell r="C19814">
            <v>2509532</v>
          </cell>
          <cell r="D19814" t="str">
            <v>4488904</v>
          </cell>
          <cell r="E19814" t="str">
            <v>73668</v>
          </cell>
        </row>
        <row r="19815">
          <cell r="C19815">
            <v>2509334</v>
          </cell>
          <cell r="D19815" t="str">
            <v>1941375</v>
          </cell>
          <cell r="E19815" t="str">
            <v>25704</v>
          </cell>
        </row>
        <row r="19816">
          <cell r="C19816">
            <v>2509392</v>
          </cell>
          <cell r="D19816" t="str">
            <v>8250257</v>
          </cell>
          <cell r="E19816" t="str">
            <v>112037</v>
          </cell>
        </row>
        <row r="19817">
          <cell r="C19817">
            <v>2509961</v>
          </cell>
          <cell r="D19817" t="str">
            <v>18154175</v>
          </cell>
          <cell r="E19817" t="str">
            <v>74122</v>
          </cell>
        </row>
        <row r="19818">
          <cell r="C19818">
            <v>2510407</v>
          </cell>
          <cell r="D19818" t="str">
            <v>8187929</v>
          </cell>
          <cell r="E19818" t="str">
            <v>73503</v>
          </cell>
        </row>
        <row r="19819">
          <cell r="C19819">
            <v>2882262</v>
          </cell>
          <cell r="D19819" t="str">
            <v>3920103</v>
          </cell>
          <cell r="E19819" t="str">
            <v>103588,103589</v>
          </cell>
        </row>
        <row r="19820">
          <cell r="C19820">
            <v>5517814</v>
          </cell>
          <cell r="D19820" t="str">
            <v>5917264</v>
          </cell>
          <cell r="E19820" t="str">
            <v>50125,50126</v>
          </cell>
        </row>
        <row r="19821">
          <cell r="C19821">
            <v>2627554</v>
          </cell>
          <cell r="D19821" t="str">
            <v>4596391</v>
          </cell>
          <cell r="E19821" t="str">
            <v>85077,86068</v>
          </cell>
        </row>
        <row r="19822">
          <cell r="C19822">
            <v>2628568</v>
          </cell>
          <cell r="D19822" t="str">
            <v>5318939</v>
          </cell>
          <cell r="E19822" t="str">
            <v>85276,86306</v>
          </cell>
        </row>
        <row r="19823">
          <cell r="C19823">
            <v>2631359</v>
          </cell>
          <cell r="D19823" t="str">
            <v>8315316</v>
          </cell>
          <cell r="E19823" t="str">
            <v>53754,53759</v>
          </cell>
        </row>
        <row r="19824">
          <cell r="C19824">
            <v>2632161</v>
          </cell>
          <cell r="D19824" t="str">
            <v>7228657</v>
          </cell>
          <cell r="E19824" t="str">
            <v>53756,53761</v>
          </cell>
        </row>
        <row r="19825">
          <cell r="C19825">
            <v>2719720</v>
          </cell>
          <cell r="D19825" t="str">
            <v>2300549</v>
          </cell>
          <cell r="E19825" t="str">
            <v>61681,61802</v>
          </cell>
        </row>
        <row r="19826">
          <cell r="C19826">
            <v>2719364</v>
          </cell>
          <cell r="D19826" t="str">
            <v>8632227</v>
          </cell>
          <cell r="E19826" t="str">
            <v>49846,56132</v>
          </cell>
        </row>
        <row r="19827">
          <cell r="C19827">
            <v>2720024</v>
          </cell>
          <cell r="D19827" t="str">
            <v>6021637</v>
          </cell>
          <cell r="E19827" t="str">
            <v>6824</v>
          </cell>
        </row>
        <row r="19828">
          <cell r="C19828">
            <v>2720030</v>
          </cell>
          <cell r="D19828" t="str">
            <v>783183</v>
          </cell>
          <cell r="E19828" t="str">
            <v>62348,62386</v>
          </cell>
        </row>
        <row r="19829">
          <cell r="C19829">
            <v>2720434</v>
          </cell>
          <cell r="D19829" t="str">
            <v>6659450</v>
          </cell>
          <cell r="E19829" t="str">
            <v>61921,62384</v>
          </cell>
        </row>
        <row r="19830">
          <cell r="C19830">
            <v>2720725</v>
          </cell>
          <cell r="D19830" t="str">
            <v>7676323</v>
          </cell>
          <cell r="E19830" t="str">
            <v>121820,121821</v>
          </cell>
        </row>
        <row r="19831">
          <cell r="C19831">
            <v>2721164</v>
          </cell>
          <cell r="D19831" t="str">
            <v>782177</v>
          </cell>
          <cell r="E19831" t="str">
            <v>5168</v>
          </cell>
        </row>
        <row r="19832">
          <cell r="C19832">
            <v>2721545</v>
          </cell>
          <cell r="D19832" t="str">
            <v>783197</v>
          </cell>
          <cell r="E19832" t="str">
            <v>121822,121823</v>
          </cell>
        </row>
        <row r="19833">
          <cell r="C19833">
            <v>2722551</v>
          </cell>
          <cell r="D19833" t="str">
            <v>8121919</v>
          </cell>
          <cell r="E19833" t="str">
            <v>5240</v>
          </cell>
        </row>
        <row r="19834">
          <cell r="C19834">
            <v>2722852</v>
          </cell>
          <cell r="D19834" t="str">
            <v>7550631</v>
          </cell>
          <cell r="E19834" t="str">
            <v>5231</v>
          </cell>
        </row>
        <row r="19835">
          <cell r="C19835">
            <v>2722996</v>
          </cell>
          <cell r="D19835" t="str">
            <v>5762940</v>
          </cell>
          <cell r="E19835" t="str">
            <v>5258</v>
          </cell>
        </row>
        <row r="19836">
          <cell r="C19836">
            <v>2723654</v>
          </cell>
          <cell r="D19836" t="str">
            <v>2473346</v>
          </cell>
          <cell r="E19836" t="str">
            <v>5259</v>
          </cell>
        </row>
        <row r="19837">
          <cell r="C19837">
            <v>2724107</v>
          </cell>
          <cell r="D19837" t="str">
            <v>5293086</v>
          </cell>
          <cell r="E19837" t="str">
            <v>121826</v>
          </cell>
        </row>
        <row r="19838">
          <cell r="C19838">
            <v>2723738</v>
          </cell>
          <cell r="D19838" t="str">
            <v>782488</v>
          </cell>
          <cell r="E19838" t="str">
            <v>121825</v>
          </cell>
        </row>
        <row r="19839">
          <cell r="C19839">
            <v>9633101</v>
          </cell>
          <cell r="D19839" t="str">
            <v>2394416</v>
          </cell>
          <cell r="E19839" t="str">
            <v>5277</v>
          </cell>
        </row>
        <row r="19840">
          <cell r="C19840">
            <v>9633102</v>
          </cell>
          <cell r="D19840" t="str">
            <v>2315544</v>
          </cell>
          <cell r="E19840" t="str">
            <v>5289</v>
          </cell>
        </row>
        <row r="19841">
          <cell r="C19841">
            <v>2724700</v>
          </cell>
          <cell r="D19841" t="str">
            <v>5189860</v>
          </cell>
          <cell r="E19841" t="str">
            <v>24446,24447</v>
          </cell>
        </row>
        <row r="19842">
          <cell r="C19842">
            <v>2726733</v>
          </cell>
          <cell r="D19842" t="str">
            <v>8697227</v>
          </cell>
          <cell r="E19842" t="str">
            <v>24449,24451</v>
          </cell>
        </row>
        <row r="19843">
          <cell r="C19843">
            <v>2727671</v>
          </cell>
          <cell r="D19843" t="str">
            <v>4615483</v>
          </cell>
          <cell r="E19843" t="str">
            <v>106890</v>
          </cell>
        </row>
        <row r="19844">
          <cell r="C19844">
            <v>2727950</v>
          </cell>
          <cell r="D19844" t="str">
            <v>801229</v>
          </cell>
          <cell r="E19844" t="str">
            <v>107108,69441</v>
          </cell>
        </row>
        <row r="19845">
          <cell r="C19845">
            <v>2728443</v>
          </cell>
          <cell r="D19845" t="str">
            <v>799656</v>
          </cell>
          <cell r="E19845" t="str">
            <v>106895,107097</v>
          </cell>
        </row>
        <row r="19846">
          <cell r="C19846">
            <v>2730010</v>
          </cell>
          <cell r="D19846" t="str">
            <v>7677898</v>
          </cell>
          <cell r="E19846" t="str">
            <v>111989</v>
          </cell>
        </row>
        <row r="19847">
          <cell r="C19847">
            <v>2730015</v>
          </cell>
          <cell r="D19847" t="str">
            <v>2437082</v>
          </cell>
          <cell r="E19847" t="str">
            <v>107112,107113</v>
          </cell>
        </row>
        <row r="19848">
          <cell r="C19848">
            <v>9633288</v>
          </cell>
          <cell r="D19848" t="str">
            <v>7715271</v>
          </cell>
          <cell r="E19848" t="str">
            <v>107089</v>
          </cell>
        </row>
        <row r="19849">
          <cell r="C19849">
            <v>2730444</v>
          </cell>
          <cell r="D19849" t="str">
            <v>4810691</v>
          </cell>
          <cell r="E19849" t="str">
            <v>106893</v>
          </cell>
        </row>
        <row r="19850">
          <cell r="C19850">
            <v>2727012</v>
          </cell>
          <cell r="D19850" t="str">
            <v>800933</v>
          </cell>
          <cell r="E19850" t="str">
            <v>24444,24445</v>
          </cell>
        </row>
        <row r="19851">
          <cell r="C19851">
            <v>2730537</v>
          </cell>
          <cell r="D19851" t="str">
            <v>801429</v>
          </cell>
          <cell r="E19851" t="str">
            <v>107099</v>
          </cell>
        </row>
        <row r="19852">
          <cell r="C19852">
            <v>4244568</v>
          </cell>
          <cell r="D19852" t="str">
            <v>8009541</v>
          </cell>
          <cell r="E19852" t="str">
            <v>48983,48984</v>
          </cell>
        </row>
        <row r="19853">
          <cell r="C19853">
            <v>4244860</v>
          </cell>
          <cell r="D19853" t="str">
            <v>2278529</v>
          </cell>
          <cell r="E19853" t="str">
            <v>119476,119477</v>
          </cell>
        </row>
        <row r="19854">
          <cell r="C19854">
            <v>4249162</v>
          </cell>
          <cell r="D19854" t="str">
            <v>7945618</v>
          </cell>
          <cell r="E19854" t="str">
            <v>26812</v>
          </cell>
        </row>
        <row r="19855">
          <cell r="C19855">
            <v>4249239</v>
          </cell>
          <cell r="D19855" t="str">
            <v>4376796</v>
          </cell>
          <cell r="E19855" t="str">
            <v>16232</v>
          </cell>
        </row>
        <row r="19856">
          <cell r="C19856">
            <v>7743209</v>
          </cell>
          <cell r="D19856" t="str">
            <v>2555852</v>
          </cell>
          <cell r="E19856" t="str">
            <v>109436,109437</v>
          </cell>
        </row>
        <row r="19857">
          <cell r="C19857">
            <v>4251448</v>
          </cell>
          <cell r="D19857" t="str">
            <v>6672149</v>
          </cell>
          <cell r="E19857" t="str">
            <v>109407,109408</v>
          </cell>
        </row>
        <row r="19858">
          <cell r="C19858">
            <v>4252261</v>
          </cell>
          <cell r="D19858" t="str">
            <v>2076548</v>
          </cell>
          <cell r="E19858" t="str">
            <v>109446,109447</v>
          </cell>
        </row>
        <row r="19859">
          <cell r="C19859">
            <v>4255983</v>
          </cell>
          <cell r="D19859" t="str">
            <v>7524568</v>
          </cell>
          <cell r="E19859" t="str">
            <v>39060,39061</v>
          </cell>
        </row>
        <row r="19860">
          <cell r="C19860">
            <v>8568773</v>
          </cell>
          <cell r="D19860" t="str">
            <v>2187653</v>
          </cell>
          <cell r="E19860" t="str">
            <v>24889,24893</v>
          </cell>
        </row>
        <row r="19861">
          <cell r="C19861">
            <v>4256304</v>
          </cell>
          <cell r="D19861" t="str">
            <v>2267239</v>
          </cell>
          <cell r="E19861" t="str">
            <v>24890</v>
          </cell>
        </row>
        <row r="19862">
          <cell r="C19862">
            <v>8594863</v>
          </cell>
          <cell r="D19862" t="str">
            <v>7079876</v>
          </cell>
          <cell r="E19862" t="str">
            <v>24892</v>
          </cell>
        </row>
        <row r="19863">
          <cell r="C19863">
            <v>4257308</v>
          </cell>
          <cell r="D19863" t="str">
            <v>4124265</v>
          </cell>
          <cell r="E19863" t="str">
            <v>34993,34994</v>
          </cell>
        </row>
        <row r="19864">
          <cell r="C19864">
            <v>4258340</v>
          </cell>
          <cell r="D19864" t="str">
            <v>8200746</v>
          </cell>
          <cell r="E19864" t="str">
            <v>4394,83996,84213</v>
          </cell>
        </row>
        <row r="19865">
          <cell r="C19865">
            <v>4258455</v>
          </cell>
          <cell r="D19865" t="str">
            <v>18154381</v>
          </cell>
          <cell r="E19865" t="str">
            <v>59847</v>
          </cell>
        </row>
        <row r="19866">
          <cell r="C19866">
            <v>4258695</v>
          </cell>
          <cell r="D19866" t="str">
            <v>4950855</v>
          </cell>
          <cell r="E19866" t="str">
            <v>60228</v>
          </cell>
        </row>
        <row r="19867">
          <cell r="C19867">
            <v>4258929</v>
          </cell>
          <cell r="D19867" t="str">
            <v>5205504</v>
          </cell>
          <cell r="E19867" t="str">
            <v>83460,85783</v>
          </cell>
        </row>
        <row r="19868">
          <cell r="C19868">
            <v>4259194</v>
          </cell>
          <cell r="D19868" t="str">
            <v>7690895</v>
          </cell>
          <cell r="E19868" t="str">
            <v>84153,84297</v>
          </cell>
        </row>
        <row r="19869">
          <cell r="C19869">
            <v>4259652</v>
          </cell>
          <cell r="D19869" t="str">
            <v>8901431</v>
          </cell>
          <cell r="E19869" t="str">
            <v>5826</v>
          </cell>
        </row>
        <row r="19870">
          <cell r="C19870">
            <v>4259800</v>
          </cell>
          <cell r="D19870" t="str">
            <v>2445576</v>
          </cell>
          <cell r="E19870" t="str">
            <v>5828</v>
          </cell>
        </row>
        <row r="19871">
          <cell r="C19871">
            <v>4260062</v>
          </cell>
          <cell r="D19871" t="str">
            <v>3869279</v>
          </cell>
          <cell r="E19871" t="str">
            <v>4642</v>
          </cell>
        </row>
        <row r="19872">
          <cell r="C19872">
            <v>4261617</v>
          </cell>
          <cell r="D19872" t="str">
            <v>7244706</v>
          </cell>
          <cell r="E19872" t="str">
            <v>31082,31083</v>
          </cell>
        </row>
        <row r="19873">
          <cell r="C19873">
            <v>4262165</v>
          </cell>
          <cell r="D19873" t="str">
            <v>4822249</v>
          </cell>
          <cell r="E19873" t="str">
            <v>31073,31076</v>
          </cell>
        </row>
        <row r="19874">
          <cell r="C19874">
            <v>4264091</v>
          </cell>
          <cell r="D19874" t="str">
            <v>2267585</v>
          </cell>
          <cell r="E19874" t="str">
            <v>25551,25597</v>
          </cell>
        </row>
        <row r="19875">
          <cell r="C19875">
            <v>9633330</v>
          </cell>
          <cell r="D19875" t="str">
            <v>8391799</v>
          </cell>
          <cell r="E19875" t="str">
            <v>48925,49148</v>
          </cell>
        </row>
        <row r="19876">
          <cell r="C19876">
            <v>4265328</v>
          </cell>
          <cell r="D19876" t="str">
            <v>2103727</v>
          </cell>
          <cell r="E19876" t="str">
            <v>26081</v>
          </cell>
        </row>
        <row r="19877">
          <cell r="C19877">
            <v>4265471</v>
          </cell>
          <cell r="D19877" t="str">
            <v>4122155</v>
          </cell>
          <cell r="E19877" t="str">
            <v>28534,80821</v>
          </cell>
        </row>
        <row r="19878">
          <cell r="C19878">
            <v>7825211</v>
          </cell>
          <cell r="D19878" t="str">
            <v>2172585</v>
          </cell>
          <cell r="E19878" t="str">
            <v>60175</v>
          </cell>
        </row>
        <row r="19879">
          <cell r="C19879">
            <v>4266320</v>
          </cell>
          <cell r="D19879" t="str">
            <v>2325482</v>
          </cell>
          <cell r="E19879" t="str">
            <v>24552</v>
          </cell>
        </row>
        <row r="19880">
          <cell r="C19880">
            <v>4266152</v>
          </cell>
          <cell r="D19880" t="str">
            <v>1095782</v>
          </cell>
          <cell r="E19880" t="str">
            <v>80818</v>
          </cell>
        </row>
        <row r="19881">
          <cell r="C19881">
            <v>4266627</v>
          </cell>
          <cell r="D19881" t="str">
            <v>1096893</v>
          </cell>
          <cell r="E19881" t="str">
            <v>28606,80823</v>
          </cell>
        </row>
        <row r="19882">
          <cell r="C19882">
            <v>4266989</v>
          </cell>
          <cell r="D19882" t="str">
            <v>3484791</v>
          </cell>
          <cell r="E19882" t="str">
            <v>80817</v>
          </cell>
        </row>
        <row r="19883">
          <cell r="C19883">
            <v>4267296</v>
          </cell>
          <cell r="D19883" t="str">
            <v>4442119</v>
          </cell>
          <cell r="E19883" t="str">
            <v>28560,54103</v>
          </cell>
        </row>
        <row r="19884">
          <cell r="C19884">
            <v>4267859</v>
          </cell>
          <cell r="D19884" t="str">
            <v>6034622</v>
          </cell>
          <cell r="E19884" t="str">
            <v>30789,80820</v>
          </cell>
        </row>
        <row r="19885">
          <cell r="C19885">
            <v>8540173</v>
          </cell>
          <cell r="D19885" t="str">
            <v>2560143</v>
          </cell>
          <cell r="E19885" t="str">
            <v>60763</v>
          </cell>
        </row>
        <row r="19886">
          <cell r="C19886">
            <v>4250620</v>
          </cell>
          <cell r="D19886" t="str">
            <v>5970635</v>
          </cell>
          <cell r="E19886" t="str">
            <v>53391,53410,53429</v>
          </cell>
        </row>
        <row r="19887">
          <cell r="C19887">
            <v>4250829</v>
          </cell>
          <cell r="D19887" t="str">
            <v>6862813</v>
          </cell>
          <cell r="E19887" t="str">
            <v>110158</v>
          </cell>
        </row>
        <row r="19888">
          <cell r="C19888">
            <v>4250163</v>
          </cell>
          <cell r="D19888" t="str">
            <v>1864841</v>
          </cell>
          <cell r="E19888" t="str">
            <v>52369,52371,52374</v>
          </cell>
        </row>
        <row r="19889">
          <cell r="C19889">
            <v>4249937</v>
          </cell>
          <cell r="D19889" t="str">
            <v>18154248</v>
          </cell>
          <cell r="E19889" t="str">
            <v>109302</v>
          </cell>
        </row>
        <row r="19890">
          <cell r="C19890">
            <v>4250930</v>
          </cell>
          <cell r="D19890" t="str">
            <v>3996480</v>
          </cell>
          <cell r="E19890" t="str">
            <v>49959,49960</v>
          </cell>
        </row>
        <row r="19891">
          <cell r="C19891">
            <v>4250189</v>
          </cell>
          <cell r="D19891" t="str">
            <v>1089637</v>
          </cell>
          <cell r="E19891" t="str">
            <v>127658,42107</v>
          </cell>
        </row>
        <row r="19892">
          <cell r="C19892">
            <v>8158250</v>
          </cell>
          <cell r="D19892" t="str">
            <v>6124223</v>
          </cell>
          <cell r="E19892" t="str">
            <v>15068,15131</v>
          </cell>
        </row>
        <row r="19893">
          <cell r="C19893">
            <v>7848600</v>
          </cell>
          <cell r="D19893" t="str">
            <v>5678208</v>
          </cell>
          <cell r="E19893" t="str">
            <v>15097,15106</v>
          </cell>
        </row>
        <row r="19894">
          <cell r="C19894">
            <v>4333703</v>
          </cell>
          <cell r="D19894" t="str">
            <v>4442226</v>
          </cell>
          <cell r="E19894" t="str">
            <v>17987,17989,3773,3777</v>
          </cell>
        </row>
        <row r="19895">
          <cell r="C19895">
            <v>4334026</v>
          </cell>
          <cell r="D19895" t="str">
            <v>2299819</v>
          </cell>
          <cell r="E19895" t="str">
            <v>17986,93096</v>
          </cell>
        </row>
        <row r="19896">
          <cell r="C19896">
            <v>8803280</v>
          </cell>
          <cell r="D19896" t="str">
            <v>5359198</v>
          </cell>
          <cell r="E19896" t="str">
            <v>21490,21518</v>
          </cell>
        </row>
        <row r="19897">
          <cell r="C19897">
            <v>8362431</v>
          </cell>
          <cell r="D19897" t="str">
            <v>3895341</v>
          </cell>
          <cell r="E19897" t="str">
            <v>21520</v>
          </cell>
        </row>
        <row r="19898">
          <cell r="C19898">
            <v>8819442</v>
          </cell>
          <cell r="D19898" t="str">
            <v>4785777</v>
          </cell>
          <cell r="E19898" t="str">
            <v>21522</v>
          </cell>
        </row>
        <row r="19899">
          <cell r="C19899">
            <v>4336292</v>
          </cell>
          <cell r="D19899" t="str">
            <v>8136666</v>
          </cell>
          <cell r="E19899" t="str">
            <v>84748</v>
          </cell>
        </row>
        <row r="19900">
          <cell r="C19900">
            <v>4336581</v>
          </cell>
          <cell r="D19900" t="str">
            <v>8264466</v>
          </cell>
          <cell r="E19900" t="str">
            <v>21524</v>
          </cell>
        </row>
        <row r="19901">
          <cell r="C19901">
            <v>8460366</v>
          </cell>
          <cell r="D19901" t="str">
            <v>5678203</v>
          </cell>
          <cell r="E19901" t="str">
            <v>20720</v>
          </cell>
        </row>
        <row r="19902">
          <cell r="C19902">
            <v>4338064</v>
          </cell>
          <cell r="D19902" t="str">
            <v>7563514</v>
          </cell>
          <cell r="E19902" t="str">
            <v>20651</v>
          </cell>
        </row>
        <row r="19903">
          <cell r="C19903">
            <v>9633329</v>
          </cell>
          <cell r="D19903" t="str">
            <v>2312629</v>
          </cell>
          <cell r="E19903" t="str">
            <v>21992,2892</v>
          </cell>
        </row>
        <row r="19904">
          <cell r="C19904">
            <v>4338482</v>
          </cell>
          <cell r="D19904" t="str">
            <v>6224882</v>
          </cell>
          <cell r="E19904" t="str">
            <v>20675</v>
          </cell>
        </row>
        <row r="19905">
          <cell r="C19905">
            <v>4339264</v>
          </cell>
          <cell r="D19905" t="str">
            <v>5078212</v>
          </cell>
          <cell r="E19905" t="str">
            <v>21806,21824</v>
          </cell>
        </row>
        <row r="19906">
          <cell r="C19906">
            <v>4339448</v>
          </cell>
          <cell r="D19906" t="str">
            <v>4885806</v>
          </cell>
          <cell r="E19906" t="str">
            <v>21070,21095</v>
          </cell>
        </row>
        <row r="19907">
          <cell r="C19907">
            <v>4340281</v>
          </cell>
          <cell r="D19907" t="str">
            <v>7627367</v>
          </cell>
          <cell r="E19907" t="str">
            <v>21880,21898</v>
          </cell>
        </row>
        <row r="19908">
          <cell r="C19908">
            <v>4341521</v>
          </cell>
          <cell r="D19908" t="str">
            <v>5778941</v>
          </cell>
          <cell r="E19908" t="str">
            <v>72756,72757</v>
          </cell>
        </row>
        <row r="19909">
          <cell r="C19909">
            <v>4342644</v>
          </cell>
          <cell r="D19909" t="str">
            <v>6481035</v>
          </cell>
          <cell r="E19909" t="str">
            <v>89354,89355</v>
          </cell>
        </row>
        <row r="19910">
          <cell r="C19910">
            <v>4342792</v>
          </cell>
          <cell r="D19910" t="str">
            <v>2256407</v>
          </cell>
          <cell r="E19910" t="str">
            <v>72858,72912</v>
          </cell>
        </row>
        <row r="19911">
          <cell r="C19911">
            <v>4343495</v>
          </cell>
          <cell r="D19911" t="str">
            <v>4696025</v>
          </cell>
          <cell r="E19911" t="str">
            <v>89312,89313</v>
          </cell>
        </row>
        <row r="19912">
          <cell r="C19912">
            <v>4343688</v>
          </cell>
          <cell r="D19912" t="str">
            <v>1107041</v>
          </cell>
          <cell r="E19912" t="str">
            <v>73307,73309</v>
          </cell>
        </row>
        <row r="19913">
          <cell r="C19913">
            <v>4343914</v>
          </cell>
          <cell r="D19913" t="str">
            <v>6225163</v>
          </cell>
          <cell r="E19913" t="str">
            <v>68444,68445</v>
          </cell>
        </row>
        <row r="19914">
          <cell r="C19914">
            <v>8778044</v>
          </cell>
          <cell r="D19914" t="str">
            <v>5932865</v>
          </cell>
          <cell r="E19914" t="str">
            <v>106372</v>
          </cell>
        </row>
        <row r="19915">
          <cell r="C19915">
            <v>8336847</v>
          </cell>
          <cell r="D19915" t="str">
            <v>2267788</v>
          </cell>
          <cell r="E19915" t="str">
            <v>121802</v>
          </cell>
        </row>
        <row r="19916">
          <cell r="C19916">
            <v>7833976</v>
          </cell>
          <cell r="D19916" t="str">
            <v>8480287</v>
          </cell>
          <cell r="E19916" t="str">
            <v>106371</v>
          </cell>
        </row>
        <row r="19917">
          <cell r="C19917">
            <v>9162329</v>
          </cell>
          <cell r="D19917" t="str">
            <v>8226735</v>
          </cell>
          <cell r="E19917" t="str">
            <v>109417,127328</v>
          </cell>
        </row>
        <row r="19918">
          <cell r="C19918">
            <v>8810389</v>
          </cell>
          <cell r="D19918" t="str">
            <v>3639826</v>
          </cell>
          <cell r="E19918" t="str">
            <v>106373</v>
          </cell>
        </row>
        <row r="19919">
          <cell r="C19919">
            <v>4346149</v>
          </cell>
          <cell r="D19919" t="str">
            <v>1105439</v>
          </cell>
          <cell r="E19919" t="str">
            <v>81612</v>
          </cell>
        </row>
        <row r="19920">
          <cell r="C19920">
            <v>4346470</v>
          </cell>
          <cell r="D19920" t="str">
            <v>3422164</v>
          </cell>
          <cell r="E19920" t="str">
            <v>109140,109414</v>
          </cell>
        </row>
        <row r="19921">
          <cell r="C19921">
            <v>4346676</v>
          </cell>
          <cell r="D19921" t="str">
            <v>2335706</v>
          </cell>
          <cell r="E19921" t="str">
            <v>106379</v>
          </cell>
        </row>
        <row r="19922">
          <cell r="C19922">
            <v>7741872</v>
          </cell>
          <cell r="D19922" t="str">
            <v>2182520</v>
          </cell>
          <cell r="E19922" t="str">
            <v>127396</v>
          </cell>
        </row>
        <row r="19923">
          <cell r="C19923">
            <v>4347145</v>
          </cell>
          <cell r="D19923" t="str">
            <v>18154234</v>
          </cell>
          <cell r="E19923" t="str">
            <v>30181</v>
          </cell>
        </row>
        <row r="19924">
          <cell r="C19924">
            <v>9154226</v>
          </cell>
          <cell r="D19924" t="str">
            <v>2458232</v>
          </cell>
          <cell r="E19924" t="str">
            <v>28553,48042</v>
          </cell>
        </row>
        <row r="19925">
          <cell r="C19925">
            <v>4347574</v>
          </cell>
          <cell r="D19925" t="str">
            <v>7753913</v>
          </cell>
          <cell r="E19925" t="str">
            <v>30231</v>
          </cell>
        </row>
        <row r="19926">
          <cell r="C19926">
            <v>7809850</v>
          </cell>
          <cell r="D19926" t="str">
            <v>2258633</v>
          </cell>
          <cell r="E19926" t="str">
            <v>74734</v>
          </cell>
        </row>
        <row r="19927">
          <cell r="C19927">
            <v>8490062</v>
          </cell>
          <cell r="D19927" t="str">
            <v>18154280</v>
          </cell>
          <cell r="E19927" t="str">
            <v>30276</v>
          </cell>
        </row>
        <row r="19928">
          <cell r="C19928">
            <v>9633321</v>
          </cell>
          <cell r="D19928" t="str">
            <v>2444222</v>
          </cell>
          <cell r="E19928" t="str">
            <v>34776</v>
          </cell>
        </row>
        <row r="19929">
          <cell r="C19929">
            <v>8918701</v>
          </cell>
          <cell r="D19929" t="str">
            <v>4720690</v>
          </cell>
          <cell r="E19929" t="str">
            <v>30110</v>
          </cell>
        </row>
        <row r="19930">
          <cell r="C19930">
            <v>4348560</v>
          </cell>
          <cell r="D19930" t="str">
            <v>4504357</v>
          </cell>
          <cell r="E19930" t="str">
            <v>11912,11920</v>
          </cell>
        </row>
        <row r="19931">
          <cell r="C19931">
            <v>4348934</v>
          </cell>
          <cell r="D19931" t="str">
            <v>6287486</v>
          </cell>
          <cell r="E19931" t="str">
            <v>10529</v>
          </cell>
        </row>
        <row r="19932">
          <cell r="C19932">
            <v>4349549</v>
          </cell>
          <cell r="D19932" t="str">
            <v>2034101</v>
          </cell>
          <cell r="E19932" t="str">
            <v>9626</v>
          </cell>
        </row>
        <row r="19933">
          <cell r="C19933">
            <v>4349702</v>
          </cell>
          <cell r="D19933" t="str">
            <v>3549519</v>
          </cell>
          <cell r="E19933" t="str">
            <v>41497,41644</v>
          </cell>
        </row>
        <row r="19934">
          <cell r="C19934">
            <v>4350025</v>
          </cell>
          <cell r="D19934" t="str">
            <v>5075855</v>
          </cell>
          <cell r="E19934" t="str">
            <v>7680</v>
          </cell>
        </row>
        <row r="19935">
          <cell r="C19935">
            <v>4351574</v>
          </cell>
          <cell r="D19935" t="str">
            <v>1123581</v>
          </cell>
          <cell r="E19935" t="str">
            <v>11978,12011</v>
          </cell>
        </row>
        <row r="19936">
          <cell r="C19936">
            <v>4352389</v>
          </cell>
          <cell r="D19936" t="str">
            <v>1125319</v>
          </cell>
          <cell r="E19936" t="str">
            <v>128332</v>
          </cell>
        </row>
        <row r="19937">
          <cell r="C19937">
            <v>4353089</v>
          </cell>
          <cell r="D19937" t="str">
            <v>8964642</v>
          </cell>
          <cell r="E19937" t="str">
            <v>128330,128331</v>
          </cell>
        </row>
        <row r="19938">
          <cell r="C19938">
            <v>4353199</v>
          </cell>
          <cell r="D19938" t="str">
            <v>3295385</v>
          </cell>
          <cell r="E19938" t="str">
            <v>88762</v>
          </cell>
        </row>
        <row r="19939">
          <cell r="C19939">
            <v>4353360</v>
          </cell>
          <cell r="D19939" t="str">
            <v>8263081</v>
          </cell>
          <cell r="E19939" t="str">
            <v>92302,92303</v>
          </cell>
        </row>
        <row r="19940">
          <cell r="C19940">
            <v>4353555</v>
          </cell>
          <cell r="D19940" t="str">
            <v>3422082</v>
          </cell>
          <cell r="E19940" t="str">
            <v>82645</v>
          </cell>
        </row>
        <row r="19941">
          <cell r="C19941">
            <v>4353886</v>
          </cell>
          <cell r="D19941" t="str">
            <v>2496196</v>
          </cell>
          <cell r="E19941" t="str">
            <v>88944</v>
          </cell>
        </row>
        <row r="19942">
          <cell r="C19942">
            <v>4354381</v>
          </cell>
          <cell r="D19942" t="str">
            <v>7563551</v>
          </cell>
          <cell r="E19942" t="str">
            <v>92297,92298</v>
          </cell>
        </row>
        <row r="19943">
          <cell r="C19943">
            <v>4354759</v>
          </cell>
          <cell r="D19943" t="str">
            <v>1126014</v>
          </cell>
          <cell r="E19943" t="str">
            <v>88941</v>
          </cell>
        </row>
        <row r="19944">
          <cell r="C19944">
            <v>5857412</v>
          </cell>
          <cell r="D19944" t="str">
            <v>6811087</v>
          </cell>
          <cell r="E19944" t="str">
            <v>11651</v>
          </cell>
        </row>
        <row r="19945">
          <cell r="C19945">
            <v>8148940</v>
          </cell>
          <cell r="D19945" t="str">
            <v>2379415</v>
          </cell>
          <cell r="E19945" t="str">
            <v>20988</v>
          </cell>
        </row>
        <row r="19946">
          <cell r="C19946">
            <v>4374446</v>
          </cell>
          <cell r="D19946" t="str">
            <v>3677356</v>
          </cell>
          <cell r="E19946" t="str">
            <v>21483</v>
          </cell>
        </row>
        <row r="19947">
          <cell r="C19947">
            <v>4375502</v>
          </cell>
          <cell r="D19947" t="str">
            <v>8264457</v>
          </cell>
          <cell r="E19947" t="str">
            <v>21103</v>
          </cell>
        </row>
        <row r="19948">
          <cell r="C19948">
            <v>8245943</v>
          </cell>
          <cell r="D19948" t="str">
            <v>2415477</v>
          </cell>
          <cell r="E19948" t="str">
            <v>19274,20534</v>
          </cell>
        </row>
        <row r="19949">
          <cell r="C19949">
            <v>4378915</v>
          </cell>
          <cell r="D19949" t="str">
            <v>3356130</v>
          </cell>
          <cell r="E19949" t="str">
            <v>19208,20462</v>
          </cell>
        </row>
        <row r="19950">
          <cell r="C19950">
            <v>7902981</v>
          </cell>
          <cell r="D19950" t="str">
            <v>2454216</v>
          </cell>
          <cell r="E19950" t="str">
            <v>20828,20831</v>
          </cell>
        </row>
        <row r="19951">
          <cell r="C19951">
            <v>4379611</v>
          </cell>
          <cell r="D19951" t="str">
            <v>3932975</v>
          </cell>
          <cell r="E19951" t="str">
            <v>20631,20661</v>
          </cell>
        </row>
        <row r="19952">
          <cell r="C19952">
            <v>8328067</v>
          </cell>
          <cell r="D19952" t="str">
            <v>2589205</v>
          </cell>
          <cell r="E19952" t="str">
            <v>20833,20866</v>
          </cell>
        </row>
        <row r="19953">
          <cell r="C19953">
            <v>4381616</v>
          </cell>
          <cell r="D19953" t="str">
            <v>5268952</v>
          </cell>
          <cell r="E19953" t="str">
            <v>19240,20461</v>
          </cell>
        </row>
        <row r="19954">
          <cell r="C19954">
            <v>4386474</v>
          </cell>
          <cell r="D19954" t="str">
            <v>3677263</v>
          </cell>
          <cell r="E19954" t="str">
            <v>49765</v>
          </cell>
        </row>
        <row r="19955">
          <cell r="C19955">
            <v>9633328</v>
          </cell>
          <cell r="D19955" t="str">
            <v>18154311</v>
          </cell>
          <cell r="E19955" t="str">
            <v>49766</v>
          </cell>
        </row>
        <row r="19956">
          <cell r="C19956">
            <v>4387015</v>
          </cell>
          <cell r="D19956" t="str">
            <v>6289772</v>
          </cell>
          <cell r="E19956" t="str">
            <v>69830,69831</v>
          </cell>
        </row>
        <row r="19957">
          <cell r="C19957">
            <v>4387489</v>
          </cell>
          <cell r="D19957" t="str">
            <v>6098356</v>
          </cell>
          <cell r="E19957" t="str">
            <v>69842,69844</v>
          </cell>
        </row>
        <row r="19958">
          <cell r="C19958">
            <v>7911154</v>
          </cell>
          <cell r="D19958" t="str">
            <v>2589963</v>
          </cell>
          <cell r="E19958" t="str">
            <v>49773</v>
          </cell>
        </row>
        <row r="19959">
          <cell r="C19959">
            <v>4388004</v>
          </cell>
          <cell r="D19959" t="str">
            <v>2296235</v>
          </cell>
          <cell r="E19959" t="str">
            <v>121344</v>
          </cell>
        </row>
        <row r="19960">
          <cell r="C19960">
            <v>4388398</v>
          </cell>
          <cell r="D19960" t="str">
            <v>2590942</v>
          </cell>
          <cell r="E19960" t="str">
            <v>90660,90661</v>
          </cell>
        </row>
        <row r="19961">
          <cell r="C19961">
            <v>8434268</v>
          </cell>
          <cell r="D19961" t="str">
            <v>2112562</v>
          </cell>
          <cell r="E19961" t="str">
            <v>69835</v>
          </cell>
        </row>
        <row r="19962">
          <cell r="C19962">
            <v>8691417</v>
          </cell>
          <cell r="D19962" t="str">
            <v>4529731</v>
          </cell>
          <cell r="E19962" t="str">
            <v>42776</v>
          </cell>
        </row>
        <row r="19963">
          <cell r="C19963">
            <v>7764545</v>
          </cell>
          <cell r="D19963" t="str">
            <v>2210945</v>
          </cell>
          <cell r="E19963" t="str">
            <v>53059,53060</v>
          </cell>
        </row>
        <row r="19964">
          <cell r="C19964">
            <v>7937259</v>
          </cell>
          <cell r="D19964" t="str">
            <v>6187962</v>
          </cell>
          <cell r="E19964" t="str">
            <v>71959,71960</v>
          </cell>
        </row>
        <row r="19965">
          <cell r="C19965">
            <v>4392001</v>
          </cell>
          <cell r="D19965" t="str">
            <v>5204807</v>
          </cell>
          <cell r="E19965" t="str">
            <v>42778</v>
          </cell>
        </row>
        <row r="19966">
          <cell r="C19966">
            <v>4392153</v>
          </cell>
          <cell r="D19966" t="str">
            <v>8964634</v>
          </cell>
          <cell r="E19966" t="str">
            <v>53953,53955</v>
          </cell>
        </row>
        <row r="19967">
          <cell r="C19967">
            <v>4392410</v>
          </cell>
          <cell r="D19967" t="str">
            <v>8200745</v>
          </cell>
          <cell r="E19967" t="str">
            <v>42777</v>
          </cell>
        </row>
        <row r="19968">
          <cell r="C19968">
            <v>4395864</v>
          </cell>
          <cell r="D19968" t="str">
            <v>1117928</v>
          </cell>
          <cell r="E19968" t="str">
            <v>34459</v>
          </cell>
        </row>
        <row r="19969">
          <cell r="C19969">
            <v>4395918</v>
          </cell>
          <cell r="D19969" t="str">
            <v>7244709</v>
          </cell>
          <cell r="E19969" t="str">
            <v>5181,57600,57601,57603,57605,89582,91315,91316,91317</v>
          </cell>
        </row>
        <row r="19970">
          <cell r="C19970">
            <v>8127667</v>
          </cell>
          <cell r="D19970" t="str">
            <v>8672293</v>
          </cell>
          <cell r="E19970" t="str">
            <v>3211</v>
          </cell>
        </row>
        <row r="19971">
          <cell r="C19971">
            <v>4721719</v>
          </cell>
          <cell r="D19971" t="str">
            <v>5205660</v>
          </cell>
          <cell r="E19971" t="str">
            <v>103642,103643,103644,114161,114162</v>
          </cell>
        </row>
        <row r="19972">
          <cell r="C19972">
            <v>4378089</v>
          </cell>
          <cell r="D19972" t="str">
            <v>2061632</v>
          </cell>
          <cell r="E19972" t="str">
            <v>24262</v>
          </cell>
        </row>
        <row r="19973">
          <cell r="C19973">
            <v>8491837</v>
          </cell>
          <cell r="D19973" t="str">
            <v>8863604</v>
          </cell>
          <cell r="E19973" t="str">
            <v>21068</v>
          </cell>
        </row>
        <row r="19974">
          <cell r="C19974">
            <v>8218683</v>
          </cell>
          <cell r="D19974" t="str">
            <v>8582892</v>
          </cell>
          <cell r="E19974" t="str">
            <v>69838,69839</v>
          </cell>
        </row>
        <row r="19975">
          <cell r="C19975">
            <v>4707883</v>
          </cell>
          <cell r="D19975" t="str">
            <v>6735930</v>
          </cell>
          <cell r="E19975" t="str">
            <v>57589</v>
          </cell>
        </row>
        <row r="19976">
          <cell r="C19976">
            <v>4708147</v>
          </cell>
          <cell r="D19976" t="str">
            <v>6608472</v>
          </cell>
          <cell r="E19976" t="str">
            <v>57591,57592</v>
          </cell>
        </row>
        <row r="19977">
          <cell r="C19977">
            <v>4708184</v>
          </cell>
          <cell r="D19977" t="str">
            <v>3831436</v>
          </cell>
          <cell r="E19977" t="str">
            <v>5389</v>
          </cell>
        </row>
        <row r="19978">
          <cell r="C19978">
            <v>4708549</v>
          </cell>
          <cell r="D19978" t="str">
            <v>4821949</v>
          </cell>
          <cell r="E19978" t="str">
            <v>21546,21549</v>
          </cell>
        </row>
        <row r="19979">
          <cell r="C19979">
            <v>4710586</v>
          </cell>
          <cell r="D19979" t="str">
            <v>1200732</v>
          </cell>
          <cell r="E19979" t="str">
            <v>18477</v>
          </cell>
        </row>
        <row r="19980">
          <cell r="C19980">
            <v>4711958</v>
          </cell>
          <cell r="D19980" t="str">
            <v>6734853</v>
          </cell>
          <cell r="E19980" t="str">
            <v>118737,118738</v>
          </cell>
        </row>
        <row r="19981">
          <cell r="C19981">
            <v>4712195</v>
          </cell>
          <cell r="D19981" t="str">
            <v>3803787</v>
          </cell>
          <cell r="E19981" t="str">
            <v>113955</v>
          </cell>
        </row>
        <row r="19982">
          <cell r="C19982">
            <v>4712897</v>
          </cell>
          <cell r="D19982" t="str">
            <v>8009665</v>
          </cell>
          <cell r="E19982" t="str">
            <v>118740,118741</v>
          </cell>
        </row>
        <row r="19983">
          <cell r="C19983">
            <v>9633319</v>
          </cell>
          <cell r="D19983" t="str">
            <v>5039439</v>
          </cell>
          <cell r="E19983" t="str">
            <v>114948</v>
          </cell>
        </row>
        <row r="19984">
          <cell r="C19984">
            <v>4713955</v>
          </cell>
          <cell r="D19984" t="str">
            <v>5333198</v>
          </cell>
          <cell r="E19984" t="str">
            <v>115031,115033</v>
          </cell>
        </row>
        <row r="19985">
          <cell r="C19985">
            <v>4714858</v>
          </cell>
          <cell r="D19985" t="str">
            <v>2269531</v>
          </cell>
          <cell r="E19985" t="str">
            <v>115038,115040</v>
          </cell>
        </row>
        <row r="19986">
          <cell r="C19986">
            <v>4709178</v>
          </cell>
          <cell r="D19986" t="str">
            <v>3804668</v>
          </cell>
          <cell r="E19986" t="str">
            <v>38956,38958</v>
          </cell>
        </row>
        <row r="19987">
          <cell r="C19987">
            <v>4709819</v>
          </cell>
          <cell r="D19987" t="str">
            <v>7907692</v>
          </cell>
          <cell r="E19987" t="str">
            <v>10438,50321,50323</v>
          </cell>
        </row>
        <row r="19988">
          <cell r="C19988">
            <v>4709860</v>
          </cell>
          <cell r="D19988" t="str">
            <v>5078225</v>
          </cell>
          <cell r="E19988" t="str">
            <v>10286,68579</v>
          </cell>
        </row>
        <row r="19989">
          <cell r="C19989">
            <v>4431165</v>
          </cell>
          <cell r="D19989" t="str">
            <v>8838115</v>
          </cell>
          <cell r="E19989" t="str">
            <v>42090</v>
          </cell>
        </row>
        <row r="19990">
          <cell r="C19990">
            <v>7735120</v>
          </cell>
          <cell r="D19990" t="str">
            <v>4378595</v>
          </cell>
          <cell r="E19990" t="str">
            <v>75344</v>
          </cell>
        </row>
        <row r="19991">
          <cell r="C19991">
            <v>4458811</v>
          </cell>
          <cell r="D19991" t="str">
            <v>2087483</v>
          </cell>
          <cell r="E19991" t="str">
            <v>58431</v>
          </cell>
        </row>
        <row r="19992">
          <cell r="C19992">
            <v>8764277</v>
          </cell>
          <cell r="D19992" t="str">
            <v>4632540</v>
          </cell>
          <cell r="E19992" t="str">
            <v>75648</v>
          </cell>
        </row>
        <row r="19993">
          <cell r="C19993">
            <v>8681320</v>
          </cell>
          <cell r="D19993" t="str">
            <v>8989471</v>
          </cell>
          <cell r="E19993" t="str">
            <v>79670,79852,80500,82579</v>
          </cell>
        </row>
        <row r="19994">
          <cell r="C19994">
            <v>4516194</v>
          </cell>
          <cell r="D19994" t="str">
            <v>5843409</v>
          </cell>
          <cell r="E19994" t="str">
            <v>75651</v>
          </cell>
        </row>
        <row r="19995">
          <cell r="C19995">
            <v>4516229</v>
          </cell>
          <cell r="D19995" t="str">
            <v>8326067</v>
          </cell>
          <cell r="E19995" t="str">
            <v>58554</v>
          </cell>
        </row>
        <row r="19996">
          <cell r="C19996">
            <v>4516510</v>
          </cell>
          <cell r="D19996" t="str">
            <v>3930499</v>
          </cell>
          <cell r="E19996" t="str">
            <v>75649</v>
          </cell>
        </row>
        <row r="19997">
          <cell r="C19997">
            <v>4516867</v>
          </cell>
          <cell r="D19997" t="str">
            <v>8453475</v>
          </cell>
          <cell r="E19997" t="str">
            <v>58859</v>
          </cell>
        </row>
        <row r="19998">
          <cell r="C19998">
            <v>9633262</v>
          </cell>
          <cell r="D19998" t="str">
            <v>4408249</v>
          </cell>
          <cell r="E19998" t="str">
            <v>61628</v>
          </cell>
        </row>
        <row r="19999">
          <cell r="C19999">
            <v>4517174</v>
          </cell>
          <cell r="D19999" t="str">
            <v>2473211</v>
          </cell>
          <cell r="E19999" t="str">
            <v>71553</v>
          </cell>
        </row>
        <row r="20000">
          <cell r="C20000">
            <v>4517617</v>
          </cell>
          <cell r="D20000" t="str">
            <v>2123219</v>
          </cell>
          <cell r="E20000" t="str">
            <v>40618</v>
          </cell>
        </row>
        <row r="20001">
          <cell r="C20001">
            <v>4517842</v>
          </cell>
          <cell r="D20001" t="str">
            <v>1894403</v>
          </cell>
          <cell r="E20001" t="str">
            <v>18778,68388</v>
          </cell>
        </row>
        <row r="20002">
          <cell r="C20002">
            <v>4518052</v>
          </cell>
          <cell r="D20002" t="str">
            <v>2505864</v>
          </cell>
          <cell r="E20002" t="str">
            <v>23317</v>
          </cell>
        </row>
        <row r="20003">
          <cell r="C20003">
            <v>4518122</v>
          </cell>
          <cell r="D20003" t="str">
            <v>2422508</v>
          </cell>
          <cell r="E20003" t="str">
            <v>39054</v>
          </cell>
        </row>
        <row r="20004">
          <cell r="C20004">
            <v>8437017</v>
          </cell>
          <cell r="D20004" t="str">
            <v>5805447</v>
          </cell>
          <cell r="E20004" t="str">
            <v>23337</v>
          </cell>
        </row>
        <row r="20005">
          <cell r="C20005">
            <v>9633261</v>
          </cell>
          <cell r="D20005" t="str">
            <v>4658144</v>
          </cell>
          <cell r="E20005" t="str">
            <v>39051</v>
          </cell>
        </row>
        <row r="20006">
          <cell r="C20006">
            <v>4518834</v>
          </cell>
          <cell r="D20006" t="str">
            <v>7561646</v>
          </cell>
          <cell r="E20006" t="str">
            <v>110540,110542,111070</v>
          </cell>
        </row>
        <row r="20007">
          <cell r="C20007">
            <v>4519192</v>
          </cell>
          <cell r="D20007" t="str">
            <v>8962537</v>
          </cell>
          <cell r="E20007" t="str">
            <v>23452</v>
          </cell>
        </row>
        <row r="20008">
          <cell r="C20008">
            <v>4520174</v>
          </cell>
          <cell r="D20008" t="str">
            <v>2404963</v>
          </cell>
          <cell r="E20008" t="str">
            <v>25639,26503</v>
          </cell>
        </row>
        <row r="20009">
          <cell r="C20009">
            <v>4520420</v>
          </cell>
          <cell r="D20009" t="str">
            <v>1145886</v>
          </cell>
          <cell r="E20009" t="str">
            <v>27630,75157</v>
          </cell>
        </row>
        <row r="20010">
          <cell r="C20010">
            <v>4521018</v>
          </cell>
          <cell r="D20010" t="str">
            <v>3548155</v>
          </cell>
          <cell r="E20010" t="str">
            <v>27133</v>
          </cell>
        </row>
        <row r="20011">
          <cell r="C20011">
            <v>4521342</v>
          </cell>
          <cell r="D20011" t="str">
            <v>7244644</v>
          </cell>
          <cell r="E20011" t="str">
            <v>109082</v>
          </cell>
        </row>
        <row r="20012">
          <cell r="C20012">
            <v>4521441</v>
          </cell>
          <cell r="D20012" t="str">
            <v>4695460</v>
          </cell>
          <cell r="E20012" t="str">
            <v>29243</v>
          </cell>
        </row>
        <row r="20013">
          <cell r="C20013">
            <v>4522966</v>
          </cell>
          <cell r="D20013" t="str">
            <v>4630430</v>
          </cell>
          <cell r="E20013" t="str">
            <v>31823</v>
          </cell>
        </row>
        <row r="20014">
          <cell r="C20014">
            <v>4523250</v>
          </cell>
          <cell r="D20014" t="str">
            <v>5330895</v>
          </cell>
          <cell r="E20014" t="str">
            <v>130188</v>
          </cell>
        </row>
        <row r="20015">
          <cell r="C20015">
            <v>9633227</v>
          </cell>
          <cell r="D20015" t="str">
            <v>2492240</v>
          </cell>
          <cell r="E20015" t="str">
            <v>17039</v>
          </cell>
        </row>
        <row r="20016">
          <cell r="C20016">
            <v>4565256</v>
          </cell>
          <cell r="D20016" t="str">
            <v>2199285</v>
          </cell>
          <cell r="E20016" t="str">
            <v>86780</v>
          </cell>
        </row>
        <row r="20017">
          <cell r="C20017">
            <v>4569729</v>
          </cell>
          <cell r="D20017" t="str">
            <v>8581756</v>
          </cell>
          <cell r="E20017" t="str">
            <v>52669</v>
          </cell>
        </row>
        <row r="20018">
          <cell r="C20018">
            <v>4592985</v>
          </cell>
          <cell r="D20018" t="str">
            <v>7053787</v>
          </cell>
          <cell r="E20018" t="str">
            <v>48576</v>
          </cell>
        </row>
        <row r="20019">
          <cell r="C20019">
            <v>4594031</v>
          </cell>
          <cell r="D20019" t="str">
            <v>2405199</v>
          </cell>
          <cell r="E20019" t="str">
            <v>42188</v>
          </cell>
        </row>
        <row r="20020">
          <cell r="C20020">
            <v>4594445</v>
          </cell>
          <cell r="D20020" t="str">
            <v>2463200</v>
          </cell>
          <cell r="E20020" t="str">
            <v>49138,56737</v>
          </cell>
        </row>
        <row r="20021">
          <cell r="C20021">
            <v>4594565</v>
          </cell>
          <cell r="D20021" t="str">
            <v>6417282</v>
          </cell>
          <cell r="E20021" t="str">
            <v>49238,53044</v>
          </cell>
        </row>
        <row r="20022">
          <cell r="C20022">
            <v>4594740</v>
          </cell>
          <cell r="D20022" t="str">
            <v>5970843</v>
          </cell>
          <cell r="E20022" t="str">
            <v>48854</v>
          </cell>
        </row>
        <row r="20023">
          <cell r="C20023">
            <v>4585006</v>
          </cell>
          <cell r="D20023" t="str">
            <v>2243111</v>
          </cell>
          <cell r="E20023" t="str">
            <v>109582</v>
          </cell>
        </row>
        <row r="20024">
          <cell r="C20024">
            <v>4585479</v>
          </cell>
          <cell r="D20024" t="str">
            <v>2041392</v>
          </cell>
          <cell r="E20024" t="str">
            <v>109581</v>
          </cell>
        </row>
        <row r="20025">
          <cell r="C20025">
            <v>4598341</v>
          </cell>
          <cell r="D20025" t="str">
            <v>8453172</v>
          </cell>
          <cell r="E20025" t="str">
            <v>92166</v>
          </cell>
        </row>
        <row r="20026">
          <cell r="C20026">
            <v>4599043</v>
          </cell>
          <cell r="D20026" t="str">
            <v>4887100</v>
          </cell>
          <cell r="E20026" t="str">
            <v>82457,82458</v>
          </cell>
        </row>
        <row r="20027">
          <cell r="C20027">
            <v>4600664</v>
          </cell>
          <cell r="D20027" t="str">
            <v>18154292</v>
          </cell>
          <cell r="E20027" t="str">
            <v>73982</v>
          </cell>
        </row>
        <row r="20028">
          <cell r="C20028">
            <v>4607648</v>
          </cell>
          <cell r="D20028" t="str">
            <v>7308636</v>
          </cell>
          <cell r="E20028" t="str">
            <v>41078,41080</v>
          </cell>
        </row>
        <row r="20029">
          <cell r="C20029">
            <v>4611689</v>
          </cell>
          <cell r="D20029" t="str">
            <v>5014706</v>
          </cell>
          <cell r="E20029" t="str">
            <v>5487</v>
          </cell>
        </row>
        <row r="20030">
          <cell r="C20030">
            <v>4620336</v>
          </cell>
          <cell r="D20030" t="str">
            <v>6507071</v>
          </cell>
          <cell r="E20030" t="str">
            <v>21528,21529</v>
          </cell>
        </row>
        <row r="20031">
          <cell r="C20031">
            <v>4596348</v>
          </cell>
          <cell r="D20031" t="str">
            <v>4822395</v>
          </cell>
          <cell r="E20031" t="str">
            <v>121270</v>
          </cell>
        </row>
        <row r="20032">
          <cell r="C20032">
            <v>4596750</v>
          </cell>
          <cell r="D20032" t="str">
            <v>7754429</v>
          </cell>
          <cell r="E20032" t="str">
            <v>73983</v>
          </cell>
        </row>
        <row r="20033">
          <cell r="C20033">
            <v>4596879</v>
          </cell>
          <cell r="D20033" t="str">
            <v>4187739</v>
          </cell>
          <cell r="E20033" t="str">
            <v>80351,80352</v>
          </cell>
        </row>
        <row r="20034">
          <cell r="C20034">
            <v>4596883</v>
          </cell>
          <cell r="D20034" t="str">
            <v>6034555</v>
          </cell>
          <cell r="E20034" t="str">
            <v>127371,31821</v>
          </cell>
        </row>
        <row r="20035">
          <cell r="C20035">
            <v>4641056</v>
          </cell>
          <cell r="D20035" t="str">
            <v>2464734</v>
          </cell>
          <cell r="E20035" t="str">
            <v>41805,52564</v>
          </cell>
        </row>
        <row r="20036">
          <cell r="C20036">
            <v>9633327</v>
          </cell>
          <cell r="D20036" t="str">
            <v>2331875</v>
          </cell>
          <cell r="E20036" t="str">
            <v>53108</v>
          </cell>
        </row>
        <row r="20037">
          <cell r="C20037">
            <v>4641365</v>
          </cell>
          <cell r="D20037" t="str">
            <v>6415893</v>
          </cell>
          <cell r="E20037" t="str">
            <v>43312,43388</v>
          </cell>
        </row>
        <row r="20038">
          <cell r="C20038">
            <v>4641707</v>
          </cell>
          <cell r="D20038" t="str">
            <v>3486260</v>
          </cell>
          <cell r="E20038" t="str">
            <v>41414,41421</v>
          </cell>
        </row>
        <row r="20039">
          <cell r="C20039">
            <v>4642404</v>
          </cell>
          <cell r="D20039" t="str">
            <v>1170401</v>
          </cell>
          <cell r="E20039" t="str">
            <v>103640,91167</v>
          </cell>
        </row>
        <row r="20040">
          <cell r="C20040">
            <v>4643236</v>
          </cell>
          <cell r="D20040" t="str">
            <v>8582894</v>
          </cell>
          <cell r="E20040" t="str">
            <v>89851</v>
          </cell>
        </row>
        <row r="20041">
          <cell r="C20041">
            <v>4643731</v>
          </cell>
          <cell r="D20041" t="str">
            <v>2224947</v>
          </cell>
          <cell r="E20041" t="str">
            <v>88731</v>
          </cell>
        </row>
        <row r="20042">
          <cell r="C20042">
            <v>4646620</v>
          </cell>
          <cell r="D20042" t="str">
            <v>6034365</v>
          </cell>
          <cell r="E20042" t="str">
            <v>92598</v>
          </cell>
        </row>
        <row r="20043">
          <cell r="C20043">
            <v>4646729</v>
          </cell>
          <cell r="D20043" t="str">
            <v>4315137</v>
          </cell>
          <cell r="E20043" t="str">
            <v>85371</v>
          </cell>
        </row>
        <row r="20044">
          <cell r="C20044">
            <v>4647567</v>
          </cell>
          <cell r="D20044" t="str">
            <v>8774135</v>
          </cell>
          <cell r="E20044" t="str">
            <v>106130,106131</v>
          </cell>
        </row>
        <row r="20045">
          <cell r="C20045">
            <v>4649096</v>
          </cell>
          <cell r="D20045" t="str">
            <v>1190509</v>
          </cell>
          <cell r="E20045" t="str">
            <v>6059</v>
          </cell>
        </row>
        <row r="20046">
          <cell r="C20046">
            <v>4649379</v>
          </cell>
          <cell r="D20046" t="str">
            <v>7817460</v>
          </cell>
          <cell r="E20046" t="str">
            <v>6060</v>
          </cell>
        </row>
        <row r="20047">
          <cell r="C20047">
            <v>4649500</v>
          </cell>
          <cell r="D20047" t="str">
            <v>4122643</v>
          </cell>
          <cell r="E20047" t="str">
            <v>4063</v>
          </cell>
        </row>
        <row r="20048">
          <cell r="C20048">
            <v>4649795</v>
          </cell>
          <cell r="D20048" t="str">
            <v>5168233</v>
          </cell>
          <cell r="E20048" t="str">
            <v>6061</v>
          </cell>
        </row>
        <row r="20049">
          <cell r="C20049">
            <v>8116248</v>
          </cell>
          <cell r="D20049" t="str">
            <v>2360574</v>
          </cell>
          <cell r="E20049" t="str">
            <v>105692</v>
          </cell>
        </row>
        <row r="20050">
          <cell r="C20050">
            <v>5437962</v>
          </cell>
          <cell r="D20050" t="str">
            <v>7320254</v>
          </cell>
          <cell r="E20050" t="str">
            <v>122305,122306</v>
          </cell>
        </row>
        <row r="20051">
          <cell r="C20051">
            <v>5438389</v>
          </cell>
          <cell r="D20051" t="str">
            <v>8212345</v>
          </cell>
          <cell r="E20051" t="str">
            <v>122315,122316</v>
          </cell>
        </row>
        <row r="20052">
          <cell r="C20052">
            <v>5438923</v>
          </cell>
          <cell r="D20052" t="str">
            <v>2318947</v>
          </cell>
          <cell r="E20052" t="str">
            <v>122307</v>
          </cell>
        </row>
        <row r="20053">
          <cell r="C20053">
            <v>5439749</v>
          </cell>
          <cell r="D20053" t="str">
            <v>6046041</v>
          </cell>
          <cell r="E20053" t="str">
            <v>122328</v>
          </cell>
        </row>
        <row r="20054">
          <cell r="C20054">
            <v>5448978</v>
          </cell>
          <cell r="D20054" t="str">
            <v>7953255</v>
          </cell>
          <cell r="E20054" t="str">
            <v>5719</v>
          </cell>
        </row>
        <row r="20055">
          <cell r="C20055">
            <v>5450287</v>
          </cell>
          <cell r="D20055" t="str">
            <v>6045146</v>
          </cell>
          <cell r="E20055" t="str">
            <v>104388,105094</v>
          </cell>
        </row>
        <row r="20056">
          <cell r="C20056">
            <v>5449463</v>
          </cell>
          <cell r="D20056" t="str">
            <v>7190340</v>
          </cell>
          <cell r="E20056" t="str">
            <v>7295</v>
          </cell>
        </row>
        <row r="20057">
          <cell r="C20057">
            <v>5436136</v>
          </cell>
          <cell r="D20057" t="str">
            <v>1334761</v>
          </cell>
          <cell r="E20057" t="str">
            <v>68680,69899</v>
          </cell>
        </row>
        <row r="20058">
          <cell r="C20058">
            <v>8718483</v>
          </cell>
          <cell r="D20058" t="str">
            <v>6427653</v>
          </cell>
          <cell r="E20058" t="str">
            <v>68677,68678</v>
          </cell>
        </row>
        <row r="20059">
          <cell r="C20059">
            <v>5477254</v>
          </cell>
          <cell r="D20059" t="str">
            <v>4263602</v>
          </cell>
          <cell r="E20059" t="str">
            <v>56516</v>
          </cell>
        </row>
        <row r="20060">
          <cell r="C20060">
            <v>5477320</v>
          </cell>
          <cell r="D20060" t="str">
            <v>6873371</v>
          </cell>
          <cell r="E20060" t="str">
            <v>56515</v>
          </cell>
        </row>
        <row r="20061">
          <cell r="C20061">
            <v>2411236</v>
          </cell>
          <cell r="D20061" t="str">
            <v>2366592</v>
          </cell>
          <cell r="E20061" t="str">
            <v>57098</v>
          </cell>
        </row>
        <row r="20062">
          <cell r="C20062">
            <v>2411706</v>
          </cell>
          <cell r="D20062" t="str">
            <v>2277818</v>
          </cell>
          <cell r="E20062" t="str">
            <v>60098</v>
          </cell>
        </row>
        <row r="20063">
          <cell r="C20063">
            <v>2412048</v>
          </cell>
          <cell r="D20063" t="str">
            <v>8441839</v>
          </cell>
          <cell r="E20063" t="str">
            <v>55599</v>
          </cell>
        </row>
        <row r="20064">
          <cell r="C20064">
            <v>2412498</v>
          </cell>
          <cell r="D20064" t="str">
            <v>2142414</v>
          </cell>
          <cell r="E20064" t="str">
            <v>60702</v>
          </cell>
        </row>
        <row r="20065">
          <cell r="C20065">
            <v>2413308</v>
          </cell>
          <cell r="D20065" t="str">
            <v>5639071</v>
          </cell>
          <cell r="E20065" t="str">
            <v>59813</v>
          </cell>
        </row>
        <row r="20066">
          <cell r="C20066">
            <v>2426039</v>
          </cell>
          <cell r="D20066" t="str">
            <v>2435074</v>
          </cell>
          <cell r="E20066" t="str">
            <v>61462</v>
          </cell>
        </row>
        <row r="20067">
          <cell r="C20067">
            <v>2426181</v>
          </cell>
          <cell r="D20067" t="str">
            <v>726230</v>
          </cell>
          <cell r="E20067" t="str">
            <v>64492</v>
          </cell>
        </row>
        <row r="20068">
          <cell r="C20068">
            <v>2426695</v>
          </cell>
          <cell r="D20068" t="str">
            <v>724849</v>
          </cell>
          <cell r="E20068" t="str">
            <v>20055,46549,49624</v>
          </cell>
        </row>
        <row r="20069">
          <cell r="C20069">
            <v>2427487</v>
          </cell>
          <cell r="D20069" t="str">
            <v>2097499</v>
          </cell>
          <cell r="E20069" t="str">
            <v>43583</v>
          </cell>
        </row>
        <row r="20070">
          <cell r="C20070">
            <v>2427619</v>
          </cell>
          <cell r="D20070" t="str">
            <v>7675143</v>
          </cell>
          <cell r="E20070" t="str">
            <v>55121</v>
          </cell>
        </row>
        <row r="20071">
          <cell r="C20071">
            <v>2428922</v>
          </cell>
          <cell r="D20071" t="str">
            <v>4551553</v>
          </cell>
          <cell r="E20071" t="str">
            <v>71567</v>
          </cell>
        </row>
        <row r="20072">
          <cell r="C20072">
            <v>2428359</v>
          </cell>
          <cell r="D20072" t="str">
            <v>6272499</v>
          </cell>
          <cell r="E20072" t="str">
            <v>71136,92864</v>
          </cell>
        </row>
        <row r="20073">
          <cell r="C20073">
            <v>2429783</v>
          </cell>
          <cell r="D20073" t="str">
            <v>5510655</v>
          </cell>
          <cell r="E20073" t="str">
            <v>68446,74453</v>
          </cell>
        </row>
        <row r="20074">
          <cell r="C20074">
            <v>2429671</v>
          </cell>
          <cell r="D20074" t="str">
            <v>7866541</v>
          </cell>
          <cell r="E20074" t="str">
            <v>74451</v>
          </cell>
        </row>
        <row r="20075">
          <cell r="C20075">
            <v>2431123</v>
          </cell>
          <cell r="D20075" t="str">
            <v>6209556</v>
          </cell>
          <cell r="E20075" t="str">
            <v>115108,74188</v>
          </cell>
        </row>
        <row r="20076">
          <cell r="C20076">
            <v>2431607</v>
          </cell>
          <cell r="D20076" t="str">
            <v>5190601</v>
          </cell>
          <cell r="E20076" t="str">
            <v>68209,69943</v>
          </cell>
        </row>
        <row r="20077">
          <cell r="C20077">
            <v>2432109</v>
          </cell>
          <cell r="D20077" t="str">
            <v>726894</v>
          </cell>
          <cell r="E20077" t="str">
            <v>69824,69931</v>
          </cell>
        </row>
        <row r="20078">
          <cell r="C20078">
            <v>9080803</v>
          </cell>
          <cell r="D20078" t="str">
            <v>2239578</v>
          </cell>
          <cell r="E20078" t="str">
            <v>61536,67830</v>
          </cell>
        </row>
        <row r="20079">
          <cell r="C20079">
            <v>2433085</v>
          </cell>
          <cell r="D20079" t="str">
            <v>4045184</v>
          </cell>
          <cell r="E20079" t="str">
            <v>69940</v>
          </cell>
        </row>
        <row r="20080">
          <cell r="C20080">
            <v>2434057</v>
          </cell>
          <cell r="D20080" t="str">
            <v>4238864</v>
          </cell>
          <cell r="E20080" t="str">
            <v>3432</v>
          </cell>
        </row>
        <row r="20081">
          <cell r="C20081">
            <v>2434150</v>
          </cell>
          <cell r="D20081" t="str">
            <v>722375</v>
          </cell>
          <cell r="E20081" t="str">
            <v>7490</v>
          </cell>
        </row>
        <row r="20082">
          <cell r="C20082">
            <v>2435120</v>
          </cell>
          <cell r="D20082" t="str">
            <v>721138</v>
          </cell>
          <cell r="E20082" t="str">
            <v>3425,7598</v>
          </cell>
        </row>
        <row r="20083">
          <cell r="C20083">
            <v>2442263</v>
          </cell>
          <cell r="D20083" t="str">
            <v>2330802</v>
          </cell>
          <cell r="E20083" t="str">
            <v>28595,28596</v>
          </cell>
        </row>
        <row r="20084">
          <cell r="C20084">
            <v>2445882</v>
          </cell>
          <cell r="D20084" t="str">
            <v>5766944</v>
          </cell>
          <cell r="E20084" t="str">
            <v>119438</v>
          </cell>
        </row>
        <row r="20085">
          <cell r="C20085">
            <v>2446030</v>
          </cell>
          <cell r="D20085" t="str">
            <v>5063813</v>
          </cell>
          <cell r="E20085" t="str">
            <v>119448</v>
          </cell>
        </row>
        <row r="20086">
          <cell r="C20086">
            <v>2446549</v>
          </cell>
          <cell r="D20086" t="str">
            <v>6149279</v>
          </cell>
          <cell r="E20086" t="str">
            <v>86082,86083</v>
          </cell>
        </row>
        <row r="20087">
          <cell r="C20087">
            <v>2447120</v>
          </cell>
          <cell r="D20087" t="str">
            <v>2200150</v>
          </cell>
          <cell r="E20087" t="str">
            <v>124899,85884,85885</v>
          </cell>
        </row>
        <row r="20088">
          <cell r="C20088">
            <v>2413694</v>
          </cell>
          <cell r="D20088" t="str">
            <v>717708</v>
          </cell>
          <cell r="E20088" t="str">
            <v>55417,55419</v>
          </cell>
        </row>
        <row r="20089">
          <cell r="C20089">
            <v>2414739</v>
          </cell>
          <cell r="D20089" t="str">
            <v>4429362</v>
          </cell>
          <cell r="E20089" t="str">
            <v>39754,40193,43679</v>
          </cell>
        </row>
        <row r="20090">
          <cell r="C20090">
            <v>2414759</v>
          </cell>
          <cell r="D20090" t="str">
            <v>5830407</v>
          </cell>
          <cell r="E20090" t="str">
            <v>47994</v>
          </cell>
        </row>
        <row r="20091">
          <cell r="C20091">
            <v>2414791</v>
          </cell>
          <cell r="D20091" t="str">
            <v>2087069</v>
          </cell>
          <cell r="E20091" t="str">
            <v>28557</v>
          </cell>
        </row>
        <row r="20092">
          <cell r="C20092">
            <v>2416143</v>
          </cell>
          <cell r="D20092" t="str">
            <v>8442428</v>
          </cell>
          <cell r="E20092" t="str">
            <v>30338,47995</v>
          </cell>
        </row>
        <row r="20093">
          <cell r="C20093">
            <v>2410542</v>
          </cell>
          <cell r="D20093" t="str">
            <v>5192935</v>
          </cell>
          <cell r="E20093" t="str">
            <v>58473</v>
          </cell>
        </row>
        <row r="20094">
          <cell r="C20094">
            <v>2409686</v>
          </cell>
          <cell r="D20094" t="str">
            <v>717888</v>
          </cell>
          <cell r="E20094" t="str">
            <v>24478</v>
          </cell>
        </row>
        <row r="20095">
          <cell r="C20095">
            <v>2409687</v>
          </cell>
          <cell r="D20095" t="str">
            <v>4491374</v>
          </cell>
          <cell r="E20095" t="str">
            <v>24472,24476</v>
          </cell>
        </row>
        <row r="20096">
          <cell r="C20096">
            <v>2410638</v>
          </cell>
          <cell r="D20096" t="str">
            <v>2264938</v>
          </cell>
          <cell r="E20096" t="str">
            <v>55384,58996</v>
          </cell>
        </row>
        <row r="20097">
          <cell r="C20097">
            <v>2419396</v>
          </cell>
          <cell r="D20097" t="str">
            <v>2815978</v>
          </cell>
          <cell r="E20097" t="str">
            <v>69875</v>
          </cell>
        </row>
        <row r="20098">
          <cell r="C20098">
            <v>2754515</v>
          </cell>
          <cell r="D20098" t="str">
            <v>7550662</v>
          </cell>
          <cell r="E20098" t="str">
            <v>22123,23194</v>
          </cell>
        </row>
        <row r="20099">
          <cell r="C20099">
            <v>2772308</v>
          </cell>
          <cell r="D20099" t="str">
            <v>2432613</v>
          </cell>
          <cell r="E20099" t="str">
            <v>69415</v>
          </cell>
        </row>
        <row r="20100">
          <cell r="C20100">
            <v>2772808</v>
          </cell>
          <cell r="D20100" t="str">
            <v>6850038</v>
          </cell>
          <cell r="E20100" t="str">
            <v>84697</v>
          </cell>
        </row>
        <row r="20101">
          <cell r="C20101">
            <v>2773236</v>
          </cell>
          <cell r="D20101" t="str">
            <v>8123872</v>
          </cell>
          <cell r="E20101" t="str">
            <v>68100</v>
          </cell>
        </row>
        <row r="20102">
          <cell r="C20102">
            <v>2773894</v>
          </cell>
          <cell r="D20102" t="str">
            <v>5065178</v>
          </cell>
          <cell r="E20102" t="str">
            <v>68308</v>
          </cell>
        </row>
        <row r="20103">
          <cell r="C20103">
            <v>2774087</v>
          </cell>
          <cell r="D20103" t="str">
            <v>7929091</v>
          </cell>
          <cell r="E20103" t="str">
            <v>66114</v>
          </cell>
        </row>
        <row r="20104">
          <cell r="C20104">
            <v>2775056</v>
          </cell>
          <cell r="D20104" t="str">
            <v>7104358</v>
          </cell>
          <cell r="E20104" t="str">
            <v>84673</v>
          </cell>
        </row>
        <row r="20105">
          <cell r="C20105">
            <v>2775658</v>
          </cell>
          <cell r="D20105" t="str">
            <v>2199066</v>
          </cell>
          <cell r="E20105" t="str">
            <v>63259</v>
          </cell>
        </row>
        <row r="20106">
          <cell r="C20106">
            <v>2777287</v>
          </cell>
          <cell r="D20106" t="str">
            <v>8442386</v>
          </cell>
          <cell r="E20106" t="str">
            <v>63270</v>
          </cell>
        </row>
        <row r="20107">
          <cell r="C20107">
            <v>2776309</v>
          </cell>
          <cell r="D20107" t="str">
            <v>4682295</v>
          </cell>
          <cell r="E20107" t="str">
            <v>63261,63278</v>
          </cell>
        </row>
        <row r="20108">
          <cell r="C20108">
            <v>2777455</v>
          </cell>
          <cell r="D20108" t="str">
            <v>8506602</v>
          </cell>
          <cell r="E20108" t="str">
            <v>87536,87629,87640</v>
          </cell>
        </row>
        <row r="20109">
          <cell r="C20109">
            <v>2777628</v>
          </cell>
          <cell r="D20109" t="str">
            <v>8756996</v>
          </cell>
          <cell r="E20109" t="str">
            <v>63262</v>
          </cell>
        </row>
        <row r="20110">
          <cell r="C20110">
            <v>2778109</v>
          </cell>
          <cell r="D20110" t="str">
            <v>8761290</v>
          </cell>
          <cell r="E20110" t="str">
            <v>63275</v>
          </cell>
        </row>
        <row r="20111">
          <cell r="C20111">
            <v>2778476</v>
          </cell>
          <cell r="D20111" t="str">
            <v>5444087</v>
          </cell>
          <cell r="E20111" t="str">
            <v>63263</v>
          </cell>
        </row>
        <row r="20112">
          <cell r="C20112">
            <v>2778847</v>
          </cell>
          <cell r="D20112" t="str">
            <v>3473245</v>
          </cell>
          <cell r="E20112" t="str">
            <v>130296,63264,63271</v>
          </cell>
        </row>
        <row r="20113">
          <cell r="C20113">
            <v>2779248</v>
          </cell>
          <cell r="D20113" t="str">
            <v>4361809</v>
          </cell>
          <cell r="E20113" t="str">
            <v>63265</v>
          </cell>
        </row>
        <row r="20114">
          <cell r="C20114">
            <v>2779607</v>
          </cell>
          <cell r="D20114" t="str">
            <v>7524062</v>
          </cell>
          <cell r="E20114" t="str">
            <v>63266</v>
          </cell>
        </row>
        <row r="20115">
          <cell r="C20115">
            <v>2780066</v>
          </cell>
          <cell r="D20115" t="str">
            <v>7423403</v>
          </cell>
          <cell r="E20115" t="str">
            <v>63276</v>
          </cell>
        </row>
        <row r="20116">
          <cell r="C20116">
            <v>2780401</v>
          </cell>
          <cell r="D20116" t="str">
            <v>7295850</v>
          </cell>
          <cell r="E20116" t="str">
            <v>63267</v>
          </cell>
        </row>
        <row r="20117">
          <cell r="C20117">
            <v>2781036</v>
          </cell>
          <cell r="D20117" t="str">
            <v>8315367</v>
          </cell>
          <cell r="E20117" t="str">
            <v>63269</v>
          </cell>
        </row>
        <row r="20118">
          <cell r="C20118">
            <v>2781506</v>
          </cell>
          <cell r="D20118" t="str">
            <v>7805502</v>
          </cell>
          <cell r="E20118" t="str">
            <v>85181,85182</v>
          </cell>
        </row>
        <row r="20119">
          <cell r="C20119">
            <v>2781986</v>
          </cell>
          <cell r="D20119" t="str">
            <v>2315483</v>
          </cell>
          <cell r="E20119" t="str">
            <v>54281</v>
          </cell>
        </row>
        <row r="20120">
          <cell r="C20120">
            <v>2782951</v>
          </cell>
          <cell r="D20120" t="str">
            <v>2061692</v>
          </cell>
          <cell r="E20120" t="str">
            <v>85187,85188</v>
          </cell>
        </row>
        <row r="20121">
          <cell r="C20121">
            <v>2784808</v>
          </cell>
          <cell r="D20121" t="str">
            <v>3409315</v>
          </cell>
          <cell r="E20121" t="str">
            <v>85185,85186</v>
          </cell>
        </row>
        <row r="20122">
          <cell r="C20122">
            <v>2789617</v>
          </cell>
          <cell r="D20122" t="str">
            <v>2226118</v>
          </cell>
          <cell r="E20122" t="str">
            <v>10910,40959</v>
          </cell>
        </row>
        <row r="20123">
          <cell r="C20123">
            <v>2790525</v>
          </cell>
          <cell r="D20123" t="str">
            <v>2220458</v>
          </cell>
          <cell r="E20123" t="str">
            <v>10911,41014</v>
          </cell>
        </row>
        <row r="20124">
          <cell r="C20124">
            <v>2790672</v>
          </cell>
          <cell r="D20124" t="str">
            <v>5893989</v>
          </cell>
          <cell r="E20124" t="str">
            <v>10906</v>
          </cell>
        </row>
        <row r="20125">
          <cell r="C20125">
            <v>2791614</v>
          </cell>
          <cell r="D20125" t="str">
            <v>3664347</v>
          </cell>
          <cell r="E20125" t="str">
            <v>10908</v>
          </cell>
        </row>
        <row r="20126">
          <cell r="C20126">
            <v>2791625</v>
          </cell>
          <cell r="D20126" t="str">
            <v>3601278</v>
          </cell>
          <cell r="E20126" t="str">
            <v>90215</v>
          </cell>
        </row>
        <row r="20127">
          <cell r="C20127">
            <v>2792095</v>
          </cell>
          <cell r="D20127" t="str">
            <v>6340827</v>
          </cell>
          <cell r="E20127" t="str">
            <v>10909</v>
          </cell>
        </row>
        <row r="20128">
          <cell r="C20128">
            <v>2792635</v>
          </cell>
          <cell r="D20128" t="str">
            <v>2353544</v>
          </cell>
          <cell r="E20128" t="str">
            <v>41091</v>
          </cell>
        </row>
        <row r="20129">
          <cell r="C20129">
            <v>2792653</v>
          </cell>
          <cell r="D20129" t="str">
            <v>6723246</v>
          </cell>
          <cell r="E20129" t="str">
            <v>83374</v>
          </cell>
        </row>
        <row r="20130">
          <cell r="C20130">
            <v>2792784</v>
          </cell>
          <cell r="D20130" t="str">
            <v>5956709</v>
          </cell>
          <cell r="E20130" t="str">
            <v>10905</v>
          </cell>
        </row>
        <row r="20131">
          <cell r="C20131">
            <v>2793411</v>
          </cell>
          <cell r="D20131" t="str">
            <v>3728140</v>
          </cell>
          <cell r="E20131" t="str">
            <v>10904</v>
          </cell>
        </row>
        <row r="20132">
          <cell r="C20132">
            <v>2800298</v>
          </cell>
          <cell r="D20132" t="str">
            <v>4234201</v>
          </cell>
          <cell r="E20132" t="str">
            <v>25336</v>
          </cell>
        </row>
        <row r="20133">
          <cell r="C20133">
            <v>2800564</v>
          </cell>
          <cell r="D20133" t="str">
            <v>8060370</v>
          </cell>
          <cell r="E20133" t="str">
            <v>18665</v>
          </cell>
        </row>
        <row r="20134">
          <cell r="C20134">
            <v>2801040</v>
          </cell>
          <cell r="D20134" t="str">
            <v>5316629</v>
          </cell>
          <cell r="E20134" t="str">
            <v>18783</v>
          </cell>
        </row>
        <row r="20135">
          <cell r="C20135">
            <v>2802423</v>
          </cell>
          <cell r="D20135" t="str">
            <v>6149189</v>
          </cell>
          <cell r="E20135" t="str">
            <v>18842</v>
          </cell>
        </row>
        <row r="20136">
          <cell r="C20136">
            <v>2803880</v>
          </cell>
          <cell r="D20136" t="str">
            <v>804405</v>
          </cell>
          <cell r="E20136" t="str">
            <v>19376</v>
          </cell>
        </row>
        <row r="20137">
          <cell r="C20137">
            <v>2804221</v>
          </cell>
          <cell r="D20137" t="str">
            <v>6340894</v>
          </cell>
          <cell r="E20137" t="str">
            <v>25410</v>
          </cell>
        </row>
        <row r="20138">
          <cell r="C20138">
            <v>2805194</v>
          </cell>
          <cell r="D20138" t="str">
            <v>803594</v>
          </cell>
          <cell r="E20138" t="str">
            <v>19404</v>
          </cell>
        </row>
        <row r="20139">
          <cell r="C20139">
            <v>2807640</v>
          </cell>
          <cell r="D20139" t="str">
            <v>802190</v>
          </cell>
          <cell r="E20139" t="str">
            <v>79257</v>
          </cell>
        </row>
        <row r="20140">
          <cell r="C20140">
            <v>2808994</v>
          </cell>
          <cell r="D20140" t="str">
            <v>8506644</v>
          </cell>
          <cell r="E20140" t="str">
            <v>19531</v>
          </cell>
        </row>
        <row r="20141">
          <cell r="C20141">
            <v>2809362</v>
          </cell>
          <cell r="D20141" t="str">
            <v>7994291</v>
          </cell>
          <cell r="E20141" t="str">
            <v>19554</v>
          </cell>
        </row>
        <row r="20142">
          <cell r="C20142">
            <v>2809810</v>
          </cell>
          <cell r="D20142" t="str">
            <v>5128948</v>
          </cell>
          <cell r="E20142" t="str">
            <v>25452</v>
          </cell>
        </row>
        <row r="20143">
          <cell r="C20143">
            <v>2788674</v>
          </cell>
          <cell r="D20143" t="str">
            <v>2099635</v>
          </cell>
          <cell r="E20143" t="str">
            <v>77914,80766</v>
          </cell>
        </row>
        <row r="20144">
          <cell r="C20144">
            <v>2788274</v>
          </cell>
          <cell r="D20144" t="str">
            <v>8315304</v>
          </cell>
          <cell r="E20144" t="str">
            <v>10907</v>
          </cell>
        </row>
        <row r="20145">
          <cell r="C20145">
            <v>2788318</v>
          </cell>
          <cell r="D20145" t="str">
            <v>7614521</v>
          </cell>
          <cell r="E20145" t="str">
            <v>123225,123227</v>
          </cell>
        </row>
        <row r="20146">
          <cell r="C20146">
            <v>2788435</v>
          </cell>
          <cell r="D20146" t="str">
            <v>2239444</v>
          </cell>
          <cell r="E20146" t="str">
            <v>112133</v>
          </cell>
        </row>
        <row r="20147">
          <cell r="C20147">
            <v>2798128</v>
          </cell>
          <cell r="D20147" t="str">
            <v>3345574</v>
          </cell>
          <cell r="E20147" t="str">
            <v>18549</v>
          </cell>
        </row>
        <row r="20148">
          <cell r="C20148">
            <v>2798199</v>
          </cell>
          <cell r="D20148" t="str">
            <v>8187780</v>
          </cell>
          <cell r="E20148" t="str">
            <v>18379</v>
          </cell>
        </row>
        <row r="20149">
          <cell r="C20149">
            <v>2798262</v>
          </cell>
          <cell r="D20149" t="str">
            <v>7741642</v>
          </cell>
          <cell r="E20149" t="str">
            <v>122232,87455,87470,88121,88125</v>
          </cell>
        </row>
        <row r="20150">
          <cell r="C20150">
            <v>2798263</v>
          </cell>
          <cell r="D20150" t="str">
            <v>2271380</v>
          </cell>
          <cell r="E20150" t="str">
            <v>35109</v>
          </cell>
        </row>
        <row r="20151">
          <cell r="C20151">
            <v>2795118</v>
          </cell>
          <cell r="D20151" t="str">
            <v>3279369</v>
          </cell>
          <cell r="E20151" t="str">
            <v>25323</v>
          </cell>
        </row>
        <row r="20152">
          <cell r="C20152">
            <v>2796503</v>
          </cell>
          <cell r="D20152" t="str">
            <v>1865566</v>
          </cell>
          <cell r="E20152" t="str">
            <v>87396</v>
          </cell>
        </row>
        <row r="20153">
          <cell r="C20153">
            <v>5452223</v>
          </cell>
          <cell r="D20153" t="str">
            <v>6492533</v>
          </cell>
          <cell r="E20153" t="str">
            <v>60755</v>
          </cell>
        </row>
        <row r="20154">
          <cell r="C20154">
            <v>5452473</v>
          </cell>
          <cell r="D20154" t="str">
            <v>6428554</v>
          </cell>
          <cell r="E20154" t="str">
            <v>60764</v>
          </cell>
        </row>
        <row r="20155">
          <cell r="C20155">
            <v>8509501</v>
          </cell>
          <cell r="D20155" t="str">
            <v>4962322</v>
          </cell>
          <cell r="E20155" t="str">
            <v>60757,82726</v>
          </cell>
        </row>
        <row r="20156">
          <cell r="C20156">
            <v>5455328</v>
          </cell>
          <cell r="D20156" t="str">
            <v>8403690</v>
          </cell>
          <cell r="E20156" t="str">
            <v>60767,82728</v>
          </cell>
        </row>
        <row r="20157">
          <cell r="C20157">
            <v>5456478</v>
          </cell>
          <cell r="D20157" t="str">
            <v>7830256</v>
          </cell>
          <cell r="E20157" t="str">
            <v>60770</v>
          </cell>
        </row>
        <row r="20158">
          <cell r="C20158">
            <v>8367396</v>
          </cell>
          <cell r="D20158" t="str">
            <v>8976317</v>
          </cell>
          <cell r="E20158" t="str">
            <v>60760,82727</v>
          </cell>
        </row>
        <row r="20159">
          <cell r="C20159">
            <v>5457570</v>
          </cell>
          <cell r="D20159" t="str">
            <v>2121726</v>
          </cell>
          <cell r="E20159" t="str">
            <v>89560</v>
          </cell>
        </row>
        <row r="20160">
          <cell r="C20160">
            <v>5457710</v>
          </cell>
          <cell r="D20160" t="str">
            <v>7320557</v>
          </cell>
          <cell r="E20160" t="str">
            <v>60762</v>
          </cell>
        </row>
        <row r="20161">
          <cell r="C20161">
            <v>5458107</v>
          </cell>
          <cell r="D20161" t="str">
            <v>8464086</v>
          </cell>
          <cell r="E20161" t="str">
            <v>111401,111423</v>
          </cell>
        </row>
        <row r="20162">
          <cell r="C20162">
            <v>5458082</v>
          </cell>
          <cell r="D20162" t="str">
            <v>1968091</v>
          </cell>
          <cell r="E20162" t="str">
            <v>4684</v>
          </cell>
        </row>
        <row r="20163">
          <cell r="C20163">
            <v>5459215</v>
          </cell>
          <cell r="D20163" t="str">
            <v>1341876</v>
          </cell>
          <cell r="E20163" t="str">
            <v>4685</v>
          </cell>
        </row>
        <row r="20164">
          <cell r="C20164">
            <v>5870594</v>
          </cell>
          <cell r="D20164" t="str">
            <v>2360435</v>
          </cell>
          <cell r="E20164" t="str">
            <v>123345,123346</v>
          </cell>
        </row>
        <row r="20165">
          <cell r="C20165">
            <v>5869417</v>
          </cell>
          <cell r="D20165" t="str">
            <v>6933126</v>
          </cell>
          <cell r="E20165" t="str">
            <v>123349,123350</v>
          </cell>
        </row>
        <row r="20166">
          <cell r="C20166">
            <v>5871169</v>
          </cell>
          <cell r="D20166" t="str">
            <v>4962031</v>
          </cell>
          <cell r="E20166" t="str">
            <v>122243,122245</v>
          </cell>
        </row>
        <row r="20167">
          <cell r="C20167">
            <v>5871712</v>
          </cell>
          <cell r="D20167" t="str">
            <v>8593491</v>
          </cell>
          <cell r="E20167" t="str">
            <v>123323,123326</v>
          </cell>
        </row>
        <row r="20168">
          <cell r="C20168">
            <v>8465464</v>
          </cell>
          <cell r="D20168" t="str">
            <v>4594514</v>
          </cell>
          <cell r="E20168" t="str">
            <v>56373</v>
          </cell>
        </row>
        <row r="20169">
          <cell r="C20169">
            <v>5872001</v>
          </cell>
          <cell r="D20169" t="str">
            <v>8274027</v>
          </cell>
          <cell r="E20169" t="str">
            <v>122201,122202</v>
          </cell>
        </row>
        <row r="20170">
          <cell r="C20170">
            <v>5872560</v>
          </cell>
          <cell r="D20170" t="str">
            <v>2127421</v>
          </cell>
          <cell r="E20170" t="str">
            <v>56502</v>
          </cell>
        </row>
        <row r="20171">
          <cell r="C20171">
            <v>5872970</v>
          </cell>
          <cell r="D20171" t="str">
            <v>3881214</v>
          </cell>
          <cell r="E20171" t="str">
            <v>122219,122220</v>
          </cell>
        </row>
        <row r="20172">
          <cell r="C20172">
            <v>5873524</v>
          </cell>
          <cell r="D20172" t="str">
            <v>2133310</v>
          </cell>
          <cell r="E20172" t="str">
            <v>123347,123348</v>
          </cell>
        </row>
        <row r="20173">
          <cell r="C20173">
            <v>8270776</v>
          </cell>
          <cell r="D20173" t="str">
            <v>7332840</v>
          </cell>
          <cell r="E20173" t="str">
            <v>105639,105643</v>
          </cell>
        </row>
        <row r="20174">
          <cell r="C20174">
            <v>2745083</v>
          </cell>
          <cell r="D20174" t="str">
            <v>8988016</v>
          </cell>
          <cell r="E20174" t="str">
            <v>105648,105649</v>
          </cell>
        </row>
        <row r="20175">
          <cell r="C20175">
            <v>2745564</v>
          </cell>
          <cell r="D20175" t="str">
            <v>8184143</v>
          </cell>
          <cell r="E20175" t="str">
            <v>105384,105385</v>
          </cell>
        </row>
        <row r="20176">
          <cell r="C20176">
            <v>2746311</v>
          </cell>
          <cell r="D20176" t="str">
            <v>8693136</v>
          </cell>
          <cell r="E20176" t="str">
            <v>105645,105646</v>
          </cell>
        </row>
        <row r="20177">
          <cell r="C20177">
            <v>2746462</v>
          </cell>
          <cell r="D20177" t="str">
            <v>5253527</v>
          </cell>
          <cell r="E20177" t="str">
            <v>113652</v>
          </cell>
        </row>
        <row r="20178">
          <cell r="C20178">
            <v>2747242</v>
          </cell>
          <cell r="D20178" t="str">
            <v>2430698</v>
          </cell>
          <cell r="E20178" t="str">
            <v>105386,105387</v>
          </cell>
        </row>
        <row r="20179">
          <cell r="C20179">
            <v>2747661</v>
          </cell>
          <cell r="D20179" t="str">
            <v>7291468</v>
          </cell>
          <cell r="E20179" t="str">
            <v>105651,105652</v>
          </cell>
        </row>
        <row r="20180">
          <cell r="C20180">
            <v>2747800</v>
          </cell>
          <cell r="D20180" t="str">
            <v>2146838</v>
          </cell>
          <cell r="E20180" t="str">
            <v>111279</v>
          </cell>
        </row>
        <row r="20181">
          <cell r="C20181">
            <v>2747886</v>
          </cell>
          <cell r="D20181" t="str">
            <v>3536308</v>
          </cell>
          <cell r="E20181" t="str">
            <v>64890</v>
          </cell>
        </row>
        <row r="20182">
          <cell r="C20182">
            <v>2748065</v>
          </cell>
          <cell r="D20182" t="str">
            <v>4044807</v>
          </cell>
          <cell r="E20182" t="str">
            <v>105633,105641</v>
          </cell>
        </row>
        <row r="20183">
          <cell r="C20183">
            <v>2591402</v>
          </cell>
          <cell r="D20183" t="str">
            <v>4362990</v>
          </cell>
          <cell r="E20183" t="str">
            <v>64053,69404</v>
          </cell>
        </row>
        <row r="20184">
          <cell r="C20184">
            <v>2593039</v>
          </cell>
          <cell r="D20184" t="str">
            <v>4746893</v>
          </cell>
          <cell r="E20184" t="str">
            <v>68057,69406</v>
          </cell>
        </row>
        <row r="20185">
          <cell r="C20185">
            <v>2593830</v>
          </cell>
          <cell r="D20185" t="str">
            <v>7295778</v>
          </cell>
          <cell r="E20185" t="str">
            <v>69401</v>
          </cell>
        </row>
        <row r="20186">
          <cell r="C20186">
            <v>2594331</v>
          </cell>
          <cell r="D20186" t="str">
            <v>7101664</v>
          </cell>
          <cell r="E20186" t="str">
            <v>64052,69403</v>
          </cell>
        </row>
        <row r="20187">
          <cell r="C20187">
            <v>2595338</v>
          </cell>
          <cell r="D20187" t="str">
            <v>4111228</v>
          </cell>
          <cell r="E20187" t="str">
            <v>64054,69868</v>
          </cell>
        </row>
        <row r="20188">
          <cell r="C20188">
            <v>5875394</v>
          </cell>
          <cell r="D20188" t="str">
            <v>4323183</v>
          </cell>
          <cell r="E20188" t="str">
            <v>119998</v>
          </cell>
        </row>
        <row r="20189">
          <cell r="C20189">
            <v>5875687</v>
          </cell>
          <cell r="D20189" t="str">
            <v>8082133</v>
          </cell>
          <cell r="E20189" t="str">
            <v>121870,4287,6163</v>
          </cell>
        </row>
        <row r="20190">
          <cell r="C20190">
            <v>5875588</v>
          </cell>
          <cell r="D20190" t="str">
            <v>1428828</v>
          </cell>
          <cell r="E20190" t="str">
            <v>19143</v>
          </cell>
        </row>
        <row r="20191">
          <cell r="C20191">
            <v>9519216</v>
          </cell>
          <cell r="D20191" t="str">
            <v>8338665</v>
          </cell>
          <cell r="E20191" t="str">
            <v>122216,122218</v>
          </cell>
        </row>
        <row r="20192">
          <cell r="C20192">
            <v>9259397</v>
          </cell>
          <cell r="D20192" t="str">
            <v>18154099</v>
          </cell>
          <cell r="E20192" t="str">
            <v>56982,77908</v>
          </cell>
        </row>
        <row r="20193">
          <cell r="C20193">
            <v>7675913</v>
          </cell>
          <cell r="D20193" t="str">
            <v>8926819</v>
          </cell>
          <cell r="E20193" t="str">
            <v>56983</v>
          </cell>
        </row>
        <row r="20194">
          <cell r="C20194">
            <v>5460718</v>
          </cell>
          <cell r="D20194" t="str">
            <v>6683813</v>
          </cell>
          <cell r="E20194" t="str">
            <v>123643</v>
          </cell>
        </row>
        <row r="20195">
          <cell r="C20195">
            <v>5463355</v>
          </cell>
          <cell r="D20195" t="str">
            <v>5663550</v>
          </cell>
          <cell r="E20195" t="str">
            <v>56979</v>
          </cell>
        </row>
        <row r="20196">
          <cell r="C20196">
            <v>2749152</v>
          </cell>
          <cell r="D20196" t="str">
            <v>5893999</v>
          </cell>
          <cell r="E20196" t="str">
            <v>106669,106888</v>
          </cell>
        </row>
        <row r="20197">
          <cell r="C20197">
            <v>8011054</v>
          </cell>
          <cell r="D20197" t="str">
            <v>7523961</v>
          </cell>
          <cell r="E20197" t="str">
            <v>88516</v>
          </cell>
        </row>
        <row r="20198">
          <cell r="C20198">
            <v>2749713</v>
          </cell>
          <cell r="D20198" t="str">
            <v>793157</v>
          </cell>
          <cell r="E20198" t="str">
            <v>106670,89339</v>
          </cell>
        </row>
        <row r="20199">
          <cell r="C20199">
            <v>2750427</v>
          </cell>
          <cell r="D20199" t="str">
            <v>797873</v>
          </cell>
          <cell r="E20199" t="str">
            <v>106671,106672</v>
          </cell>
        </row>
        <row r="20200">
          <cell r="C20200">
            <v>5876350</v>
          </cell>
          <cell r="D20200" t="str">
            <v>7015845</v>
          </cell>
          <cell r="E20200" t="str">
            <v>75417</v>
          </cell>
        </row>
        <row r="20201">
          <cell r="C20201">
            <v>5878045</v>
          </cell>
          <cell r="D20201" t="str">
            <v>2048255</v>
          </cell>
          <cell r="E20201" t="str">
            <v>75415</v>
          </cell>
        </row>
        <row r="20202">
          <cell r="C20202">
            <v>5878660</v>
          </cell>
          <cell r="D20202" t="str">
            <v>6123886</v>
          </cell>
          <cell r="E20202" t="str">
            <v>75412</v>
          </cell>
        </row>
        <row r="20203">
          <cell r="C20203">
            <v>5879092</v>
          </cell>
          <cell r="D20203" t="str">
            <v>3765518</v>
          </cell>
          <cell r="E20203" t="str">
            <v>5338</v>
          </cell>
        </row>
        <row r="20204">
          <cell r="C20204">
            <v>5879572</v>
          </cell>
          <cell r="D20204" t="str">
            <v>7510436</v>
          </cell>
          <cell r="E20204" t="str">
            <v>75411,75413</v>
          </cell>
        </row>
        <row r="20205">
          <cell r="C20205">
            <v>5879820</v>
          </cell>
          <cell r="D20205" t="str">
            <v>8081887</v>
          </cell>
          <cell r="E20205" t="str">
            <v>111144</v>
          </cell>
        </row>
        <row r="20206">
          <cell r="C20206">
            <v>5880764</v>
          </cell>
          <cell r="D20206" t="str">
            <v>4643103</v>
          </cell>
          <cell r="E20206" t="str">
            <v>21350</v>
          </cell>
        </row>
        <row r="20207">
          <cell r="C20207">
            <v>5880765</v>
          </cell>
          <cell r="D20207" t="str">
            <v>7192352</v>
          </cell>
          <cell r="E20207" t="str">
            <v>21349</v>
          </cell>
        </row>
        <row r="20208">
          <cell r="C20208">
            <v>5880782</v>
          </cell>
          <cell r="D20208" t="str">
            <v>6556033</v>
          </cell>
          <cell r="E20208" t="str">
            <v>111155</v>
          </cell>
        </row>
        <row r="20209">
          <cell r="C20209">
            <v>5884016</v>
          </cell>
          <cell r="D20209" t="str">
            <v>18154388</v>
          </cell>
          <cell r="E20209" t="str">
            <v>107152,107154</v>
          </cell>
        </row>
        <row r="20210">
          <cell r="C20210">
            <v>5883539</v>
          </cell>
          <cell r="D20210" t="str">
            <v>4199829</v>
          </cell>
          <cell r="E20210" t="str">
            <v>107060,107094</v>
          </cell>
        </row>
        <row r="20211">
          <cell r="C20211">
            <v>5882401</v>
          </cell>
          <cell r="D20211" t="str">
            <v>5596783</v>
          </cell>
          <cell r="E20211" t="str">
            <v>107198,107216,107220</v>
          </cell>
        </row>
        <row r="20212">
          <cell r="C20212">
            <v>5885078</v>
          </cell>
          <cell r="D20212" t="str">
            <v>8782321</v>
          </cell>
          <cell r="E20212" t="str">
            <v>107159</v>
          </cell>
        </row>
        <row r="20213">
          <cell r="C20213">
            <v>2634001</v>
          </cell>
          <cell r="D20213" t="str">
            <v>5192154</v>
          </cell>
          <cell r="E20213" t="str">
            <v>88870,88874</v>
          </cell>
        </row>
        <row r="20214">
          <cell r="C20214">
            <v>2635090</v>
          </cell>
          <cell r="D20214" t="str">
            <v>7741657</v>
          </cell>
          <cell r="E20214" t="str">
            <v>88875,88876</v>
          </cell>
        </row>
        <row r="20215">
          <cell r="C20215">
            <v>2635746</v>
          </cell>
          <cell r="D20215" t="str">
            <v>9052394</v>
          </cell>
          <cell r="E20215" t="str">
            <v>88872,88873</v>
          </cell>
        </row>
        <row r="20216">
          <cell r="C20216">
            <v>2635859</v>
          </cell>
          <cell r="D20216" t="str">
            <v>773527</v>
          </cell>
          <cell r="E20216" t="str">
            <v>42519</v>
          </cell>
        </row>
        <row r="20217">
          <cell r="C20217">
            <v>2636150</v>
          </cell>
          <cell r="D20217" t="str">
            <v>7651539</v>
          </cell>
          <cell r="E20217" t="str">
            <v>88867</v>
          </cell>
        </row>
        <row r="20218">
          <cell r="C20218">
            <v>5885612</v>
          </cell>
          <cell r="D20218" t="str">
            <v>1436359</v>
          </cell>
          <cell r="E20218" t="str">
            <v>81322</v>
          </cell>
        </row>
        <row r="20219">
          <cell r="C20219">
            <v>5886359</v>
          </cell>
          <cell r="D20219" t="str">
            <v>6683619</v>
          </cell>
          <cell r="E20219" t="str">
            <v>87237</v>
          </cell>
        </row>
        <row r="20220">
          <cell r="C20220">
            <v>5886806</v>
          </cell>
          <cell r="D20220" t="str">
            <v>3212834</v>
          </cell>
          <cell r="E20220" t="str">
            <v>87238</v>
          </cell>
        </row>
        <row r="20221">
          <cell r="C20221">
            <v>5888211</v>
          </cell>
          <cell r="D20221" t="str">
            <v>2048467</v>
          </cell>
          <cell r="E20221" t="str">
            <v>106656,106662</v>
          </cell>
        </row>
        <row r="20222">
          <cell r="C20222">
            <v>5887427</v>
          </cell>
          <cell r="D20222" t="str">
            <v>1436678</v>
          </cell>
          <cell r="E20222" t="str">
            <v>80281</v>
          </cell>
        </row>
        <row r="20223">
          <cell r="C20223">
            <v>5888252</v>
          </cell>
          <cell r="D20223" t="str">
            <v>8593515</v>
          </cell>
          <cell r="E20223" t="str">
            <v>81323</v>
          </cell>
        </row>
        <row r="20224">
          <cell r="C20224">
            <v>5888398</v>
          </cell>
          <cell r="D20224" t="str">
            <v>1434919</v>
          </cell>
          <cell r="E20224" t="str">
            <v>80506</v>
          </cell>
        </row>
        <row r="20225">
          <cell r="C20225">
            <v>8358074</v>
          </cell>
          <cell r="D20225" t="str">
            <v>7271196</v>
          </cell>
          <cell r="E20225" t="str">
            <v>80505</v>
          </cell>
        </row>
        <row r="20226">
          <cell r="C20226">
            <v>2751173</v>
          </cell>
          <cell r="D20226" t="str">
            <v>797520</v>
          </cell>
          <cell r="E20226" t="str">
            <v>106831</v>
          </cell>
        </row>
        <row r="20227">
          <cell r="C20227">
            <v>2751652</v>
          </cell>
          <cell r="D20227" t="str">
            <v>4555680</v>
          </cell>
          <cell r="E20227" t="str">
            <v>106826</v>
          </cell>
        </row>
        <row r="20228">
          <cell r="C20228">
            <v>2597062</v>
          </cell>
          <cell r="D20228" t="str">
            <v>5894065</v>
          </cell>
          <cell r="E20228" t="str">
            <v>59675,59676</v>
          </cell>
        </row>
        <row r="20229">
          <cell r="C20229">
            <v>2596828</v>
          </cell>
          <cell r="D20229" t="str">
            <v>6849419</v>
          </cell>
          <cell r="E20229" t="str">
            <v>42329</v>
          </cell>
        </row>
        <row r="20230">
          <cell r="C20230">
            <v>2598732</v>
          </cell>
          <cell r="D20230" t="str">
            <v>5125850</v>
          </cell>
          <cell r="E20230" t="str">
            <v>84813</v>
          </cell>
        </row>
        <row r="20231">
          <cell r="C20231">
            <v>2600007</v>
          </cell>
          <cell r="D20231" t="str">
            <v>2058781</v>
          </cell>
          <cell r="E20231" t="str">
            <v>82373</v>
          </cell>
        </row>
        <row r="20232">
          <cell r="C20232">
            <v>2601020</v>
          </cell>
          <cell r="D20232" t="str">
            <v>5320289</v>
          </cell>
          <cell r="E20232" t="str">
            <v>84816</v>
          </cell>
        </row>
        <row r="20233">
          <cell r="C20233">
            <v>2602033</v>
          </cell>
          <cell r="D20233" t="str">
            <v>2084182</v>
          </cell>
          <cell r="E20233" t="str">
            <v>83559</v>
          </cell>
        </row>
        <row r="20234">
          <cell r="C20234">
            <v>2603948</v>
          </cell>
          <cell r="D20234" t="str">
            <v>6659391</v>
          </cell>
          <cell r="E20234" t="str">
            <v>72128</v>
          </cell>
        </row>
        <row r="20235">
          <cell r="C20235">
            <v>2603224</v>
          </cell>
          <cell r="D20235" t="str">
            <v>7295430</v>
          </cell>
          <cell r="E20235" t="str">
            <v>72127</v>
          </cell>
        </row>
        <row r="20236">
          <cell r="C20236">
            <v>5464046</v>
          </cell>
          <cell r="D20236" t="str">
            <v>4071155</v>
          </cell>
          <cell r="E20236" t="str">
            <v>92865,92866</v>
          </cell>
        </row>
        <row r="20237">
          <cell r="C20237">
            <v>5465648</v>
          </cell>
          <cell r="D20237" t="str">
            <v>7064382</v>
          </cell>
          <cell r="E20237" t="str">
            <v>5856</v>
          </cell>
        </row>
        <row r="20238">
          <cell r="C20238">
            <v>5464440</v>
          </cell>
          <cell r="D20238" t="str">
            <v>7378874</v>
          </cell>
          <cell r="E20238" t="str">
            <v>5855</v>
          </cell>
        </row>
        <row r="20239">
          <cell r="C20239">
            <v>5466548</v>
          </cell>
          <cell r="D20239" t="str">
            <v>7766469</v>
          </cell>
          <cell r="E20239" t="str">
            <v>92867,92868</v>
          </cell>
        </row>
        <row r="20240">
          <cell r="C20240">
            <v>5466843</v>
          </cell>
          <cell r="D20240" t="str">
            <v>1348347</v>
          </cell>
          <cell r="E20240" t="str">
            <v>5862</v>
          </cell>
        </row>
        <row r="20241">
          <cell r="C20241">
            <v>5467710</v>
          </cell>
          <cell r="D20241" t="str">
            <v>4960236</v>
          </cell>
          <cell r="E20241" t="str">
            <v>5857</v>
          </cell>
        </row>
        <row r="20242">
          <cell r="C20242">
            <v>5904534</v>
          </cell>
          <cell r="D20242" t="str">
            <v>2271674</v>
          </cell>
          <cell r="E20242" t="str">
            <v>10441,10442,10443</v>
          </cell>
        </row>
        <row r="20243">
          <cell r="C20243">
            <v>5904473</v>
          </cell>
          <cell r="D20243" t="str">
            <v>4259969</v>
          </cell>
          <cell r="E20243" t="str">
            <v>28256,86052</v>
          </cell>
        </row>
        <row r="20244">
          <cell r="C20244">
            <v>5905478</v>
          </cell>
          <cell r="D20244" t="str">
            <v>3561716</v>
          </cell>
          <cell r="E20244" t="str">
            <v>79755,86049</v>
          </cell>
        </row>
        <row r="20245">
          <cell r="C20245">
            <v>2597338</v>
          </cell>
          <cell r="D20245" t="str">
            <v>3852163</v>
          </cell>
          <cell r="E20245" t="str">
            <v>59672</v>
          </cell>
        </row>
        <row r="20246">
          <cell r="C20246">
            <v>2768984</v>
          </cell>
          <cell r="D20246" t="str">
            <v>795577</v>
          </cell>
          <cell r="E20246" t="str">
            <v>47135,47165</v>
          </cell>
        </row>
        <row r="20247">
          <cell r="C20247">
            <v>9632988</v>
          </cell>
          <cell r="D20247" t="str">
            <v>18154100</v>
          </cell>
          <cell r="E20247" t="str">
            <v>49249,49267</v>
          </cell>
        </row>
        <row r="20248">
          <cell r="C20248">
            <v>8242574</v>
          </cell>
          <cell r="D20248" t="str">
            <v>18154371</v>
          </cell>
          <cell r="E20248" t="str">
            <v>43688,43699</v>
          </cell>
        </row>
        <row r="20249">
          <cell r="C20249">
            <v>5469348</v>
          </cell>
          <cell r="D20249" t="str">
            <v>1346438</v>
          </cell>
          <cell r="E20249" t="str">
            <v>24564,24572</v>
          </cell>
        </row>
        <row r="20250">
          <cell r="C20250">
            <v>5470376</v>
          </cell>
          <cell r="D20250" t="str">
            <v>5343802</v>
          </cell>
          <cell r="E20250" t="str">
            <v>87003</v>
          </cell>
        </row>
        <row r="20251">
          <cell r="C20251">
            <v>5471949</v>
          </cell>
          <cell r="D20251" t="str">
            <v>2102040</v>
          </cell>
          <cell r="E20251" t="str">
            <v>24566,24573</v>
          </cell>
        </row>
        <row r="20252">
          <cell r="C20252">
            <v>5472558</v>
          </cell>
          <cell r="D20252" t="str">
            <v>7888629</v>
          </cell>
          <cell r="E20252" t="str">
            <v>41909</v>
          </cell>
        </row>
        <row r="20253">
          <cell r="C20253">
            <v>5473740</v>
          </cell>
          <cell r="D20253" t="str">
            <v>2112401</v>
          </cell>
          <cell r="E20253" t="str">
            <v>78996</v>
          </cell>
        </row>
        <row r="20254">
          <cell r="C20254">
            <v>5475727</v>
          </cell>
          <cell r="D20254" t="str">
            <v>2180729</v>
          </cell>
          <cell r="E20254" t="str">
            <v>56514</v>
          </cell>
        </row>
        <row r="20255">
          <cell r="C20255">
            <v>5475516</v>
          </cell>
          <cell r="D20255" t="str">
            <v>6934211</v>
          </cell>
          <cell r="E20255" t="str">
            <v>56517</v>
          </cell>
        </row>
        <row r="20256">
          <cell r="C20256">
            <v>2608519</v>
          </cell>
          <cell r="D20256" t="str">
            <v>2510307</v>
          </cell>
          <cell r="E20256" t="str">
            <v>107399,107403</v>
          </cell>
        </row>
        <row r="20257">
          <cell r="C20257">
            <v>2641171</v>
          </cell>
          <cell r="D20257" t="str">
            <v>2463352</v>
          </cell>
          <cell r="E20257" t="str">
            <v>85309</v>
          </cell>
        </row>
        <row r="20258">
          <cell r="C20258">
            <v>2642234</v>
          </cell>
          <cell r="D20258" t="str">
            <v>771585</v>
          </cell>
          <cell r="E20258" t="str">
            <v>121913,121917</v>
          </cell>
        </row>
        <row r="20259">
          <cell r="C20259">
            <v>2642559</v>
          </cell>
          <cell r="D20259" t="str">
            <v>5892506</v>
          </cell>
          <cell r="E20259" t="str">
            <v>121914,121916,125018,85505</v>
          </cell>
        </row>
        <row r="20260">
          <cell r="C20260">
            <v>5889033</v>
          </cell>
          <cell r="D20260" t="str">
            <v>8720368</v>
          </cell>
          <cell r="E20260" t="str">
            <v>106516</v>
          </cell>
        </row>
        <row r="20261">
          <cell r="C20261">
            <v>5889318</v>
          </cell>
          <cell r="D20261" t="str">
            <v>3749825</v>
          </cell>
          <cell r="E20261" t="str">
            <v>108801</v>
          </cell>
        </row>
        <row r="20262">
          <cell r="C20262">
            <v>5889870</v>
          </cell>
          <cell r="D20262" t="str">
            <v>4962126</v>
          </cell>
          <cell r="E20262" t="str">
            <v>106568,106587</v>
          </cell>
        </row>
        <row r="20263">
          <cell r="C20263">
            <v>5890208</v>
          </cell>
          <cell r="D20263" t="str">
            <v>1436096</v>
          </cell>
          <cell r="E20263" t="str">
            <v>108796,108797</v>
          </cell>
        </row>
        <row r="20264">
          <cell r="C20264">
            <v>5891273</v>
          </cell>
          <cell r="D20264" t="str">
            <v>8545431</v>
          </cell>
          <cell r="E20264" t="str">
            <v>108798</v>
          </cell>
        </row>
        <row r="20265">
          <cell r="C20265">
            <v>5892408</v>
          </cell>
          <cell r="D20265" t="str">
            <v>2284647</v>
          </cell>
          <cell r="E20265" t="str">
            <v>106512,106514</v>
          </cell>
        </row>
        <row r="20266">
          <cell r="C20266">
            <v>5893181</v>
          </cell>
          <cell r="D20266" t="str">
            <v>4449267</v>
          </cell>
          <cell r="E20266" t="str">
            <v>16419,27315</v>
          </cell>
        </row>
        <row r="20267">
          <cell r="C20267">
            <v>5894092</v>
          </cell>
          <cell r="D20267" t="str">
            <v>6874264</v>
          </cell>
          <cell r="E20267" t="str">
            <v>16445</v>
          </cell>
        </row>
        <row r="20268">
          <cell r="C20268">
            <v>5894284</v>
          </cell>
          <cell r="D20268" t="str">
            <v>1432745</v>
          </cell>
          <cell r="E20268" t="str">
            <v>30052,30062</v>
          </cell>
        </row>
        <row r="20269">
          <cell r="C20269">
            <v>5895219</v>
          </cell>
          <cell r="D20269" t="str">
            <v>2050659</v>
          </cell>
          <cell r="E20269" t="str">
            <v>29969</v>
          </cell>
        </row>
        <row r="20270">
          <cell r="C20270">
            <v>5895452</v>
          </cell>
          <cell r="D20270" t="str">
            <v>4070590</v>
          </cell>
          <cell r="E20270" t="str">
            <v>55920,55923</v>
          </cell>
        </row>
        <row r="20271">
          <cell r="C20271">
            <v>5895635</v>
          </cell>
          <cell r="D20271" t="str">
            <v>7825957</v>
          </cell>
          <cell r="E20271" t="str">
            <v>29986,52552</v>
          </cell>
        </row>
        <row r="20272">
          <cell r="C20272">
            <v>5513295</v>
          </cell>
          <cell r="D20272" t="str">
            <v>5344994</v>
          </cell>
          <cell r="E20272" t="str">
            <v>109214</v>
          </cell>
        </row>
        <row r="20273">
          <cell r="C20273">
            <v>5513967</v>
          </cell>
          <cell r="D20273" t="str">
            <v>8212505</v>
          </cell>
          <cell r="E20273" t="str">
            <v>40586,84981</v>
          </cell>
        </row>
        <row r="20274">
          <cell r="C20274">
            <v>5514513</v>
          </cell>
          <cell r="D20274" t="str">
            <v>2409023</v>
          </cell>
          <cell r="E20274" t="str">
            <v>109215,109217</v>
          </cell>
        </row>
        <row r="20275">
          <cell r="C20275">
            <v>2641424</v>
          </cell>
          <cell r="D20275" t="str">
            <v>6467629</v>
          </cell>
          <cell r="E20275" t="str">
            <v>121910</v>
          </cell>
        </row>
        <row r="20276">
          <cell r="C20276">
            <v>2641335</v>
          </cell>
          <cell r="D20276" t="str">
            <v>7614277</v>
          </cell>
          <cell r="E20276" t="str">
            <v>78224</v>
          </cell>
        </row>
        <row r="20277">
          <cell r="C20277">
            <v>2641510</v>
          </cell>
          <cell r="D20277" t="str">
            <v>773419</v>
          </cell>
          <cell r="E20277" t="str">
            <v>121912</v>
          </cell>
        </row>
        <row r="20278">
          <cell r="C20278">
            <v>2643680</v>
          </cell>
          <cell r="D20278" t="str">
            <v>774288</v>
          </cell>
          <cell r="E20278" t="str">
            <v>49647</v>
          </cell>
        </row>
        <row r="20279">
          <cell r="C20279">
            <v>2643991</v>
          </cell>
          <cell r="D20279" t="str">
            <v>2197870</v>
          </cell>
          <cell r="E20279" t="str">
            <v>49641</v>
          </cell>
        </row>
        <row r="20280">
          <cell r="C20280">
            <v>5517215</v>
          </cell>
          <cell r="D20280" t="str">
            <v>2279116</v>
          </cell>
          <cell r="E20280" t="str">
            <v>50128</v>
          </cell>
        </row>
        <row r="20281">
          <cell r="C20281">
            <v>5519579</v>
          </cell>
          <cell r="D20281" t="str">
            <v>1356847</v>
          </cell>
          <cell r="E20281" t="str">
            <v>28744</v>
          </cell>
        </row>
        <row r="20282">
          <cell r="C20282">
            <v>5516686</v>
          </cell>
          <cell r="D20282" t="str">
            <v>2444311</v>
          </cell>
          <cell r="E20282" t="str">
            <v>123755</v>
          </cell>
        </row>
        <row r="20283">
          <cell r="C20283">
            <v>5516690</v>
          </cell>
          <cell r="D20283" t="str">
            <v>6173442</v>
          </cell>
          <cell r="E20283" t="str">
            <v>21121</v>
          </cell>
        </row>
        <row r="20284">
          <cell r="C20284">
            <v>5516698</v>
          </cell>
          <cell r="D20284" t="str">
            <v>4008233</v>
          </cell>
          <cell r="E20284" t="str">
            <v>21120</v>
          </cell>
        </row>
        <row r="20285">
          <cell r="C20285">
            <v>5484509</v>
          </cell>
          <cell r="D20285" t="str">
            <v>1344507</v>
          </cell>
          <cell r="E20285" t="str">
            <v>66244,66265</v>
          </cell>
        </row>
        <row r="20286">
          <cell r="C20286">
            <v>5486750</v>
          </cell>
          <cell r="D20286" t="str">
            <v>2363948</v>
          </cell>
          <cell r="E20286" t="str">
            <v>66255</v>
          </cell>
        </row>
        <row r="20287">
          <cell r="C20287">
            <v>7943426</v>
          </cell>
          <cell r="D20287" t="str">
            <v>8529894</v>
          </cell>
          <cell r="E20287" t="str">
            <v>41973,41975,41977</v>
          </cell>
        </row>
        <row r="20288">
          <cell r="C20288">
            <v>5486852</v>
          </cell>
          <cell r="D20288" t="str">
            <v>5982321</v>
          </cell>
          <cell r="E20288" t="str">
            <v>66347</v>
          </cell>
        </row>
        <row r="20289">
          <cell r="C20289">
            <v>5486853</v>
          </cell>
          <cell r="D20289" t="str">
            <v>5280645</v>
          </cell>
          <cell r="E20289" t="str">
            <v>66263</v>
          </cell>
        </row>
        <row r="20290">
          <cell r="C20290">
            <v>5486875</v>
          </cell>
          <cell r="D20290" t="str">
            <v>2493968</v>
          </cell>
          <cell r="E20290" t="str">
            <v>66247</v>
          </cell>
        </row>
        <row r="20291">
          <cell r="C20291">
            <v>5486966</v>
          </cell>
          <cell r="D20291" t="str">
            <v>7128688</v>
          </cell>
          <cell r="E20291" t="str">
            <v>66289,9464</v>
          </cell>
        </row>
        <row r="20292">
          <cell r="C20292">
            <v>5483068</v>
          </cell>
          <cell r="D20292" t="str">
            <v>4451441</v>
          </cell>
          <cell r="E20292" t="str">
            <v>66251</v>
          </cell>
        </row>
        <row r="20293">
          <cell r="C20293">
            <v>5490212</v>
          </cell>
          <cell r="D20293" t="str">
            <v>4705972</v>
          </cell>
          <cell r="E20293" t="str">
            <v>60180</v>
          </cell>
        </row>
        <row r="20294">
          <cell r="C20294">
            <v>5490561</v>
          </cell>
          <cell r="D20294" t="str">
            <v>7383860</v>
          </cell>
          <cell r="E20294" t="str">
            <v>60182</v>
          </cell>
        </row>
        <row r="20295">
          <cell r="C20295">
            <v>5522238</v>
          </cell>
          <cell r="D20295" t="str">
            <v>7764120</v>
          </cell>
          <cell r="E20295" t="str">
            <v>47686,47688</v>
          </cell>
        </row>
        <row r="20296">
          <cell r="C20296">
            <v>5515702</v>
          </cell>
          <cell r="D20296" t="str">
            <v>2211289</v>
          </cell>
          <cell r="E20296" t="str">
            <v>122920,122921</v>
          </cell>
        </row>
        <row r="20297">
          <cell r="C20297">
            <v>5941728</v>
          </cell>
          <cell r="D20297" t="str">
            <v>18154234</v>
          </cell>
          <cell r="E20297" t="str">
            <v>27892</v>
          </cell>
        </row>
        <row r="20298">
          <cell r="C20298">
            <v>5940719</v>
          </cell>
          <cell r="D20298" t="str">
            <v>5408501</v>
          </cell>
          <cell r="E20298" t="str">
            <v>26815</v>
          </cell>
        </row>
        <row r="20299">
          <cell r="C20299">
            <v>5940330</v>
          </cell>
          <cell r="D20299" t="str">
            <v>18154149</v>
          </cell>
          <cell r="E20299" t="str">
            <v>25867</v>
          </cell>
        </row>
        <row r="20300">
          <cell r="C20300">
            <v>5941758</v>
          </cell>
          <cell r="D20300" t="str">
            <v>18154350</v>
          </cell>
          <cell r="E20300" t="str">
            <v>23623</v>
          </cell>
        </row>
        <row r="20301">
          <cell r="C20301">
            <v>2644421</v>
          </cell>
          <cell r="D20301" t="str">
            <v>5894037</v>
          </cell>
          <cell r="E20301" t="str">
            <v>61495,61496</v>
          </cell>
        </row>
        <row r="20302">
          <cell r="C20302">
            <v>2645235</v>
          </cell>
          <cell r="D20302" t="str">
            <v>2112023</v>
          </cell>
          <cell r="E20302" t="str">
            <v>61497,61499</v>
          </cell>
        </row>
        <row r="20303">
          <cell r="C20303">
            <v>2733306</v>
          </cell>
          <cell r="D20303" t="str">
            <v>801157</v>
          </cell>
          <cell r="E20303" t="str">
            <v>42562</v>
          </cell>
        </row>
        <row r="20304">
          <cell r="C20304">
            <v>2737490</v>
          </cell>
          <cell r="D20304" t="str">
            <v>2242777</v>
          </cell>
          <cell r="E20304" t="str">
            <v>58995,59023</v>
          </cell>
        </row>
        <row r="20305">
          <cell r="C20305">
            <v>2737504</v>
          </cell>
          <cell r="D20305" t="str">
            <v>3728143</v>
          </cell>
          <cell r="E20305" t="str">
            <v>56448,56454</v>
          </cell>
        </row>
        <row r="20306">
          <cell r="C20306">
            <v>2738652</v>
          </cell>
          <cell r="D20306" t="str">
            <v>6340680</v>
          </cell>
          <cell r="E20306" t="str">
            <v>60022,60023</v>
          </cell>
        </row>
        <row r="20307">
          <cell r="C20307">
            <v>2739244</v>
          </cell>
          <cell r="D20307" t="str">
            <v>2187611</v>
          </cell>
          <cell r="E20307" t="str">
            <v>62098,62101</v>
          </cell>
        </row>
        <row r="20308">
          <cell r="C20308">
            <v>5493666</v>
          </cell>
          <cell r="D20308" t="str">
            <v>3815500</v>
          </cell>
          <cell r="E20308" t="str">
            <v>75091</v>
          </cell>
        </row>
        <row r="20309">
          <cell r="C20309">
            <v>5491471</v>
          </cell>
          <cell r="D20309" t="str">
            <v>6869480</v>
          </cell>
          <cell r="E20309" t="str">
            <v>75094</v>
          </cell>
        </row>
        <row r="20310">
          <cell r="C20310">
            <v>5492185</v>
          </cell>
          <cell r="D20310" t="str">
            <v>6233929</v>
          </cell>
          <cell r="E20310" t="str">
            <v>75090</v>
          </cell>
        </row>
        <row r="20311">
          <cell r="C20311">
            <v>5440573</v>
          </cell>
          <cell r="D20311" t="str">
            <v>5277619</v>
          </cell>
          <cell r="E20311" t="str">
            <v>17832,17834</v>
          </cell>
        </row>
        <row r="20312">
          <cell r="C20312">
            <v>5441170</v>
          </cell>
          <cell r="D20312" t="str">
            <v>3879010</v>
          </cell>
          <cell r="E20312" t="str">
            <v>109413,110466,111038</v>
          </cell>
        </row>
        <row r="20313">
          <cell r="C20313">
            <v>2625852</v>
          </cell>
          <cell r="D20313" t="str">
            <v>2333529</v>
          </cell>
          <cell r="E20313" t="str">
            <v>70901</v>
          </cell>
        </row>
        <row r="20314">
          <cell r="C20314">
            <v>2626543</v>
          </cell>
          <cell r="D20314" t="str">
            <v>2062575</v>
          </cell>
          <cell r="E20314" t="str">
            <v>70898</v>
          </cell>
        </row>
        <row r="20315">
          <cell r="C20315">
            <v>2626551</v>
          </cell>
          <cell r="D20315" t="str">
            <v>2338867</v>
          </cell>
          <cell r="E20315" t="str">
            <v>70897</v>
          </cell>
        </row>
        <row r="20316">
          <cell r="C20316">
            <v>2626555</v>
          </cell>
          <cell r="D20316" t="str">
            <v>2338868</v>
          </cell>
          <cell r="E20316" t="str">
            <v>63301</v>
          </cell>
        </row>
        <row r="20317">
          <cell r="C20317">
            <v>2587691</v>
          </cell>
          <cell r="D20317" t="str">
            <v>3409406</v>
          </cell>
          <cell r="E20317" t="str">
            <v>57732,70327</v>
          </cell>
        </row>
        <row r="20318">
          <cell r="C20318">
            <v>2588227</v>
          </cell>
          <cell r="D20318" t="str">
            <v>5511786</v>
          </cell>
          <cell r="E20318" t="str">
            <v>75183,75184</v>
          </cell>
        </row>
        <row r="20319">
          <cell r="C20319">
            <v>5496834</v>
          </cell>
          <cell r="D20319" t="str">
            <v>4453251</v>
          </cell>
          <cell r="E20319" t="str">
            <v>52086,53102</v>
          </cell>
        </row>
        <row r="20320">
          <cell r="C20320">
            <v>5864444</v>
          </cell>
          <cell r="D20320" t="str">
            <v>1438617</v>
          </cell>
          <cell r="E20320" t="str">
            <v>5362</v>
          </cell>
        </row>
        <row r="20321">
          <cell r="C20321">
            <v>5500079</v>
          </cell>
          <cell r="D20321" t="str">
            <v>4214033</v>
          </cell>
          <cell r="E20321" t="str">
            <v>118551</v>
          </cell>
        </row>
        <row r="20322">
          <cell r="C20322">
            <v>5869203</v>
          </cell>
          <cell r="D20322" t="str">
            <v>7065136</v>
          </cell>
          <cell r="E20322" t="str">
            <v>84377,84493</v>
          </cell>
        </row>
        <row r="20323">
          <cell r="C20323">
            <v>5500441</v>
          </cell>
          <cell r="D20323" t="str">
            <v>5217192</v>
          </cell>
          <cell r="E20323" t="str">
            <v>72791</v>
          </cell>
        </row>
        <row r="20324">
          <cell r="C20324">
            <v>5500919</v>
          </cell>
          <cell r="D20324" t="str">
            <v>18154155</v>
          </cell>
          <cell r="E20324" t="str">
            <v>72792</v>
          </cell>
        </row>
        <row r="20325">
          <cell r="C20325">
            <v>5505422</v>
          </cell>
          <cell r="D20325" t="str">
            <v>8403068</v>
          </cell>
          <cell r="E20325" t="str">
            <v>61368</v>
          </cell>
        </row>
        <row r="20326">
          <cell r="C20326">
            <v>5505437</v>
          </cell>
          <cell r="D20326" t="str">
            <v>6109948</v>
          </cell>
          <cell r="E20326" t="str">
            <v>61372</v>
          </cell>
        </row>
        <row r="20327">
          <cell r="C20327">
            <v>5505766</v>
          </cell>
          <cell r="D20327" t="str">
            <v>1352276</v>
          </cell>
          <cell r="E20327" t="str">
            <v>61374</v>
          </cell>
        </row>
        <row r="20328">
          <cell r="C20328">
            <v>5518493</v>
          </cell>
          <cell r="D20328" t="str">
            <v>8849547</v>
          </cell>
          <cell r="E20328" t="str">
            <v>50130,50132</v>
          </cell>
        </row>
        <row r="20329">
          <cell r="C20329">
            <v>2637325</v>
          </cell>
          <cell r="D20329" t="str">
            <v>3726486</v>
          </cell>
          <cell r="E20329" t="str">
            <v>81814</v>
          </cell>
        </row>
        <row r="20330">
          <cell r="C20330">
            <v>2638298</v>
          </cell>
          <cell r="D20330" t="str">
            <v>5447300</v>
          </cell>
          <cell r="E20330" t="str">
            <v>90304</v>
          </cell>
        </row>
        <row r="20331">
          <cell r="C20331">
            <v>2639256</v>
          </cell>
          <cell r="D20331" t="str">
            <v>6656870</v>
          </cell>
          <cell r="E20331" t="str">
            <v>44172</v>
          </cell>
        </row>
        <row r="20332">
          <cell r="C20332">
            <v>2640426</v>
          </cell>
          <cell r="D20332" t="str">
            <v>7423392</v>
          </cell>
          <cell r="E20332" t="str">
            <v>81817</v>
          </cell>
        </row>
        <row r="20333">
          <cell r="C20333">
            <v>2640451</v>
          </cell>
          <cell r="D20333" t="str">
            <v>7614507</v>
          </cell>
          <cell r="E20333" t="str">
            <v>129760</v>
          </cell>
        </row>
        <row r="20334">
          <cell r="C20334">
            <v>2754637</v>
          </cell>
          <cell r="D20334" t="str">
            <v>4554504</v>
          </cell>
          <cell r="E20334" t="str">
            <v>86098</v>
          </cell>
        </row>
        <row r="20335">
          <cell r="C20335">
            <v>2755095</v>
          </cell>
          <cell r="D20335" t="str">
            <v>6972642</v>
          </cell>
          <cell r="E20335" t="str">
            <v>86100</v>
          </cell>
        </row>
        <row r="20336">
          <cell r="C20336">
            <v>2755615</v>
          </cell>
          <cell r="D20336" t="str">
            <v>3983786</v>
          </cell>
          <cell r="E20336" t="str">
            <v>86093</v>
          </cell>
        </row>
        <row r="20337">
          <cell r="C20337">
            <v>2762363</v>
          </cell>
          <cell r="D20337" t="str">
            <v>3727460</v>
          </cell>
          <cell r="E20337" t="str">
            <v>75977,75978</v>
          </cell>
        </row>
        <row r="20338">
          <cell r="C20338">
            <v>2763904</v>
          </cell>
          <cell r="D20338" t="str">
            <v>2387782</v>
          </cell>
          <cell r="E20338" t="str">
            <v>75980,75981</v>
          </cell>
        </row>
        <row r="20339">
          <cell r="C20339">
            <v>2764397</v>
          </cell>
          <cell r="D20339" t="str">
            <v>5063028</v>
          </cell>
          <cell r="E20339" t="str">
            <v>118474</v>
          </cell>
        </row>
        <row r="20340">
          <cell r="C20340">
            <v>2764605</v>
          </cell>
          <cell r="D20340" t="str">
            <v>7550401</v>
          </cell>
          <cell r="E20340" t="str">
            <v>75983,75984</v>
          </cell>
        </row>
        <row r="20341">
          <cell r="C20341">
            <v>2764098</v>
          </cell>
          <cell r="D20341" t="str">
            <v>7147461</v>
          </cell>
          <cell r="E20341" t="str">
            <v>40500</v>
          </cell>
        </row>
        <row r="20342">
          <cell r="C20342">
            <v>2765430</v>
          </cell>
          <cell r="D20342" t="str">
            <v>5635821</v>
          </cell>
          <cell r="E20342" t="str">
            <v>30632,30636</v>
          </cell>
        </row>
        <row r="20343">
          <cell r="C20343">
            <v>2765836</v>
          </cell>
          <cell r="D20343" t="str">
            <v>8505260</v>
          </cell>
          <cell r="E20343" t="str">
            <v>75985,75986</v>
          </cell>
        </row>
        <row r="20344">
          <cell r="C20344">
            <v>2766291</v>
          </cell>
          <cell r="D20344" t="str">
            <v>7802061</v>
          </cell>
          <cell r="E20344" t="str">
            <v>31305</v>
          </cell>
        </row>
        <row r="20345">
          <cell r="C20345">
            <v>2734193</v>
          </cell>
          <cell r="D20345" t="str">
            <v>5766987</v>
          </cell>
          <cell r="E20345" t="str">
            <v>62297,62304</v>
          </cell>
        </row>
        <row r="20346">
          <cell r="C20346">
            <v>2735331</v>
          </cell>
          <cell r="D20346" t="str">
            <v>2289200</v>
          </cell>
          <cell r="E20346" t="str">
            <v>66129,66130</v>
          </cell>
        </row>
        <row r="20347">
          <cell r="C20347">
            <v>2735912</v>
          </cell>
          <cell r="D20347" t="str">
            <v>2270167</v>
          </cell>
          <cell r="E20347" t="str">
            <v>63251,63282</v>
          </cell>
        </row>
        <row r="20348">
          <cell r="C20348">
            <v>5495815</v>
          </cell>
          <cell r="D20348" t="str">
            <v>6747441</v>
          </cell>
          <cell r="E20348" t="str">
            <v>115381,115382</v>
          </cell>
        </row>
        <row r="20349">
          <cell r="C20349">
            <v>5441903</v>
          </cell>
          <cell r="D20349" t="str">
            <v>2279502</v>
          </cell>
          <cell r="E20349" t="str">
            <v>105731,106487</v>
          </cell>
        </row>
        <row r="20350">
          <cell r="C20350">
            <v>5442249</v>
          </cell>
          <cell r="D20350" t="str">
            <v>1351033</v>
          </cell>
          <cell r="E20350" t="str">
            <v>79115,89865</v>
          </cell>
        </row>
        <row r="20351">
          <cell r="C20351">
            <v>5443209</v>
          </cell>
          <cell r="D20351" t="str">
            <v>2224121</v>
          </cell>
          <cell r="E20351" t="str">
            <v>107536,109857</v>
          </cell>
        </row>
        <row r="20352">
          <cell r="C20352">
            <v>2625167</v>
          </cell>
          <cell r="D20352" t="str">
            <v>4870937</v>
          </cell>
          <cell r="E20352" t="str">
            <v>72828</v>
          </cell>
        </row>
        <row r="20353">
          <cell r="C20353">
            <v>2626743</v>
          </cell>
          <cell r="D20353" t="str">
            <v>4171144</v>
          </cell>
          <cell r="E20353" t="str">
            <v>70896</v>
          </cell>
        </row>
        <row r="20354">
          <cell r="C20354">
            <v>2627110</v>
          </cell>
          <cell r="D20354" t="str">
            <v>767125</v>
          </cell>
          <cell r="E20354" t="str">
            <v>72826</v>
          </cell>
        </row>
        <row r="20355">
          <cell r="C20355">
            <v>2627339</v>
          </cell>
          <cell r="D20355" t="str">
            <v>3537262</v>
          </cell>
          <cell r="E20355" t="str">
            <v>70895</v>
          </cell>
        </row>
        <row r="20356">
          <cell r="C20356">
            <v>5496865</v>
          </cell>
          <cell r="D20356" t="str">
            <v>5536397</v>
          </cell>
          <cell r="E20356" t="str">
            <v>53247</v>
          </cell>
        </row>
        <row r="20357">
          <cell r="C20357">
            <v>5497870</v>
          </cell>
          <cell r="D20357" t="str">
            <v>7383873</v>
          </cell>
          <cell r="E20357" t="str">
            <v>52088,53777</v>
          </cell>
        </row>
        <row r="20358">
          <cell r="C20358">
            <v>5497977</v>
          </cell>
          <cell r="D20358" t="str">
            <v>4580014</v>
          </cell>
          <cell r="E20358" t="str">
            <v>71778</v>
          </cell>
        </row>
        <row r="20359">
          <cell r="C20359">
            <v>5864378</v>
          </cell>
          <cell r="D20359" t="str">
            <v>4453692</v>
          </cell>
          <cell r="E20359" t="str">
            <v>12351</v>
          </cell>
        </row>
        <row r="20360">
          <cell r="C20360">
            <v>5865550</v>
          </cell>
          <cell r="D20360" t="str">
            <v>7829743</v>
          </cell>
          <cell r="E20360" t="str">
            <v>8413,8414</v>
          </cell>
        </row>
        <row r="20361">
          <cell r="C20361">
            <v>5866394</v>
          </cell>
          <cell r="D20361" t="str">
            <v>1437679</v>
          </cell>
          <cell r="E20361" t="str">
            <v>12352,8415</v>
          </cell>
        </row>
        <row r="20362">
          <cell r="C20362">
            <v>5498501</v>
          </cell>
          <cell r="D20362" t="str">
            <v>8462438</v>
          </cell>
          <cell r="E20362" t="str">
            <v>10773,10774</v>
          </cell>
        </row>
        <row r="20363">
          <cell r="C20363">
            <v>9633391</v>
          </cell>
          <cell r="D20363" t="str">
            <v>6510140</v>
          </cell>
          <cell r="E20363" t="str">
            <v>118549</v>
          </cell>
        </row>
        <row r="20364">
          <cell r="C20364">
            <v>5499774</v>
          </cell>
          <cell r="D20364" t="str">
            <v>1352871</v>
          </cell>
          <cell r="E20364" t="str">
            <v>118548</v>
          </cell>
        </row>
        <row r="20365">
          <cell r="C20365">
            <v>5867756</v>
          </cell>
          <cell r="D20365" t="str">
            <v>4197559</v>
          </cell>
          <cell r="E20365" t="str">
            <v>84334,84361</v>
          </cell>
        </row>
        <row r="20366">
          <cell r="C20366">
            <v>5501401</v>
          </cell>
          <cell r="D20366" t="str">
            <v>8403361</v>
          </cell>
          <cell r="E20366" t="str">
            <v>72790</v>
          </cell>
        </row>
        <row r="20367">
          <cell r="C20367">
            <v>5502805</v>
          </cell>
          <cell r="D20367" t="str">
            <v>2166764</v>
          </cell>
          <cell r="E20367" t="str">
            <v>44118</v>
          </cell>
        </row>
        <row r="20368">
          <cell r="C20368">
            <v>5502873</v>
          </cell>
          <cell r="D20368" t="str">
            <v>7001666</v>
          </cell>
          <cell r="E20368" t="str">
            <v>29978</v>
          </cell>
        </row>
        <row r="20369">
          <cell r="C20369">
            <v>5503122</v>
          </cell>
          <cell r="D20369" t="str">
            <v>4007246</v>
          </cell>
          <cell r="E20369" t="str">
            <v>74045</v>
          </cell>
        </row>
        <row r="20370">
          <cell r="C20370">
            <v>5504890</v>
          </cell>
          <cell r="D20370" t="str">
            <v>8786270</v>
          </cell>
          <cell r="E20370" t="str">
            <v>61369</v>
          </cell>
        </row>
        <row r="20371">
          <cell r="C20371">
            <v>5506137</v>
          </cell>
          <cell r="D20371" t="str">
            <v>5026258</v>
          </cell>
          <cell r="E20371" t="str">
            <v>61370</v>
          </cell>
        </row>
        <row r="20372">
          <cell r="C20372">
            <v>5506282</v>
          </cell>
          <cell r="D20372" t="str">
            <v>3561480</v>
          </cell>
          <cell r="E20372" t="str">
            <v>61379</v>
          </cell>
        </row>
        <row r="20373">
          <cell r="C20373">
            <v>5506560</v>
          </cell>
          <cell r="D20373" t="str">
            <v>1352969</v>
          </cell>
          <cell r="E20373" t="str">
            <v>61371</v>
          </cell>
        </row>
        <row r="20374">
          <cell r="C20374">
            <v>5508341</v>
          </cell>
          <cell r="D20374" t="str">
            <v>8275841</v>
          </cell>
          <cell r="E20374" t="str">
            <v>47013</v>
          </cell>
        </row>
        <row r="20375">
          <cell r="C20375">
            <v>5508239</v>
          </cell>
          <cell r="D20375" t="str">
            <v>4895684</v>
          </cell>
          <cell r="E20375" t="str">
            <v>47372,53637</v>
          </cell>
        </row>
        <row r="20376">
          <cell r="C20376">
            <v>5508302</v>
          </cell>
          <cell r="D20376" t="str">
            <v>5599988</v>
          </cell>
          <cell r="E20376" t="str">
            <v>125421,125426,125428</v>
          </cell>
        </row>
        <row r="20377">
          <cell r="C20377">
            <v>5508427</v>
          </cell>
          <cell r="D20377" t="str">
            <v>2321787</v>
          </cell>
          <cell r="E20377" t="str">
            <v>61563</v>
          </cell>
        </row>
        <row r="20378">
          <cell r="C20378">
            <v>5509384</v>
          </cell>
          <cell r="D20378" t="str">
            <v>7957028</v>
          </cell>
          <cell r="E20378" t="str">
            <v>57250</v>
          </cell>
        </row>
        <row r="20379">
          <cell r="C20379">
            <v>5509181</v>
          </cell>
          <cell r="D20379" t="str">
            <v>1353548</v>
          </cell>
          <cell r="E20379" t="str">
            <v>60795</v>
          </cell>
        </row>
        <row r="20380">
          <cell r="C20380">
            <v>5510448</v>
          </cell>
          <cell r="D20380" t="str">
            <v>2100044</v>
          </cell>
          <cell r="E20380" t="str">
            <v>57682</v>
          </cell>
        </row>
        <row r="20381">
          <cell r="C20381">
            <v>5510453</v>
          </cell>
          <cell r="D20381" t="str">
            <v>7652826</v>
          </cell>
          <cell r="E20381" t="str">
            <v>57809</v>
          </cell>
        </row>
        <row r="20382">
          <cell r="C20382">
            <v>5515006</v>
          </cell>
          <cell r="D20382" t="str">
            <v>6301274</v>
          </cell>
          <cell r="E20382" t="str">
            <v>122913,122922</v>
          </cell>
        </row>
        <row r="20383">
          <cell r="C20383">
            <v>2752575</v>
          </cell>
          <cell r="D20383" t="str">
            <v>7104368</v>
          </cell>
          <cell r="E20383" t="str">
            <v>21828,21829</v>
          </cell>
        </row>
        <row r="20384">
          <cell r="C20384">
            <v>5518865</v>
          </cell>
          <cell r="D20384" t="str">
            <v>2348478</v>
          </cell>
          <cell r="E20384" t="str">
            <v>50135</v>
          </cell>
        </row>
        <row r="20385">
          <cell r="C20385">
            <v>5896404</v>
          </cell>
          <cell r="D20385" t="str">
            <v>8147591</v>
          </cell>
          <cell r="E20385" t="str">
            <v>127821</v>
          </cell>
        </row>
        <row r="20386">
          <cell r="C20386">
            <v>5897217</v>
          </cell>
          <cell r="D20386" t="str">
            <v>7511285</v>
          </cell>
          <cell r="E20386" t="str">
            <v>86400,86401</v>
          </cell>
        </row>
        <row r="20387">
          <cell r="C20387">
            <v>5897405</v>
          </cell>
          <cell r="D20387" t="str">
            <v>7828758</v>
          </cell>
          <cell r="E20387" t="str">
            <v>17087,9977</v>
          </cell>
        </row>
        <row r="20388">
          <cell r="C20388">
            <v>9414318</v>
          </cell>
          <cell r="D20388" t="str">
            <v>5536337</v>
          </cell>
          <cell r="E20388" t="str">
            <v>11935,9979</v>
          </cell>
        </row>
        <row r="20389">
          <cell r="C20389">
            <v>9231359</v>
          </cell>
          <cell r="D20389" t="str">
            <v>6237447</v>
          </cell>
          <cell r="E20389" t="str">
            <v>7267</v>
          </cell>
        </row>
        <row r="20390">
          <cell r="C20390">
            <v>5898407</v>
          </cell>
          <cell r="D20390" t="str">
            <v>6428468</v>
          </cell>
          <cell r="E20390" t="str">
            <v>7266</v>
          </cell>
        </row>
        <row r="20391">
          <cell r="C20391">
            <v>8854840</v>
          </cell>
          <cell r="D20391" t="str">
            <v>4707629</v>
          </cell>
          <cell r="E20391" t="str">
            <v>10621,9978</v>
          </cell>
        </row>
        <row r="20392">
          <cell r="C20392">
            <v>9573381</v>
          </cell>
          <cell r="D20392" t="str">
            <v>8020192</v>
          </cell>
          <cell r="E20392" t="str">
            <v>11918,9976</v>
          </cell>
        </row>
        <row r="20393">
          <cell r="C20393">
            <v>2757042</v>
          </cell>
          <cell r="D20393" t="str">
            <v>8356217</v>
          </cell>
          <cell r="E20393" t="str">
            <v>65008</v>
          </cell>
        </row>
        <row r="20394">
          <cell r="C20394">
            <v>2756945</v>
          </cell>
          <cell r="D20394" t="str">
            <v>796936</v>
          </cell>
          <cell r="E20394" t="str">
            <v>11544,11545,11546</v>
          </cell>
        </row>
        <row r="20395">
          <cell r="C20395">
            <v>2757905</v>
          </cell>
          <cell r="D20395" t="str">
            <v>4279488</v>
          </cell>
          <cell r="E20395" t="str">
            <v>64493</v>
          </cell>
        </row>
        <row r="20396">
          <cell r="C20396">
            <v>2757907</v>
          </cell>
          <cell r="D20396" t="str">
            <v>5866633</v>
          </cell>
          <cell r="E20396" t="str">
            <v>81485</v>
          </cell>
        </row>
        <row r="20397">
          <cell r="C20397">
            <v>2758102</v>
          </cell>
          <cell r="D20397" t="str">
            <v>6017528</v>
          </cell>
          <cell r="E20397" t="str">
            <v>64555</v>
          </cell>
        </row>
        <row r="20398">
          <cell r="C20398">
            <v>2758612</v>
          </cell>
          <cell r="D20398" t="str">
            <v>5105831</v>
          </cell>
          <cell r="E20398" t="str">
            <v>77450</v>
          </cell>
        </row>
        <row r="20399">
          <cell r="C20399">
            <v>5899744</v>
          </cell>
          <cell r="D20399" t="str">
            <v>1432641</v>
          </cell>
          <cell r="E20399" t="str">
            <v>72443</v>
          </cell>
        </row>
        <row r="20400">
          <cell r="C20400">
            <v>5901080</v>
          </cell>
          <cell r="D20400" t="str">
            <v>18154199</v>
          </cell>
          <cell r="E20400" t="str">
            <v>72563</v>
          </cell>
        </row>
        <row r="20401">
          <cell r="C20401">
            <v>2761432</v>
          </cell>
          <cell r="D20401" t="str">
            <v>8377658</v>
          </cell>
          <cell r="E20401" t="str">
            <v>40499</v>
          </cell>
        </row>
        <row r="20402">
          <cell r="C20402">
            <v>2761670</v>
          </cell>
          <cell r="D20402" t="str">
            <v>4555992</v>
          </cell>
          <cell r="E20402" t="str">
            <v>30630,30631</v>
          </cell>
        </row>
        <row r="20403">
          <cell r="C20403">
            <v>2761921</v>
          </cell>
          <cell r="D20403" t="str">
            <v>2025668</v>
          </cell>
          <cell r="E20403" t="str">
            <v>75975,75976</v>
          </cell>
        </row>
        <row r="20404">
          <cell r="C20404">
            <v>5902462</v>
          </cell>
          <cell r="D20404" t="str">
            <v>8973580</v>
          </cell>
          <cell r="E20404" t="str">
            <v>86048,86051</v>
          </cell>
        </row>
        <row r="20405">
          <cell r="C20405">
            <v>5902637</v>
          </cell>
          <cell r="D20405" t="str">
            <v>2453198</v>
          </cell>
          <cell r="E20405" t="str">
            <v>28158</v>
          </cell>
        </row>
        <row r="20406">
          <cell r="C20406">
            <v>5903642</v>
          </cell>
          <cell r="D20406" t="str">
            <v>5853927</v>
          </cell>
          <cell r="E20406" t="str">
            <v>79961,80017</v>
          </cell>
        </row>
        <row r="20407">
          <cell r="C20407">
            <v>5582722</v>
          </cell>
          <cell r="D20407" t="str">
            <v>7780300</v>
          </cell>
          <cell r="E20407" t="str">
            <v>121918,126549</v>
          </cell>
        </row>
        <row r="20408">
          <cell r="C20408">
            <v>5583811</v>
          </cell>
          <cell r="D20408" t="str">
            <v>8657920</v>
          </cell>
          <cell r="E20408" t="str">
            <v>121904</v>
          </cell>
        </row>
        <row r="20409">
          <cell r="C20409">
            <v>5585466</v>
          </cell>
          <cell r="D20409" t="str">
            <v>2143110</v>
          </cell>
          <cell r="E20409" t="str">
            <v>81275</v>
          </cell>
        </row>
        <row r="20410">
          <cell r="C20410">
            <v>5585701</v>
          </cell>
          <cell r="D20410" t="str">
            <v>7191405</v>
          </cell>
          <cell r="E20410" t="str">
            <v>81269</v>
          </cell>
        </row>
        <row r="20411">
          <cell r="C20411">
            <v>5585979</v>
          </cell>
          <cell r="D20411" t="str">
            <v>3623413</v>
          </cell>
          <cell r="E20411" t="str">
            <v>81270</v>
          </cell>
        </row>
        <row r="20412">
          <cell r="C20412">
            <v>5587024</v>
          </cell>
          <cell r="D20412" t="str">
            <v>5663440</v>
          </cell>
          <cell r="E20412" t="str">
            <v>81271</v>
          </cell>
        </row>
        <row r="20413">
          <cell r="C20413">
            <v>5587354</v>
          </cell>
          <cell r="D20413" t="str">
            <v>2344536</v>
          </cell>
          <cell r="E20413" t="str">
            <v>81272</v>
          </cell>
        </row>
        <row r="20414">
          <cell r="C20414">
            <v>5588906</v>
          </cell>
          <cell r="D20414" t="str">
            <v>7189226</v>
          </cell>
          <cell r="E20414" t="str">
            <v>59894</v>
          </cell>
        </row>
        <row r="20415">
          <cell r="C20415">
            <v>5589370</v>
          </cell>
          <cell r="D20415" t="str">
            <v>7574133</v>
          </cell>
          <cell r="E20415" t="str">
            <v>59893</v>
          </cell>
        </row>
        <row r="20416">
          <cell r="C20416">
            <v>5588806</v>
          </cell>
          <cell r="D20416" t="str">
            <v>8976726</v>
          </cell>
          <cell r="E20416" t="str">
            <v>59891</v>
          </cell>
        </row>
        <row r="20417">
          <cell r="C20417">
            <v>5588809</v>
          </cell>
          <cell r="D20417" t="str">
            <v>2123768</v>
          </cell>
          <cell r="E20417" t="str">
            <v>59892</v>
          </cell>
        </row>
        <row r="20418">
          <cell r="C20418">
            <v>5592035</v>
          </cell>
          <cell r="D20418" t="str">
            <v>2306952</v>
          </cell>
          <cell r="E20418" t="str">
            <v>28171</v>
          </cell>
        </row>
        <row r="20419">
          <cell r="C20419">
            <v>5592319</v>
          </cell>
          <cell r="D20419" t="str">
            <v>6551061</v>
          </cell>
          <cell r="E20419" t="str">
            <v>28172</v>
          </cell>
        </row>
        <row r="20420">
          <cell r="C20420">
            <v>5592594</v>
          </cell>
          <cell r="D20420" t="str">
            <v>2120493</v>
          </cell>
          <cell r="E20420" t="str">
            <v>28173</v>
          </cell>
        </row>
        <row r="20421">
          <cell r="C20421">
            <v>5593774</v>
          </cell>
          <cell r="D20421" t="str">
            <v>8021579</v>
          </cell>
          <cell r="E20421" t="str">
            <v>42374</v>
          </cell>
        </row>
        <row r="20422">
          <cell r="C20422">
            <v>5594239</v>
          </cell>
          <cell r="D20422" t="str">
            <v>7192263</v>
          </cell>
          <cell r="E20422" t="str">
            <v>42370</v>
          </cell>
        </row>
        <row r="20423">
          <cell r="C20423">
            <v>5594244</v>
          </cell>
          <cell r="D20423" t="str">
            <v>4579513</v>
          </cell>
          <cell r="E20423" t="str">
            <v>42371</v>
          </cell>
        </row>
        <row r="20424">
          <cell r="C20424">
            <v>5998869</v>
          </cell>
          <cell r="D20424" t="str">
            <v>5912403</v>
          </cell>
          <cell r="E20424" t="str">
            <v>7442</v>
          </cell>
        </row>
        <row r="20425">
          <cell r="C20425">
            <v>5576378</v>
          </cell>
          <cell r="D20425" t="str">
            <v>5472070</v>
          </cell>
          <cell r="E20425" t="str">
            <v>20261</v>
          </cell>
        </row>
        <row r="20426">
          <cell r="C20426">
            <v>5578580</v>
          </cell>
          <cell r="D20426" t="str">
            <v>8038533</v>
          </cell>
          <cell r="E20426" t="str">
            <v>29915,29916,29917,29918</v>
          </cell>
        </row>
        <row r="20427">
          <cell r="C20427">
            <v>5577932</v>
          </cell>
          <cell r="D20427" t="str">
            <v>7123734</v>
          </cell>
          <cell r="E20427" t="str">
            <v>62124,68387</v>
          </cell>
        </row>
        <row r="20428">
          <cell r="C20428">
            <v>5578640</v>
          </cell>
          <cell r="D20428" t="str">
            <v>2397825</v>
          </cell>
          <cell r="E20428" t="str">
            <v>49279</v>
          </cell>
        </row>
        <row r="20429">
          <cell r="C20429">
            <v>5591139</v>
          </cell>
          <cell r="D20429" t="str">
            <v>5721921</v>
          </cell>
          <cell r="E20429" t="str">
            <v>75160</v>
          </cell>
        </row>
        <row r="20430">
          <cell r="C20430">
            <v>5591386</v>
          </cell>
          <cell r="D20430" t="str">
            <v>6872265</v>
          </cell>
          <cell r="E20430" t="str">
            <v>28174</v>
          </cell>
        </row>
        <row r="20431">
          <cell r="C20431">
            <v>5631442</v>
          </cell>
          <cell r="D20431" t="str">
            <v>7318880</v>
          </cell>
          <cell r="E20431" t="str">
            <v>91715,91723</v>
          </cell>
        </row>
        <row r="20432">
          <cell r="C20432">
            <v>5631909</v>
          </cell>
          <cell r="D20432" t="str">
            <v>7508260</v>
          </cell>
          <cell r="E20432" t="str">
            <v>109197</v>
          </cell>
        </row>
        <row r="20433">
          <cell r="C20433">
            <v>5632818</v>
          </cell>
          <cell r="D20433" t="str">
            <v>4072333</v>
          </cell>
          <cell r="E20433" t="str">
            <v>91795</v>
          </cell>
        </row>
        <row r="20434">
          <cell r="C20434">
            <v>5633021</v>
          </cell>
          <cell r="D20434" t="str">
            <v>7320540</v>
          </cell>
          <cell r="E20434" t="str">
            <v>84609</v>
          </cell>
        </row>
        <row r="20435">
          <cell r="C20435">
            <v>5631106</v>
          </cell>
          <cell r="D20435" t="str">
            <v>5726597</v>
          </cell>
          <cell r="E20435" t="str">
            <v>23127,23128</v>
          </cell>
        </row>
        <row r="20436">
          <cell r="C20436">
            <v>5636315</v>
          </cell>
          <cell r="D20436" t="str">
            <v>2276830</v>
          </cell>
          <cell r="E20436" t="str">
            <v>57692,72657</v>
          </cell>
        </row>
        <row r="20437">
          <cell r="C20437">
            <v>5636986</v>
          </cell>
          <cell r="D20437" t="str">
            <v>5086510</v>
          </cell>
          <cell r="E20437" t="str">
            <v>57690,72654</v>
          </cell>
        </row>
        <row r="20438">
          <cell r="C20438">
            <v>5640888</v>
          </cell>
          <cell r="D20438" t="str">
            <v>8080863</v>
          </cell>
          <cell r="E20438" t="str">
            <v>23060</v>
          </cell>
        </row>
        <row r="20439">
          <cell r="C20439">
            <v>5641772</v>
          </cell>
          <cell r="D20439" t="str">
            <v>5599531</v>
          </cell>
          <cell r="E20439" t="str">
            <v>23059</v>
          </cell>
        </row>
        <row r="20440">
          <cell r="C20440">
            <v>5644271</v>
          </cell>
          <cell r="D20440" t="str">
            <v>5536161</v>
          </cell>
          <cell r="E20440" t="str">
            <v>72680</v>
          </cell>
        </row>
        <row r="20441">
          <cell r="C20441">
            <v>5644437</v>
          </cell>
          <cell r="D20441" t="str">
            <v>1390914</v>
          </cell>
          <cell r="E20441" t="str">
            <v>61521,61543</v>
          </cell>
        </row>
        <row r="20442">
          <cell r="C20442">
            <v>8636707</v>
          </cell>
          <cell r="D20442" t="str">
            <v>2226880</v>
          </cell>
          <cell r="E20442" t="str">
            <v>63469</v>
          </cell>
        </row>
        <row r="20443">
          <cell r="C20443">
            <v>8835552</v>
          </cell>
          <cell r="D20443" t="str">
            <v>3579926</v>
          </cell>
          <cell r="E20443" t="str">
            <v>72697</v>
          </cell>
        </row>
        <row r="20444">
          <cell r="C20444">
            <v>8196068</v>
          </cell>
          <cell r="D20444" t="str">
            <v>8736067</v>
          </cell>
          <cell r="E20444" t="str">
            <v>72688</v>
          </cell>
        </row>
        <row r="20445">
          <cell r="C20445">
            <v>5643796</v>
          </cell>
          <cell r="D20445" t="str">
            <v>2096164</v>
          </cell>
          <cell r="E20445" t="str">
            <v>57074</v>
          </cell>
        </row>
        <row r="20446">
          <cell r="C20446">
            <v>5766928</v>
          </cell>
          <cell r="D20446" t="str">
            <v>8462304</v>
          </cell>
          <cell r="E20446" t="str">
            <v>24102,24103,24104</v>
          </cell>
        </row>
        <row r="20447">
          <cell r="C20447">
            <v>5770156</v>
          </cell>
          <cell r="D20447" t="str">
            <v>4706506</v>
          </cell>
          <cell r="E20447" t="str">
            <v>18596,18597</v>
          </cell>
        </row>
        <row r="20448">
          <cell r="C20448">
            <v>5769574</v>
          </cell>
          <cell r="D20448" t="str">
            <v>1418481</v>
          </cell>
          <cell r="E20448" t="str">
            <v>85059,85060</v>
          </cell>
        </row>
        <row r="20449">
          <cell r="C20449">
            <v>5770840</v>
          </cell>
          <cell r="D20449" t="str">
            <v>3687816</v>
          </cell>
          <cell r="E20449" t="str">
            <v>18707</v>
          </cell>
        </row>
        <row r="20450">
          <cell r="C20450">
            <v>5771457</v>
          </cell>
          <cell r="D20450" t="str">
            <v>4008331</v>
          </cell>
          <cell r="E20450" t="str">
            <v>18703</v>
          </cell>
        </row>
        <row r="20451">
          <cell r="C20451">
            <v>5772659</v>
          </cell>
          <cell r="D20451" t="str">
            <v>3496820</v>
          </cell>
          <cell r="E20451" t="str">
            <v>18704</v>
          </cell>
        </row>
        <row r="20452">
          <cell r="C20452">
            <v>5772786</v>
          </cell>
          <cell r="D20452" t="str">
            <v>3306802</v>
          </cell>
          <cell r="E20452" t="str">
            <v>12375</v>
          </cell>
        </row>
        <row r="20453">
          <cell r="C20453">
            <v>5768043</v>
          </cell>
          <cell r="D20453" t="str">
            <v>6871180</v>
          </cell>
          <cell r="E20453" t="str">
            <v>44618</v>
          </cell>
        </row>
        <row r="20454">
          <cell r="C20454">
            <v>5768431</v>
          </cell>
          <cell r="D20454" t="str">
            <v>8975214</v>
          </cell>
          <cell r="E20454" t="str">
            <v>55714</v>
          </cell>
        </row>
        <row r="20455">
          <cell r="C20455">
            <v>7747645</v>
          </cell>
          <cell r="D20455" t="str">
            <v>18154147</v>
          </cell>
          <cell r="E20455" t="str">
            <v>53327</v>
          </cell>
        </row>
        <row r="20456">
          <cell r="C20456">
            <v>5769011</v>
          </cell>
          <cell r="D20456" t="str">
            <v>1418315</v>
          </cell>
          <cell r="E20456" t="str">
            <v>53748</v>
          </cell>
        </row>
        <row r="20457">
          <cell r="C20457">
            <v>5773078</v>
          </cell>
          <cell r="D20457" t="str">
            <v>7255216</v>
          </cell>
          <cell r="E20457" t="str">
            <v>23267</v>
          </cell>
        </row>
        <row r="20458">
          <cell r="C20458">
            <v>5775008</v>
          </cell>
          <cell r="D20458" t="str">
            <v>2364484</v>
          </cell>
          <cell r="E20458" t="str">
            <v>22269</v>
          </cell>
        </row>
        <row r="20459">
          <cell r="C20459">
            <v>9412584</v>
          </cell>
          <cell r="D20459" t="str">
            <v>6123779</v>
          </cell>
          <cell r="E20459" t="str">
            <v>118715,23630,23651</v>
          </cell>
        </row>
        <row r="20460">
          <cell r="C20460">
            <v>8347186</v>
          </cell>
          <cell r="D20460" t="str">
            <v>18154262</v>
          </cell>
          <cell r="E20460" t="str">
            <v>130378,130379</v>
          </cell>
        </row>
        <row r="20461">
          <cell r="C20461">
            <v>5756580</v>
          </cell>
          <cell r="D20461" t="str">
            <v>6937647</v>
          </cell>
          <cell r="E20461" t="str">
            <v>10289,7843</v>
          </cell>
        </row>
        <row r="20462">
          <cell r="C20462">
            <v>5756600</v>
          </cell>
          <cell r="D20462" t="str">
            <v>2494050</v>
          </cell>
          <cell r="E20462" t="str">
            <v>9408</v>
          </cell>
        </row>
        <row r="20463">
          <cell r="C20463">
            <v>5756608</v>
          </cell>
          <cell r="D20463" t="str">
            <v>2459574</v>
          </cell>
          <cell r="E20463" t="str">
            <v>5361</v>
          </cell>
        </row>
        <row r="20464">
          <cell r="C20464">
            <v>9633054</v>
          </cell>
          <cell r="D20464" t="str">
            <v>2308074</v>
          </cell>
          <cell r="E20464" t="str">
            <v>10924,10925</v>
          </cell>
        </row>
        <row r="20465">
          <cell r="C20465">
            <v>5756732</v>
          </cell>
          <cell r="D20465" t="str">
            <v>4453206</v>
          </cell>
          <cell r="E20465" t="str">
            <v>9409</v>
          </cell>
        </row>
        <row r="20466">
          <cell r="C20466">
            <v>5766386</v>
          </cell>
          <cell r="D20466" t="str">
            <v>7446638</v>
          </cell>
          <cell r="E20466" t="str">
            <v>24200,24210</v>
          </cell>
        </row>
        <row r="20467">
          <cell r="C20467">
            <v>5758767</v>
          </cell>
          <cell r="D20467" t="str">
            <v>6295194</v>
          </cell>
          <cell r="E20467" t="str">
            <v>54134</v>
          </cell>
        </row>
        <row r="20468">
          <cell r="C20468">
            <v>5762555</v>
          </cell>
          <cell r="D20468" t="str">
            <v>1403483</v>
          </cell>
          <cell r="E20468" t="str">
            <v>75584</v>
          </cell>
        </row>
        <row r="20469">
          <cell r="C20469">
            <v>5766544</v>
          </cell>
          <cell r="D20469" t="str">
            <v>2435220</v>
          </cell>
          <cell r="E20469" t="str">
            <v>79186</v>
          </cell>
        </row>
        <row r="20470">
          <cell r="C20470">
            <v>5766626</v>
          </cell>
          <cell r="D20470" t="str">
            <v>4771206</v>
          </cell>
          <cell r="E20470" t="str">
            <v>24058,24084</v>
          </cell>
        </row>
        <row r="20471">
          <cell r="C20471">
            <v>5758256</v>
          </cell>
          <cell r="D20471" t="str">
            <v>3364858</v>
          </cell>
          <cell r="E20471" t="str">
            <v>80372</v>
          </cell>
        </row>
        <row r="20472">
          <cell r="C20472">
            <v>5766643</v>
          </cell>
          <cell r="D20472" t="str">
            <v>6937718</v>
          </cell>
          <cell r="E20472" t="str">
            <v>16324,75061</v>
          </cell>
        </row>
        <row r="20473">
          <cell r="C20473">
            <v>5762791</v>
          </cell>
          <cell r="D20473" t="str">
            <v>7573782</v>
          </cell>
          <cell r="E20473" t="str">
            <v>31294</v>
          </cell>
        </row>
        <row r="20474">
          <cell r="C20474">
            <v>5764319</v>
          </cell>
          <cell r="D20474" t="str">
            <v>3747404</v>
          </cell>
          <cell r="E20474" t="str">
            <v>31295</v>
          </cell>
        </row>
        <row r="20475">
          <cell r="C20475">
            <v>5753770</v>
          </cell>
          <cell r="D20475" t="str">
            <v>2425174</v>
          </cell>
          <cell r="E20475" t="str">
            <v>105182</v>
          </cell>
        </row>
        <row r="20476">
          <cell r="C20476">
            <v>5753771</v>
          </cell>
          <cell r="D20476" t="str">
            <v>4072500</v>
          </cell>
          <cell r="E20476" t="str">
            <v>105184</v>
          </cell>
        </row>
        <row r="20477">
          <cell r="C20477">
            <v>5753610</v>
          </cell>
          <cell r="D20477" t="str">
            <v>4005754</v>
          </cell>
          <cell r="E20477" t="str">
            <v>105817</v>
          </cell>
        </row>
        <row r="20478">
          <cell r="C20478">
            <v>2249725</v>
          </cell>
          <cell r="D20478" t="str">
            <v>7741585</v>
          </cell>
          <cell r="E20478" t="str">
            <v>104713,93036</v>
          </cell>
        </row>
        <row r="20479">
          <cell r="C20479">
            <v>2249835</v>
          </cell>
          <cell r="D20479" t="str">
            <v>8187959</v>
          </cell>
          <cell r="E20479" t="str">
            <v>121419</v>
          </cell>
        </row>
        <row r="20480">
          <cell r="C20480">
            <v>2250157</v>
          </cell>
          <cell r="D20480" t="str">
            <v>5511629</v>
          </cell>
          <cell r="E20480" t="str">
            <v>91823</v>
          </cell>
        </row>
        <row r="20481">
          <cell r="C20481">
            <v>2250420</v>
          </cell>
          <cell r="D20481" t="str">
            <v>6850142</v>
          </cell>
          <cell r="E20481" t="str">
            <v>93031</v>
          </cell>
        </row>
        <row r="20482">
          <cell r="C20482">
            <v>2251275</v>
          </cell>
          <cell r="D20482" t="str">
            <v>2140772</v>
          </cell>
          <cell r="E20482" t="str">
            <v>93017,93018</v>
          </cell>
        </row>
        <row r="20483">
          <cell r="C20483">
            <v>2251412</v>
          </cell>
          <cell r="D20483" t="str">
            <v>7357322</v>
          </cell>
          <cell r="E20483" t="str">
            <v>85807</v>
          </cell>
        </row>
        <row r="20484">
          <cell r="C20484">
            <v>2251868</v>
          </cell>
          <cell r="D20484" t="str">
            <v>6723051</v>
          </cell>
          <cell r="E20484" t="str">
            <v>85802,91812</v>
          </cell>
        </row>
        <row r="20485">
          <cell r="C20485">
            <v>9371232</v>
          </cell>
          <cell r="D20485" t="str">
            <v>2287628</v>
          </cell>
          <cell r="E20485" t="str">
            <v>121426,91822</v>
          </cell>
        </row>
        <row r="20486">
          <cell r="C20486">
            <v>2252211</v>
          </cell>
          <cell r="D20486" t="str">
            <v>6530937</v>
          </cell>
          <cell r="E20486" t="str">
            <v>91845,93016</v>
          </cell>
        </row>
        <row r="20487">
          <cell r="C20487">
            <v>2260034</v>
          </cell>
          <cell r="D20487" t="str">
            <v>685481</v>
          </cell>
          <cell r="E20487" t="str">
            <v>59756,59763</v>
          </cell>
        </row>
        <row r="20488">
          <cell r="C20488">
            <v>2260803</v>
          </cell>
          <cell r="D20488" t="str">
            <v>7677952</v>
          </cell>
          <cell r="E20488" t="str">
            <v>59766</v>
          </cell>
        </row>
        <row r="20489">
          <cell r="C20489">
            <v>2260933</v>
          </cell>
          <cell r="D20489" t="str">
            <v>6337071</v>
          </cell>
          <cell r="E20489" t="str">
            <v>59764</v>
          </cell>
        </row>
        <row r="20490">
          <cell r="C20490">
            <v>2261137</v>
          </cell>
          <cell r="D20490" t="str">
            <v>4746814</v>
          </cell>
          <cell r="E20490" t="str">
            <v>59761</v>
          </cell>
        </row>
        <row r="20491">
          <cell r="C20491">
            <v>2261587</v>
          </cell>
          <cell r="D20491" t="str">
            <v>2205343</v>
          </cell>
          <cell r="E20491" t="str">
            <v>59760</v>
          </cell>
        </row>
        <row r="20492">
          <cell r="C20492">
            <v>2252902</v>
          </cell>
          <cell r="D20492" t="str">
            <v>5954705</v>
          </cell>
          <cell r="E20492" t="str">
            <v>47736,47971</v>
          </cell>
        </row>
        <row r="20493">
          <cell r="C20493">
            <v>7792712</v>
          </cell>
          <cell r="D20493" t="str">
            <v>6212952</v>
          </cell>
          <cell r="E20493" t="str">
            <v>16047</v>
          </cell>
        </row>
        <row r="20494">
          <cell r="C20494">
            <v>2253105</v>
          </cell>
          <cell r="D20494" t="str">
            <v>5955934</v>
          </cell>
          <cell r="E20494" t="str">
            <v>74385,74423</v>
          </cell>
        </row>
        <row r="20495">
          <cell r="C20495">
            <v>2253114</v>
          </cell>
          <cell r="D20495" t="str">
            <v>6145009</v>
          </cell>
          <cell r="E20495" t="str">
            <v>48338,48339</v>
          </cell>
        </row>
        <row r="20496">
          <cell r="C20496">
            <v>2253397</v>
          </cell>
          <cell r="D20496" t="str">
            <v>2085125</v>
          </cell>
          <cell r="E20496" t="str">
            <v>123940</v>
          </cell>
        </row>
        <row r="20497">
          <cell r="C20497">
            <v>2253481</v>
          </cell>
          <cell r="D20497" t="str">
            <v>7419838</v>
          </cell>
          <cell r="E20497" t="str">
            <v>63481</v>
          </cell>
        </row>
        <row r="20498">
          <cell r="C20498">
            <v>2253699</v>
          </cell>
          <cell r="D20498" t="str">
            <v>4680383</v>
          </cell>
          <cell r="E20498" t="str">
            <v>5102</v>
          </cell>
        </row>
        <row r="20499">
          <cell r="C20499">
            <v>2253805</v>
          </cell>
          <cell r="D20499" t="str">
            <v>685640</v>
          </cell>
          <cell r="E20499" t="str">
            <v>74662,74678</v>
          </cell>
        </row>
        <row r="20500">
          <cell r="C20500">
            <v>2254271</v>
          </cell>
          <cell r="D20500" t="str">
            <v>686589</v>
          </cell>
          <cell r="E20500" t="str">
            <v>59090</v>
          </cell>
        </row>
        <row r="20501">
          <cell r="C20501">
            <v>2254531</v>
          </cell>
          <cell r="D20501" t="str">
            <v>686824</v>
          </cell>
          <cell r="E20501" t="str">
            <v>74811</v>
          </cell>
        </row>
        <row r="20502">
          <cell r="C20502">
            <v>2255240</v>
          </cell>
          <cell r="D20502" t="str">
            <v>4492205</v>
          </cell>
          <cell r="E20502" t="str">
            <v>81819,90832</v>
          </cell>
        </row>
        <row r="20503">
          <cell r="C20503">
            <v>2255241</v>
          </cell>
          <cell r="D20503" t="str">
            <v>684906</v>
          </cell>
          <cell r="E20503" t="str">
            <v>104450,104452</v>
          </cell>
        </row>
        <row r="20504">
          <cell r="C20504">
            <v>7839235</v>
          </cell>
          <cell r="D20504" t="str">
            <v>8798609</v>
          </cell>
          <cell r="E20504" t="str">
            <v>81818,90847</v>
          </cell>
        </row>
        <row r="20505">
          <cell r="C20505">
            <v>2255930</v>
          </cell>
          <cell r="D20505" t="str">
            <v>6975210</v>
          </cell>
          <cell r="E20505" t="str">
            <v>103660,103661</v>
          </cell>
        </row>
        <row r="20506">
          <cell r="C20506">
            <v>2256790</v>
          </cell>
          <cell r="D20506" t="str">
            <v>685905</v>
          </cell>
          <cell r="E20506" t="str">
            <v>50405,53057,53058</v>
          </cell>
        </row>
        <row r="20507">
          <cell r="C20507">
            <v>2256338</v>
          </cell>
          <cell r="D20507" t="str">
            <v>5128556</v>
          </cell>
          <cell r="E20507" t="str">
            <v>81821,90848</v>
          </cell>
        </row>
        <row r="20508">
          <cell r="C20508">
            <v>2256859</v>
          </cell>
          <cell r="D20508" t="str">
            <v>5954379</v>
          </cell>
          <cell r="E20508" t="str">
            <v>90821,90822</v>
          </cell>
        </row>
        <row r="20509">
          <cell r="C20509">
            <v>2257604</v>
          </cell>
          <cell r="D20509" t="str">
            <v>7805500</v>
          </cell>
          <cell r="E20509" t="str">
            <v>81823,90850</v>
          </cell>
        </row>
        <row r="20510">
          <cell r="C20510">
            <v>2258048</v>
          </cell>
          <cell r="D20510" t="str">
            <v>4302576</v>
          </cell>
          <cell r="E20510" t="str">
            <v>81822,90860</v>
          </cell>
        </row>
        <row r="20511">
          <cell r="C20511">
            <v>2258109</v>
          </cell>
          <cell r="D20511" t="str">
            <v>4402543</v>
          </cell>
          <cell r="E20511" t="str">
            <v>124218,52348,52508,53929</v>
          </cell>
        </row>
        <row r="20512">
          <cell r="C20512">
            <v>2258862</v>
          </cell>
          <cell r="D20512" t="str">
            <v>2119549</v>
          </cell>
          <cell r="E20512" t="str">
            <v>81824,90861</v>
          </cell>
        </row>
        <row r="20513">
          <cell r="C20513">
            <v>2259530</v>
          </cell>
          <cell r="D20513" t="str">
            <v>2069074</v>
          </cell>
          <cell r="E20513" t="str">
            <v>103686,81825</v>
          </cell>
        </row>
        <row r="20514">
          <cell r="C20514">
            <v>2261773</v>
          </cell>
          <cell r="D20514" t="str">
            <v>5957894</v>
          </cell>
          <cell r="E20514" t="str">
            <v>48277</v>
          </cell>
        </row>
        <row r="20515">
          <cell r="C20515">
            <v>2261881</v>
          </cell>
          <cell r="D20515" t="str">
            <v>8251628</v>
          </cell>
          <cell r="E20515" t="str">
            <v>48276</v>
          </cell>
        </row>
        <row r="20516">
          <cell r="C20516">
            <v>2262703</v>
          </cell>
          <cell r="D20516" t="str">
            <v>4556149</v>
          </cell>
          <cell r="E20516" t="str">
            <v>58924,58928</v>
          </cell>
        </row>
        <row r="20517">
          <cell r="C20517">
            <v>2262738</v>
          </cell>
          <cell r="D20517" t="str">
            <v>2087657</v>
          </cell>
          <cell r="E20517" t="str">
            <v>72406</v>
          </cell>
        </row>
        <row r="20518">
          <cell r="C20518">
            <v>2263029</v>
          </cell>
          <cell r="D20518" t="str">
            <v>2051022</v>
          </cell>
          <cell r="E20518" t="str">
            <v>61364</v>
          </cell>
        </row>
        <row r="20519">
          <cell r="C20519">
            <v>2263564</v>
          </cell>
          <cell r="D20519" t="str">
            <v>5256441</v>
          </cell>
          <cell r="E20519" t="str">
            <v>112041</v>
          </cell>
        </row>
        <row r="20520">
          <cell r="C20520">
            <v>2263567</v>
          </cell>
          <cell r="D20520" t="str">
            <v>7869181</v>
          </cell>
          <cell r="E20520" t="str">
            <v>58925,58927</v>
          </cell>
        </row>
        <row r="20521">
          <cell r="C20521">
            <v>2263875</v>
          </cell>
          <cell r="D20521" t="str">
            <v>3983899</v>
          </cell>
          <cell r="E20521" t="str">
            <v>61674</v>
          </cell>
        </row>
        <row r="20522">
          <cell r="C20522">
            <v>2264444</v>
          </cell>
          <cell r="D20522" t="str">
            <v>8376098</v>
          </cell>
          <cell r="E20522" t="str">
            <v>42145</v>
          </cell>
        </row>
        <row r="20523">
          <cell r="C20523">
            <v>2264819</v>
          </cell>
          <cell r="D20523" t="str">
            <v>5767001</v>
          </cell>
          <cell r="E20523" t="str">
            <v>43811</v>
          </cell>
        </row>
        <row r="20524">
          <cell r="C20524">
            <v>2265218</v>
          </cell>
          <cell r="D20524" t="str">
            <v>2444165</v>
          </cell>
          <cell r="E20524" t="str">
            <v>52373,53154</v>
          </cell>
        </row>
        <row r="20525">
          <cell r="C20525">
            <v>2265467</v>
          </cell>
          <cell r="D20525" t="str">
            <v>8825601</v>
          </cell>
          <cell r="E20525" t="str">
            <v>74937</v>
          </cell>
        </row>
        <row r="20526">
          <cell r="C20526">
            <v>2266527</v>
          </cell>
          <cell r="D20526" t="str">
            <v>6595617</v>
          </cell>
          <cell r="E20526" t="str">
            <v>68214,68218</v>
          </cell>
        </row>
        <row r="20527">
          <cell r="C20527">
            <v>2266075</v>
          </cell>
          <cell r="D20527" t="str">
            <v>684578</v>
          </cell>
          <cell r="E20527" t="str">
            <v>68215</v>
          </cell>
        </row>
        <row r="20528">
          <cell r="C20528">
            <v>8257788</v>
          </cell>
          <cell r="D20528" t="str">
            <v>2350270</v>
          </cell>
          <cell r="E20528" t="str">
            <v>5730</v>
          </cell>
        </row>
        <row r="20529">
          <cell r="C20529">
            <v>8045071</v>
          </cell>
          <cell r="D20529" t="str">
            <v>2131720</v>
          </cell>
          <cell r="E20529" t="str">
            <v>55912</v>
          </cell>
        </row>
        <row r="20530">
          <cell r="C20530">
            <v>2267760</v>
          </cell>
          <cell r="D20530" t="str">
            <v>6468133</v>
          </cell>
          <cell r="E20530" t="str">
            <v>55909,55910</v>
          </cell>
        </row>
        <row r="20531">
          <cell r="C20531">
            <v>2268009</v>
          </cell>
          <cell r="D20531" t="str">
            <v>5575382</v>
          </cell>
          <cell r="E20531" t="str">
            <v>72875,72916</v>
          </cell>
        </row>
        <row r="20532">
          <cell r="C20532">
            <v>2268122</v>
          </cell>
          <cell r="D20532" t="str">
            <v>686323</v>
          </cell>
          <cell r="E20532" t="str">
            <v>70736</v>
          </cell>
        </row>
        <row r="20533">
          <cell r="C20533">
            <v>2268398</v>
          </cell>
          <cell r="D20533" t="str">
            <v>2371679</v>
          </cell>
          <cell r="E20533" t="str">
            <v>85560,85624</v>
          </cell>
        </row>
        <row r="20534">
          <cell r="C20534">
            <v>2268532</v>
          </cell>
          <cell r="D20534" t="str">
            <v>687537</v>
          </cell>
          <cell r="E20534" t="str">
            <v>70737</v>
          </cell>
        </row>
        <row r="20535">
          <cell r="C20535">
            <v>2268684</v>
          </cell>
          <cell r="D20535" t="str">
            <v>3600180</v>
          </cell>
          <cell r="E20535" t="str">
            <v>85043,85044</v>
          </cell>
        </row>
        <row r="20536">
          <cell r="C20536">
            <v>2268719</v>
          </cell>
          <cell r="D20536" t="str">
            <v>8060441</v>
          </cell>
          <cell r="E20536" t="str">
            <v>70739</v>
          </cell>
        </row>
        <row r="20537">
          <cell r="C20537">
            <v>2268821</v>
          </cell>
          <cell r="D20537" t="str">
            <v>9014422</v>
          </cell>
          <cell r="E20537" t="str">
            <v>70784</v>
          </cell>
        </row>
        <row r="20538">
          <cell r="C20538">
            <v>2269301</v>
          </cell>
          <cell r="D20538" t="str">
            <v>8884856</v>
          </cell>
          <cell r="E20538" t="str">
            <v>70733</v>
          </cell>
        </row>
        <row r="20539">
          <cell r="C20539">
            <v>2269652</v>
          </cell>
          <cell r="D20539" t="str">
            <v>705610</v>
          </cell>
          <cell r="E20539" t="str">
            <v>85509</v>
          </cell>
        </row>
        <row r="20540">
          <cell r="C20540">
            <v>2269762</v>
          </cell>
          <cell r="D20540" t="str">
            <v>3537185</v>
          </cell>
          <cell r="E20540" t="str">
            <v>85518</v>
          </cell>
        </row>
        <row r="20541">
          <cell r="C20541">
            <v>2269994</v>
          </cell>
          <cell r="D20541" t="str">
            <v>6272753</v>
          </cell>
          <cell r="E20541" t="str">
            <v>85311</v>
          </cell>
        </row>
        <row r="20542">
          <cell r="C20542">
            <v>9633117</v>
          </cell>
          <cell r="D20542" t="str">
            <v>4874120</v>
          </cell>
          <cell r="E20542" t="str">
            <v>88987,89001</v>
          </cell>
        </row>
        <row r="20543">
          <cell r="C20543">
            <v>2244949</v>
          </cell>
          <cell r="D20543" t="str">
            <v>6974688</v>
          </cell>
          <cell r="E20543" t="str">
            <v>32070,32074</v>
          </cell>
        </row>
        <row r="20544">
          <cell r="C20544">
            <v>2245204</v>
          </cell>
          <cell r="D20544" t="str">
            <v>4555527</v>
          </cell>
          <cell r="E20544" t="str">
            <v>14882</v>
          </cell>
        </row>
        <row r="20545">
          <cell r="C20545">
            <v>2245205</v>
          </cell>
          <cell r="D20545" t="str">
            <v>3979725</v>
          </cell>
          <cell r="E20545" t="str">
            <v>42288,43576,43577</v>
          </cell>
        </row>
        <row r="20546">
          <cell r="C20546">
            <v>2245871</v>
          </cell>
          <cell r="D20546" t="str">
            <v>687988</v>
          </cell>
          <cell r="E20546" t="str">
            <v>38690,38691,38692</v>
          </cell>
        </row>
        <row r="20547">
          <cell r="C20547">
            <v>2247949</v>
          </cell>
          <cell r="D20547" t="str">
            <v>2124460</v>
          </cell>
          <cell r="E20547" t="str">
            <v>31949,31950</v>
          </cell>
        </row>
        <row r="20548">
          <cell r="C20548">
            <v>2245994</v>
          </cell>
          <cell r="D20548" t="str">
            <v>4554601</v>
          </cell>
          <cell r="E20548" t="str">
            <v>75593</v>
          </cell>
        </row>
        <row r="20549">
          <cell r="C20549">
            <v>2245166</v>
          </cell>
          <cell r="D20549" t="str">
            <v>689461</v>
          </cell>
          <cell r="E20549" t="str">
            <v>31964,31965</v>
          </cell>
        </row>
        <row r="20550">
          <cell r="C20550">
            <v>2248063</v>
          </cell>
          <cell r="D20550" t="str">
            <v>7359230</v>
          </cell>
          <cell r="E20550" t="str">
            <v>34359,34859</v>
          </cell>
        </row>
        <row r="20551">
          <cell r="C20551">
            <v>2254610</v>
          </cell>
          <cell r="D20551" t="str">
            <v>5572634</v>
          </cell>
          <cell r="E20551" t="str">
            <v>74477,74568</v>
          </cell>
        </row>
        <row r="20552">
          <cell r="C20552">
            <v>2364825</v>
          </cell>
          <cell r="D20552" t="str">
            <v>3660477</v>
          </cell>
          <cell r="E20552" t="str">
            <v>55982</v>
          </cell>
        </row>
        <row r="20553">
          <cell r="C20553">
            <v>2365870</v>
          </cell>
          <cell r="D20553" t="str">
            <v>6085193</v>
          </cell>
          <cell r="E20553" t="str">
            <v>60221,66286</v>
          </cell>
        </row>
        <row r="20554">
          <cell r="C20554">
            <v>2365218</v>
          </cell>
          <cell r="D20554" t="str">
            <v>712713</v>
          </cell>
          <cell r="E20554" t="str">
            <v>26588,26589,26590,40813</v>
          </cell>
        </row>
        <row r="20555">
          <cell r="C20555">
            <v>2365398</v>
          </cell>
          <cell r="D20555" t="str">
            <v>8503926</v>
          </cell>
          <cell r="E20555" t="str">
            <v>3082</v>
          </cell>
        </row>
        <row r="20556">
          <cell r="C20556">
            <v>2365966</v>
          </cell>
          <cell r="D20556" t="str">
            <v>714265</v>
          </cell>
          <cell r="E20556" t="str">
            <v>90570</v>
          </cell>
        </row>
        <row r="20557">
          <cell r="C20557">
            <v>2366250</v>
          </cell>
          <cell r="D20557" t="str">
            <v>712234</v>
          </cell>
          <cell r="E20557" t="str">
            <v>66290,68529</v>
          </cell>
        </row>
        <row r="20558">
          <cell r="C20558">
            <v>2366557</v>
          </cell>
          <cell r="D20558" t="str">
            <v>2033010</v>
          </cell>
          <cell r="E20558" t="str">
            <v>90558</v>
          </cell>
        </row>
        <row r="20559">
          <cell r="C20559">
            <v>2366766</v>
          </cell>
          <cell r="D20559" t="str">
            <v>5256588</v>
          </cell>
          <cell r="E20559" t="str">
            <v>90574</v>
          </cell>
        </row>
        <row r="20560">
          <cell r="C20560">
            <v>2366980</v>
          </cell>
          <cell r="D20560" t="str">
            <v>8377465</v>
          </cell>
          <cell r="E20560" t="str">
            <v>68531,68532</v>
          </cell>
        </row>
        <row r="20561">
          <cell r="C20561">
            <v>2367338</v>
          </cell>
          <cell r="D20561" t="str">
            <v>4238212</v>
          </cell>
          <cell r="E20561" t="str">
            <v>57594</v>
          </cell>
        </row>
        <row r="20562">
          <cell r="C20562">
            <v>2367441</v>
          </cell>
          <cell r="D20562" t="str">
            <v>4172843</v>
          </cell>
          <cell r="E20562" t="str">
            <v>58557</v>
          </cell>
        </row>
        <row r="20563">
          <cell r="C20563">
            <v>2368200</v>
          </cell>
          <cell r="D20563" t="str">
            <v>3471649</v>
          </cell>
          <cell r="E20563" t="str">
            <v>87014,87029</v>
          </cell>
        </row>
        <row r="20564">
          <cell r="C20564">
            <v>2368541</v>
          </cell>
          <cell r="D20564" t="str">
            <v>7166383</v>
          </cell>
          <cell r="E20564" t="str">
            <v>85759</v>
          </cell>
        </row>
        <row r="20565">
          <cell r="C20565">
            <v>2368683</v>
          </cell>
          <cell r="D20565" t="str">
            <v>5702109</v>
          </cell>
          <cell r="E20565" t="str">
            <v>89599</v>
          </cell>
        </row>
        <row r="20566">
          <cell r="C20566">
            <v>2369144</v>
          </cell>
          <cell r="D20566" t="str">
            <v>4619655</v>
          </cell>
          <cell r="E20566" t="str">
            <v>87139,87163</v>
          </cell>
        </row>
        <row r="20567">
          <cell r="C20567">
            <v>2369313</v>
          </cell>
          <cell r="D20567" t="str">
            <v>4743245</v>
          </cell>
          <cell r="E20567" t="str">
            <v>63351,85876</v>
          </cell>
        </row>
        <row r="20568">
          <cell r="C20568">
            <v>9148832</v>
          </cell>
          <cell r="D20568" t="str">
            <v>3764287</v>
          </cell>
          <cell r="E20568" t="str">
            <v>19536,19557,19618</v>
          </cell>
        </row>
        <row r="20569">
          <cell r="C20569">
            <v>2369588</v>
          </cell>
          <cell r="D20569" t="str">
            <v>8311201</v>
          </cell>
          <cell r="E20569" t="str">
            <v>74488</v>
          </cell>
        </row>
        <row r="20570">
          <cell r="C20570">
            <v>2369868</v>
          </cell>
          <cell r="D20570" t="str">
            <v>5383749</v>
          </cell>
          <cell r="E20570" t="str">
            <v>87102,87125</v>
          </cell>
        </row>
        <row r="20571">
          <cell r="C20571">
            <v>2370794</v>
          </cell>
          <cell r="D20571" t="str">
            <v>2088236</v>
          </cell>
          <cell r="E20571" t="str">
            <v>48822</v>
          </cell>
        </row>
        <row r="20572">
          <cell r="C20572">
            <v>2370809</v>
          </cell>
          <cell r="D20572" t="str">
            <v>8123719</v>
          </cell>
          <cell r="E20572" t="str">
            <v>40983,49008</v>
          </cell>
        </row>
        <row r="20573">
          <cell r="C20573">
            <v>2371402</v>
          </cell>
          <cell r="D20573" t="str">
            <v>2140118</v>
          </cell>
          <cell r="E20573" t="str">
            <v>55422,55635</v>
          </cell>
        </row>
        <row r="20574">
          <cell r="C20574">
            <v>2370997</v>
          </cell>
          <cell r="D20574" t="str">
            <v>709044</v>
          </cell>
          <cell r="E20574" t="str">
            <v>55437</v>
          </cell>
        </row>
        <row r="20575">
          <cell r="C20575">
            <v>2371732</v>
          </cell>
          <cell r="D20575" t="str">
            <v>2129547</v>
          </cell>
          <cell r="E20575" t="str">
            <v>114699,40980</v>
          </cell>
        </row>
        <row r="20576">
          <cell r="C20576">
            <v>2371835</v>
          </cell>
          <cell r="D20576" t="str">
            <v>7164675</v>
          </cell>
          <cell r="E20576" t="str">
            <v>40981</v>
          </cell>
        </row>
        <row r="20577">
          <cell r="C20577">
            <v>2372057</v>
          </cell>
          <cell r="D20577" t="str">
            <v>2151172</v>
          </cell>
          <cell r="E20577" t="str">
            <v>55953</v>
          </cell>
        </row>
        <row r="20578">
          <cell r="C20578">
            <v>2372148</v>
          </cell>
          <cell r="D20578" t="str">
            <v>5572228</v>
          </cell>
          <cell r="E20578" t="str">
            <v>83859</v>
          </cell>
        </row>
        <row r="20579">
          <cell r="C20579">
            <v>2372461</v>
          </cell>
          <cell r="D20579" t="str">
            <v>6212994</v>
          </cell>
          <cell r="E20579" t="str">
            <v>68706</v>
          </cell>
        </row>
        <row r="20580">
          <cell r="C20580">
            <v>2372680</v>
          </cell>
          <cell r="D20580" t="str">
            <v>2157059</v>
          </cell>
          <cell r="E20580" t="str">
            <v>83857</v>
          </cell>
        </row>
        <row r="20581">
          <cell r="C20581">
            <v>2373049</v>
          </cell>
          <cell r="D20581" t="str">
            <v>7355506</v>
          </cell>
          <cell r="E20581" t="str">
            <v>90555,90560</v>
          </cell>
        </row>
        <row r="20582">
          <cell r="C20582">
            <v>2373680</v>
          </cell>
          <cell r="D20582" t="str">
            <v>2254598</v>
          </cell>
          <cell r="E20582" t="str">
            <v>83858</v>
          </cell>
        </row>
        <row r="20583">
          <cell r="C20583">
            <v>2373989</v>
          </cell>
          <cell r="D20583" t="str">
            <v>6149329</v>
          </cell>
          <cell r="E20583" t="str">
            <v>91976,91977</v>
          </cell>
        </row>
        <row r="20584">
          <cell r="C20584">
            <v>2374170</v>
          </cell>
          <cell r="D20584" t="str">
            <v>2360724</v>
          </cell>
          <cell r="E20584" t="str">
            <v>83853</v>
          </cell>
        </row>
        <row r="20585">
          <cell r="C20585">
            <v>2374298</v>
          </cell>
          <cell r="D20585" t="str">
            <v>5893686</v>
          </cell>
          <cell r="E20585" t="str">
            <v>60020</v>
          </cell>
        </row>
        <row r="20586">
          <cell r="C20586">
            <v>2374768</v>
          </cell>
          <cell r="D20586" t="str">
            <v>8123734</v>
          </cell>
          <cell r="E20586" t="str">
            <v>56162</v>
          </cell>
        </row>
        <row r="20587">
          <cell r="C20587">
            <v>2375484</v>
          </cell>
          <cell r="D20587" t="str">
            <v>711002</v>
          </cell>
          <cell r="E20587" t="str">
            <v>74300</v>
          </cell>
        </row>
        <row r="20588">
          <cell r="C20588">
            <v>2376150</v>
          </cell>
          <cell r="D20588" t="str">
            <v>2417745</v>
          </cell>
          <cell r="E20588" t="str">
            <v>30120,75107</v>
          </cell>
        </row>
        <row r="20589">
          <cell r="C20589">
            <v>2376550</v>
          </cell>
          <cell r="D20589" t="str">
            <v>8758918</v>
          </cell>
          <cell r="E20589" t="str">
            <v>75015</v>
          </cell>
        </row>
        <row r="20590">
          <cell r="C20590">
            <v>2377264</v>
          </cell>
          <cell r="D20590" t="str">
            <v>2255111</v>
          </cell>
          <cell r="E20590" t="str">
            <v>29263,30111</v>
          </cell>
        </row>
        <row r="20591">
          <cell r="C20591">
            <v>2377490</v>
          </cell>
          <cell r="D20591" t="str">
            <v>709371</v>
          </cell>
          <cell r="E20591" t="str">
            <v>28196</v>
          </cell>
        </row>
        <row r="20592">
          <cell r="C20592">
            <v>2377625</v>
          </cell>
          <cell r="D20592" t="str">
            <v>6592840</v>
          </cell>
          <cell r="E20592" t="str">
            <v>38686,73796</v>
          </cell>
        </row>
        <row r="20593">
          <cell r="C20593">
            <v>2377977</v>
          </cell>
          <cell r="D20593" t="str">
            <v>711713</v>
          </cell>
          <cell r="E20593" t="str">
            <v>31164,73013</v>
          </cell>
        </row>
        <row r="20594">
          <cell r="C20594">
            <v>2378448</v>
          </cell>
          <cell r="D20594" t="str">
            <v>3405227</v>
          </cell>
          <cell r="E20594" t="str">
            <v>38685,56021</v>
          </cell>
        </row>
        <row r="20595">
          <cell r="C20595">
            <v>2379060</v>
          </cell>
          <cell r="D20595" t="str">
            <v>5382261</v>
          </cell>
          <cell r="E20595" t="str">
            <v>47324</v>
          </cell>
        </row>
        <row r="20596">
          <cell r="C20596">
            <v>2379064</v>
          </cell>
          <cell r="D20596" t="str">
            <v>3727554</v>
          </cell>
          <cell r="E20596" t="str">
            <v>74659</v>
          </cell>
        </row>
        <row r="20597">
          <cell r="C20597">
            <v>2380461</v>
          </cell>
          <cell r="D20597" t="str">
            <v>2241689</v>
          </cell>
          <cell r="E20597" t="str">
            <v>40759,74222</v>
          </cell>
        </row>
        <row r="20598">
          <cell r="C20598">
            <v>2380466</v>
          </cell>
          <cell r="D20598" t="str">
            <v>7741572</v>
          </cell>
          <cell r="E20598" t="str">
            <v>73694,73706</v>
          </cell>
        </row>
        <row r="20599">
          <cell r="C20599">
            <v>2380617</v>
          </cell>
          <cell r="D20599" t="str">
            <v>4555939</v>
          </cell>
          <cell r="E20599" t="str">
            <v>77920</v>
          </cell>
        </row>
        <row r="20600">
          <cell r="C20600">
            <v>2380768</v>
          </cell>
          <cell r="D20600" t="str">
            <v>710348</v>
          </cell>
          <cell r="E20600" t="str">
            <v>56307</v>
          </cell>
        </row>
        <row r="20601">
          <cell r="C20601">
            <v>2380988</v>
          </cell>
          <cell r="D20601" t="str">
            <v>4300428</v>
          </cell>
          <cell r="E20601" t="str">
            <v>50346</v>
          </cell>
        </row>
        <row r="20602">
          <cell r="C20602">
            <v>2381125</v>
          </cell>
          <cell r="D20602" t="str">
            <v>8504509</v>
          </cell>
          <cell r="E20602" t="str">
            <v>50345</v>
          </cell>
        </row>
        <row r="20603">
          <cell r="C20603">
            <v>2381478</v>
          </cell>
          <cell r="D20603" t="str">
            <v>8502453</v>
          </cell>
          <cell r="E20603" t="str">
            <v>50342</v>
          </cell>
        </row>
        <row r="20604">
          <cell r="C20604">
            <v>2381705</v>
          </cell>
          <cell r="D20604" t="str">
            <v>8251715</v>
          </cell>
          <cell r="E20604" t="str">
            <v>50353</v>
          </cell>
        </row>
        <row r="20605">
          <cell r="C20605">
            <v>2381752</v>
          </cell>
          <cell r="D20605" t="str">
            <v>711073</v>
          </cell>
          <cell r="E20605" t="str">
            <v>103690</v>
          </cell>
        </row>
        <row r="20606">
          <cell r="C20606">
            <v>2382257</v>
          </cell>
          <cell r="D20606" t="str">
            <v>3534715</v>
          </cell>
          <cell r="E20606" t="str">
            <v>50349</v>
          </cell>
        </row>
        <row r="20607">
          <cell r="C20607">
            <v>2382665</v>
          </cell>
          <cell r="D20607" t="str">
            <v>7359177</v>
          </cell>
          <cell r="E20607" t="str">
            <v>103710,103711</v>
          </cell>
        </row>
        <row r="20608">
          <cell r="C20608">
            <v>2382835</v>
          </cell>
          <cell r="D20608" t="str">
            <v>8439548</v>
          </cell>
          <cell r="E20608" t="str">
            <v>103691</v>
          </cell>
        </row>
        <row r="20609">
          <cell r="C20609">
            <v>2383165</v>
          </cell>
          <cell r="D20609" t="str">
            <v>6595621</v>
          </cell>
          <cell r="E20609" t="str">
            <v>50347</v>
          </cell>
        </row>
        <row r="20610">
          <cell r="C20610">
            <v>2383275</v>
          </cell>
          <cell r="D20610" t="str">
            <v>7037456</v>
          </cell>
          <cell r="E20610" t="str">
            <v>50348</v>
          </cell>
        </row>
        <row r="20611">
          <cell r="C20611">
            <v>2383407</v>
          </cell>
          <cell r="D20611" t="str">
            <v>2087754</v>
          </cell>
          <cell r="E20611" t="str">
            <v>43462</v>
          </cell>
        </row>
        <row r="20612">
          <cell r="C20612">
            <v>8346025</v>
          </cell>
          <cell r="D20612" t="str">
            <v>3704837</v>
          </cell>
          <cell r="E20612" t="str">
            <v>52851,56728</v>
          </cell>
        </row>
        <row r="20613">
          <cell r="C20613">
            <v>2384286</v>
          </cell>
          <cell r="D20613" t="str">
            <v>8419506</v>
          </cell>
          <cell r="E20613" t="str">
            <v>43460</v>
          </cell>
        </row>
        <row r="20614">
          <cell r="C20614">
            <v>2384658</v>
          </cell>
          <cell r="D20614" t="str">
            <v>3916308</v>
          </cell>
          <cell r="E20614" t="str">
            <v>52774,52804</v>
          </cell>
        </row>
        <row r="20615">
          <cell r="C20615">
            <v>2384982</v>
          </cell>
          <cell r="D20615" t="str">
            <v>7291489</v>
          </cell>
          <cell r="E20615" t="str">
            <v>43461</v>
          </cell>
        </row>
        <row r="20616">
          <cell r="C20616">
            <v>2385386</v>
          </cell>
          <cell r="D20616" t="str">
            <v>4532038</v>
          </cell>
          <cell r="E20616" t="str">
            <v>43468</v>
          </cell>
        </row>
        <row r="20617">
          <cell r="C20617">
            <v>2385618</v>
          </cell>
          <cell r="D20617" t="str">
            <v>8060273</v>
          </cell>
          <cell r="E20617" t="str">
            <v>43467</v>
          </cell>
        </row>
        <row r="20618">
          <cell r="C20618">
            <v>2385787</v>
          </cell>
          <cell r="D20618" t="str">
            <v>5699865</v>
          </cell>
          <cell r="E20618" t="str">
            <v>43464</v>
          </cell>
        </row>
        <row r="20619">
          <cell r="C20619">
            <v>2386255</v>
          </cell>
          <cell r="D20619" t="str">
            <v>728236</v>
          </cell>
          <cell r="E20619" t="str">
            <v>43465</v>
          </cell>
        </row>
        <row r="20620">
          <cell r="C20620">
            <v>9633295</v>
          </cell>
          <cell r="D20620" t="str">
            <v>6763363</v>
          </cell>
          <cell r="E20620" t="str">
            <v>52852</v>
          </cell>
        </row>
        <row r="20621">
          <cell r="C20621">
            <v>2386883</v>
          </cell>
          <cell r="D20621" t="str">
            <v>3344928</v>
          </cell>
          <cell r="E20621" t="str">
            <v>55406</v>
          </cell>
        </row>
        <row r="20622">
          <cell r="C20622">
            <v>9633294</v>
          </cell>
          <cell r="D20622" t="str">
            <v>2232234</v>
          </cell>
          <cell r="E20622" t="str">
            <v>58608</v>
          </cell>
        </row>
        <row r="20623">
          <cell r="C20623">
            <v>2387952</v>
          </cell>
          <cell r="D20623" t="str">
            <v>727573</v>
          </cell>
          <cell r="E20623" t="str">
            <v>26822,26888</v>
          </cell>
        </row>
        <row r="20624">
          <cell r="C20624">
            <v>2388382</v>
          </cell>
          <cell r="D20624" t="str">
            <v>7929747</v>
          </cell>
          <cell r="E20624" t="str">
            <v>119287</v>
          </cell>
        </row>
        <row r="20625">
          <cell r="C20625">
            <v>2388605</v>
          </cell>
          <cell r="D20625" t="str">
            <v>5703047</v>
          </cell>
          <cell r="E20625" t="str">
            <v>26974,27007</v>
          </cell>
        </row>
        <row r="20626">
          <cell r="C20626">
            <v>2388960</v>
          </cell>
          <cell r="D20626" t="str">
            <v>2482772</v>
          </cell>
          <cell r="E20626" t="str">
            <v>27639,64712</v>
          </cell>
        </row>
        <row r="20627">
          <cell r="C20627">
            <v>2389157</v>
          </cell>
          <cell r="D20627" t="str">
            <v>4554591</v>
          </cell>
          <cell r="E20627" t="str">
            <v>27886,27928</v>
          </cell>
        </row>
        <row r="20628">
          <cell r="C20628">
            <v>2391392</v>
          </cell>
          <cell r="D20628" t="str">
            <v>8886724</v>
          </cell>
          <cell r="E20628" t="str">
            <v>66198,66315</v>
          </cell>
        </row>
        <row r="20629">
          <cell r="C20629">
            <v>2391892</v>
          </cell>
          <cell r="D20629" t="str">
            <v>7104497</v>
          </cell>
          <cell r="E20629" t="str">
            <v>66194</v>
          </cell>
        </row>
        <row r="20630">
          <cell r="C20630">
            <v>2391313</v>
          </cell>
          <cell r="D20630" t="str">
            <v>8569972</v>
          </cell>
          <cell r="E20630" t="str">
            <v>44206</v>
          </cell>
        </row>
        <row r="20631">
          <cell r="C20631">
            <v>2390226</v>
          </cell>
          <cell r="D20631" t="str">
            <v>727826</v>
          </cell>
          <cell r="E20631" t="str">
            <v>35200</v>
          </cell>
        </row>
        <row r="20632">
          <cell r="C20632">
            <v>2390914</v>
          </cell>
          <cell r="D20632" t="str">
            <v>729249</v>
          </cell>
          <cell r="E20632" t="str">
            <v>77970</v>
          </cell>
        </row>
        <row r="20633">
          <cell r="C20633">
            <v>2391319</v>
          </cell>
          <cell r="D20633" t="str">
            <v>2304956</v>
          </cell>
          <cell r="E20633" t="str">
            <v>16247,53295</v>
          </cell>
        </row>
        <row r="20634">
          <cell r="C20634">
            <v>2392490</v>
          </cell>
          <cell r="D20634" t="str">
            <v>2506554</v>
          </cell>
          <cell r="E20634" t="str">
            <v>126624</v>
          </cell>
        </row>
        <row r="20635">
          <cell r="C20635">
            <v>2392497</v>
          </cell>
          <cell r="D20635" t="str">
            <v>7805296</v>
          </cell>
          <cell r="E20635" t="str">
            <v>19619,88279</v>
          </cell>
        </row>
        <row r="20636">
          <cell r="C20636">
            <v>2392498</v>
          </cell>
          <cell r="D20636" t="str">
            <v>3537287</v>
          </cell>
          <cell r="E20636" t="str">
            <v>66195</v>
          </cell>
        </row>
        <row r="20637">
          <cell r="C20637">
            <v>2392877</v>
          </cell>
          <cell r="D20637" t="str">
            <v>8442471</v>
          </cell>
          <cell r="E20637" t="str">
            <v>66193</v>
          </cell>
        </row>
        <row r="20638">
          <cell r="C20638">
            <v>2363647</v>
          </cell>
          <cell r="D20638" t="str">
            <v>5256021</v>
          </cell>
          <cell r="E20638" t="str">
            <v>44519,44520</v>
          </cell>
        </row>
        <row r="20639">
          <cell r="C20639">
            <v>2363549</v>
          </cell>
          <cell r="D20639" t="str">
            <v>5510392</v>
          </cell>
          <cell r="E20639" t="str">
            <v>29054</v>
          </cell>
        </row>
        <row r="20640">
          <cell r="C20640">
            <v>2363165</v>
          </cell>
          <cell r="D20640" t="str">
            <v>4999794</v>
          </cell>
          <cell r="E20640" t="str">
            <v>26584,26585,26586</v>
          </cell>
        </row>
        <row r="20641">
          <cell r="C20641">
            <v>2364469</v>
          </cell>
          <cell r="D20641" t="str">
            <v>2480183</v>
          </cell>
          <cell r="E20641" t="str">
            <v>68072,68074</v>
          </cell>
        </row>
        <row r="20642">
          <cell r="C20642">
            <v>2364472</v>
          </cell>
          <cell r="D20642" t="str">
            <v>3728198</v>
          </cell>
          <cell r="E20642" t="str">
            <v>61527,61813</v>
          </cell>
        </row>
        <row r="20643">
          <cell r="C20643">
            <v>2364582</v>
          </cell>
          <cell r="D20643" t="str">
            <v>3792053</v>
          </cell>
          <cell r="E20643" t="str">
            <v>26599,26601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EDD6-B5F9-4825-B528-943AD035D89E}">
  <sheetPr>
    <pageSetUpPr fitToPage="1"/>
  </sheetPr>
  <dimension ref="A1:W517"/>
  <sheetViews>
    <sheetView tabSelected="1" zoomScale="85" zoomScaleNormal="85" workbookViewId="0">
      <selection activeCell="I6" sqref="I6"/>
    </sheetView>
  </sheetViews>
  <sheetFormatPr defaultColWidth="8.81640625" defaultRowHeight="14.5" x14ac:dyDescent="0.35"/>
  <cols>
    <col min="1" max="1" width="5.1796875" style="53" customWidth="1"/>
    <col min="2" max="2" width="9.81640625" style="53" customWidth="1"/>
    <col min="3" max="3" width="12.81640625" style="17" customWidth="1"/>
    <col min="4" max="4" width="13.1796875" style="17" customWidth="1"/>
    <col min="5" max="5" width="20.1796875" style="17" customWidth="1"/>
    <col min="6" max="6" width="7.1796875" style="50" customWidth="1"/>
    <col min="7" max="7" width="11.81640625" style="11" customWidth="1"/>
    <col min="8" max="9" width="9.453125" style="11" customWidth="1"/>
    <col min="10" max="10" width="7.81640625" style="11" customWidth="1"/>
    <col min="11" max="14" width="9.453125" style="11" customWidth="1"/>
    <col min="15" max="15" width="9.81640625" style="11" customWidth="1"/>
    <col min="16" max="16" width="7" style="11" customWidth="1"/>
    <col min="17" max="20" width="9.453125" style="11" customWidth="1"/>
    <col min="21" max="21" width="9.81640625" style="11" customWidth="1"/>
    <col min="22" max="22" width="12.453125" style="47" bestFit="1" customWidth="1"/>
    <col min="23" max="23" width="12.453125" style="11" bestFit="1" customWidth="1"/>
    <col min="24" max="24" width="8.54296875" style="11" bestFit="1" customWidth="1"/>
    <col min="25" max="16384" width="8.81640625" style="11"/>
  </cols>
  <sheetData>
    <row r="1" spans="1:23" ht="18.5" x14ac:dyDescent="0.45">
      <c r="A1" s="153" t="s">
        <v>2029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3" ht="16" thickBot="1" x14ac:dyDescent="0.4">
      <c r="A2" s="48"/>
      <c r="B2" s="48"/>
      <c r="C2" s="46"/>
      <c r="D2" s="46"/>
      <c r="E2" s="46"/>
      <c r="F2" s="49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3" ht="39" customHeight="1" thickBot="1" x14ac:dyDescent="0.6">
      <c r="A3" s="48"/>
      <c r="B3" s="48"/>
      <c r="C3" s="46"/>
      <c r="D3" s="46"/>
      <c r="E3" s="32" t="str">
        <f ca="1">IF(OR(T5&amp;F7&amp;F8&amp;J10&amp;'Listy punktów styku'!$B$8&lt;&gt;"",SUM($G$15:$G$3999)=0),"UWAGA! W arkuszach są błędy lub są one niewypełnione.","")</f>
        <v>UWAGA! W arkuszach są błędy lub są one niewypełnione.</v>
      </c>
      <c r="M3" s="51" t="s">
        <v>51</v>
      </c>
      <c r="N3" s="154"/>
      <c r="O3" s="155"/>
      <c r="P3" s="155"/>
      <c r="Q3" s="155"/>
      <c r="R3" s="155"/>
      <c r="S3" s="155"/>
      <c r="T3" s="156"/>
      <c r="U3" s="52" t="s">
        <v>52</v>
      </c>
    </row>
    <row r="4" spans="1:23" ht="39" customHeight="1" thickBot="1" x14ac:dyDescent="0.4">
      <c r="A4" s="48"/>
      <c r="B4" s="48"/>
      <c r="C4" s="46"/>
      <c r="D4" s="46"/>
      <c r="E4" s="46"/>
      <c r="M4" s="48"/>
      <c r="N4" s="154"/>
      <c r="O4" s="155"/>
      <c r="P4" s="155"/>
      <c r="Q4" s="155"/>
      <c r="R4" s="155"/>
      <c r="S4" s="155"/>
      <c r="T4" s="156"/>
      <c r="U4" s="52" t="s">
        <v>53</v>
      </c>
    </row>
    <row r="5" spans="1:23" ht="21.5" thickBot="1" x14ac:dyDescent="0.55000000000000004">
      <c r="C5" s="54"/>
      <c r="N5" s="55" t="str">
        <f ca="1">IF(E3="","Arkusz wypełniony poprawnie","")</f>
        <v/>
      </c>
      <c r="T5" s="56" t="str">
        <f>IF(OR(N3="",N4=""),"Brak danych Wykonawcy","")</f>
        <v>Brak danych Wykonawcy</v>
      </c>
    </row>
    <row r="6" spans="1:23" ht="21.5" thickBot="1" x14ac:dyDescent="0.4">
      <c r="A6" s="160" t="s">
        <v>14</v>
      </c>
      <c r="B6" s="164"/>
      <c r="C6" s="57" t="s">
        <v>13</v>
      </c>
      <c r="D6" s="58" t="s">
        <v>45</v>
      </c>
      <c r="E6" s="58" t="s">
        <v>312</v>
      </c>
      <c r="N6" s="168" t="s">
        <v>2032</v>
      </c>
      <c r="O6" s="169"/>
      <c r="P6" s="169"/>
      <c r="Q6" s="169"/>
      <c r="R6" s="169"/>
      <c r="S6" s="169"/>
      <c r="T6" s="170"/>
      <c r="U6" s="59"/>
    </row>
    <row r="7" spans="1:23" ht="43" customHeight="1" thickBot="1" x14ac:dyDescent="0.4">
      <c r="A7" s="160" t="s">
        <v>8</v>
      </c>
      <c r="B7" s="161"/>
      <c r="C7" s="60" t="str">
        <f>"nie może przekroczyć wartości "&amp;TEXT(Limity!D3,"0 000,00")&amp;" zł netto"</f>
        <v>nie może przekroczyć wartości 2 876,64 zł netto</v>
      </c>
      <c r="D7" s="110"/>
      <c r="E7" s="61">
        <f t="shared" ref="E7:E8" si="0">ROUND(D7*(1+$C$10),2)</f>
        <v>0</v>
      </c>
      <c r="F7" s="33" t="str">
        <f>IF(OR(D7="",NOT(ISNUMBER(D7)),ROUND(D7,2)&lt;=0),"Brak lub zła wartość.",
IF(D7&gt;Limity!D3,"Wartość przekracza limit.",""))</f>
        <v>Brak lub zła wartość.</v>
      </c>
      <c r="N7" s="171" t="s">
        <v>15</v>
      </c>
      <c r="O7" s="171"/>
      <c r="P7" s="173"/>
      <c r="Q7" s="173"/>
      <c r="R7" s="173"/>
      <c r="S7" s="173"/>
      <c r="T7" s="174"/>
      <c r="U7" s="59"/>
    </row>
    <row r="8" spans="1:23" ht="42" customHeight="1" thickBot="1" x14ac:dyDescent="0.4">
      <c r="A8" s="162" t="s">
        <v>9</v>
      </c>
      <c r="B8" s="163"/>
      <c r="C8" s="60" t="str">
        <f>"nie może przekroczyć wartości "&amp;TEXT(Limity!D4,"0 000,00")&amp;" zł netto"</f>
        <v>nie może przekroczyć wartości 12 590,99 zł netto</v>
      </c>
      <c r="D8" s="110"/>
      <c r="E8" s="61">
        <f t="shared" si="0"/>
        <v>0</v>
      </c>
      <c r="F8" s="33" t="str">
        <f>IF(OR(D8="",NOT(ISNUMBER(D8)),ROUND(D8,2)&lt;=0),"Brak lub zła wartość.",
IF(D8&gt;Limity!D4,"Wartość przekracza limit.",""))</f>
        <v>Brak lub zła wartość.</v>
      </c>
      <c r="N8" s="172"/>
      <c r="O8" s="172"/>
      <c r="P8" s="175"/>
      <c r="Q8" s="175"/>
      <c r="R8" s="175"/>
      <c r="S8" s="175"/>
      <c r="T8" s="176"/>
      <c r="U8" s="62"/>
    </row>
    <row r="9" spans="1:23" ht="15" thickBot="1" x14ac:dyDescent="0.4">
      <c r="M9" s="119" t="s">
        <v>696</v>
      </c>
      <c r="W9" s="63"/>
    </row>
    <row r="10" spans="1:23" ht="19" thickBot="1" x14ac:dyDescent="0.5">
      <c r="A10" s="64" t="s">
        <v>46</v>
      </c>
      <c r="B10" s="65"/>
      <c r="C10" s="66">
        <v>0.23</v>
      </c>
      <c r="J10" s="9" t="str">
        <f ca="1">IF(COUNTIF($V$15:$V$3999,"")&lt;&gt;ROW($V$3999)-ROW($V$14),"Tabela poniżej zawiera jeden lub więcej błędów. Pierwszy błąd dla części "&amp;INDIRECT("a"&amp;TEXT(MATCH(VLOOKUP(" *",$V$15:$V$3999,1,FALSE),$V$15:$V$3999,0),"0")+ROW(V14))&amp;".","")</f>
        <v/>
      </c>
    </row>
    <row r="11" spans="1:23" ht="29.15" customHeight="1" thickBot="1" x14ac:dyDescent="0.4">
      <c r="J11" s="165" t="s">
        <v>0</v>
      </c>
      <c r="K11" s="166"/>
      <c r="L11" s="166"/>
      <c r="M11" s="166"/>
      <c r="N11" s="166"/>
      <c r="O11" s="167"/>
      <c r="P11" s="157" t="s">
        <v>1</v>
      </c>
      <c r="Q11" s="158"/>
      <c r="R11" s="158"/>
      <c r="S11" s="158"/>
      <c r="T11" s="158"/>
      <c r="U11" s="159"/>
    </row>
    <row r="12" spans="1:23" ht="322" customHeight="1" thickBot="1" x14ac:dyDescent="0.4">
      <c r="A12" s="151" t="s">
        <v>2033</v>
      </c>
      <c r="B12" s="152"/>
      <c r="C12" s="152"/>
      <c r="D12" s="152"/>
      <c r="E12" s="152"/>
      <c r="G12" s="67" t="s">
        <v>44</v>
      </c>
      <c r="H12" s="68" t="s">
        <v>58</v>
      </c>
      <c r="I12" s="69" t="s">
        <v>57</v>
      </c>
      <c r="J12" s="70" t="s">
        <v>47</v>
      </c>
      <c r="K12" s="71" t="s">
        <v>5</v>
      </c>
      <c r="L12" s="71" t="s">
        <v>59</v>
      </c>
      <c r="M12" s="72" t="s">
        <v>50</v>
      </c>
      <c r="N12" s="72" t="s">
        <v>60</v>
      </c>
      <c r="O12" s="73" t="s">
        <v>48</v>
      </c>
      <c r="P12" s="74" t="s">
        <v>6</v>
      </c>
      <c r="Q12" s="75" t="s">
        <v>49</v>
      </c>
      <c r="R12" s="75" t="s">
        <v>61</v>
      </c>
      <c r="S12" s="76" t="s">
        <v>50</v>
      </c>
      <c r="T12" s="76" t="s">
        <v>60</v>
      </c>
      <c r="U12" s="77" t="s">
        <v>318</v>
      </c>
    </row>
    <row r="13" spans="1:23" ht="105.5" thickBot="1" x14ac:dyDescent="0.4">
      <c r="A13" s="78" t="s">
        <v>7</v>
      </c>
      <c r="B13" s="79" t="s">
        <v>2</v>
      </c>
      <c r="C13" s="117" t="s">
        <v>3</v>
      </c>
      <c r="D13" s="80" t="s">
        <v>313</v>
      </c>
      <c r="E13" s="81" t="s">
        <v>314</v>
      </c>
      <c r="F13" s="116" t="s">
        <v>4</v>
      </c>
      <c r="G13" s="82" t="str">
        <f>"od "&amp;TEXT(Limity!C5,"rrrr-mm-dd")&amp;" do "&amp;TEXT(Limity!D5,"rrrr-mm-dd")</f>
        <v>od 2020-07-08 do 2020-07-31</v>
      </c>
      <c r="H13" s="83" t="str">
        <f>"nie może przekroczyć wartości "&amp;TEXT(Limity!D11,"0,00")&amp;" zł netto"</f>
        <v>nie może przekroczyć wartości 406,50 zł netto</v>
      </c>
      <c r="I13" s="84"/>
      <c r="J13" s="85"/>
      <c r="K13" s="86" t="str">
        <f>"nie może przekroczyć wartości "&amp;TEXT(Limity!D6,"0,00")&amp;" zł netto"</f>
        <v>nie może przekroczyć wartości 227,00 zł netto</v>
      </c>
      <c r="L13" s="86"/>
      <c r="M13" s="87" t="str">
        <f>"nie może przekroczyć wartości "&amp;TEXT(Limity!D9,"0,00")&amp;" zł netto"</f>
        <v>nie może przekroczyć wartości 70,00 zł netto</v>
      </c>
      <c r="N13" s="88"/>
      <c r="O13" s="89"/>
      <c r="P13" s="90"/>
      <c r="Q13" s="91" t="str">
        <f>"nie może przekroczyć wartości "&amp;TEXT(Limity!D7,"0,00")&amp;" zł netto oraz być większa od ceny w Wariancie A o więcej niż "&amp;TEXT(Limity!D8,"0,00")&amp;" zł netto"</f>
        <v>nie może przekroczyć wartości 250,00 zł netto oraz być większa od ceny w Wariancie A o więcej niż 23,00 zł netto</v>
      </c>
      <c r="R13" s="91"/>
      <c r="S13" s="92" t="str">
        <f>"nie może przekroczyć wartości "&amp;TEXT(Limity!D10,"0,00")&amp;" zł netto"</f>
        <v>nie może przekroczyć wartości 80,00 zł netto</v>
      </c>
      <c r="T13" s="93"/>
      <c r="U13" s="94"/>
    </row>
    <row r="14" spans="1:23" ht="15" thickBot="1" x14ac:dyDescent="0.4">
      <c r="A14" s="95">
        <v>1</v>
      </c>
      <c r="B14" s="96">
        <v>2</v>
      </c>
      <c r="C14" s="97">
        <v>3</v>
      </c>
      <c r="D14" s="98">
        <v>4</v>
      </c>
      <c r="E14" s="99">
        <v>5</v>
      </c>
      <c r="F14" s="99">
        <v>6</v>
      </c>
      <c r="G14" s="118">
        <v>7</v>
      </c>
      <c r="H14" s="83">
        <v>8</v>
      </c>
      <c r="I14" s="100">
        <v>9</v>
      </c>
      <c r="J14" s="101">
        <v>10</v>
      </c>
      <c r="K14" s="102">
        <v>11</v>
      </c>
      <c r="L14" s="102">
        <v>12</v>
      </c>
      <c r="M14" s="102">
        <v>13</v>
      </c>
      <c r="N14" s="102">
        <v>14</v>
      </c>
      <c r="O14" s="103">
        <v>15</v>
      </c>
      <c r="P14" s="104">
        <v>16</v>
      </c>
      <c r="Q14" s="91">
        <v>17</v>
      </c>
      <c r="R14" s="91">
        <v>18</v>
      </c>
      <c r="S14" s="92">
        <v>19</v>
      </c>
      <c r="T14" s="93">
        <v>20</v>
      </c>
      <c r="U14" s="105">
        <v>21</v>
      </c>
    </row>
    <row r="15" spans="1:23" x14ac:dyDescent="0.35">
      <c r="A15" s="41">
        <v>1</v>
      </c>
      <c r="B15" s="143">
        <v>6257317</v>
      </c>
      <c r="C15" s="122">
        <v>110365</v>
      </c>
      <c r="D15" s="126" t="s">
        <v>701</v>
      </c>
      <c r="E15" s="126" t="s">
        <v>356</v>
      </c>
      <c r="F15" s="127">
        <v>65</v>
      </c>
      <c r="G15" s="28"/>
      <c r="H15" s="4"/>
      <c r="I15" s="106">
        <f t="shared" ref="I15:I77" si="1">ROUND(H15*(1+$C$10),2)</f>
        <v>0</v>
      </c>
      <c r="J15" s="2"/>
      <c r="K15" s="4"/>
      <c r="L15" s="107">
        <f t="shared" ref="L15:L77" si="2">ROUND(K15*(1+$C$10),2)</f>
        <v>0</v>
      </c>
      <c r="M15" s="5"/>
      <c r="N15" s="107">
        <f t="shared" ref="N15:N77" si="3">ROUND(M15*(1+$C$10),2)</f>
        <v>0</v>
      </c>
      <c r="O15" s="107">
        <f t="shared" ref="O15:O77" si="4">60*ROUND(K15*(1+$C$10),2)</f>
        <v>0</v>
      </c>
      <c r="P15" s="2"/>
      <c r="Q15" s="4"/>
      <c r="R15" s="107">
        <f t="shared" ref="R15:R77" si="5">ROUND(Q15*(1+$C$10),2)</f>
        <v>0</v>
      </c>
      <c r="S15" s="4"/>
      <c r="T15" s="107">
        <f t="shared" ref="T15:T77" si="6">ROUND(S15*(1+$C$10),2)</f>
        <v>0</v>
      </c>
      <c r="U15" s="106">
        <f t="shared" ref="U15:U77" si="7">60*ROUND(Q15*(1+$C$10),2)</f>
        <v>0</v>
      </c>
      <c r="V15" s="8" t="str">
        <f>IF(COUNTBLANK(G15:H15)+COUNTBLANK(J15:K15)+COUNTBLANK(M15:M15)+COUNTBLANK(P15:Q15)+COUNTBLANK(S15:S15)=8,"",
IF(G15&lt;Limity!$C$5," Data gotowości zbyt wczesna lub nie uzupełniona.","")&amp;
IF(G15&gt;Limity!$D$5," Data gotowości zbyt późna lub wypełnona nieprawidłowo.","")&amp;
IF(OR(ROUND(K15,2)&lt;=0,ROUND(Q15,2)&lt;=0,ROUND(M15,2)&lt;=0,ROUND(S15,2)&lt;=0,ROUND(H15,2)&lt;=0)," Co najmniej jedna wartość nie jest większa od zera.","")&amp;
IF(K15&gt;Limity!$D$6," Abonament za Usługę TD w Wariancie A ponad limit.","")&amp;
IF(Q15&gt;Limity!$D$7," Abonament za Usługę TD w Wariancie B ponad limit.","")&amp;
IF(Q15-K15&gt;Limity!$D$8," Różnica wartości abonamentów za Usługę TD wariantów A i B ponad limit.","")&amp;
IF(M15&gt;Limity!$D$9," Abonament za zwiększenie przepustowości w Wariancie A ponad limit.","")&amp;
IF(S15&gt;Limity!$D$10," Abonament za zwiększenie przepustowości w Wariancie B ponad limit.","")&amp;
IF(H15&gt;Limity!$D$11," Opłata za zestawienie łącza ponad limit.","")&amp;
IF(J15=""," Nie wskazano PWR. ",IF(ISERROR(VLOOKUP(J15,'Listy punktów styku'!$B$11:$B$41,1,FALSE))," Nie wskazano PWR z listy.",""))&amp;
IF(P15=""," Nie wskazano FPS. ",IF(ISERROR(VLOOKUP(P15,'Listy punktów styku'!$B$44:$B$61,1,FALSE))," Nie wskazano FPS z listy.",""))
)</f>
        <v/>
      </c>
    </row>
    <row r="16" spans="1:23" x14ac:dyDescent="0.35">
      <c r="A16" s="41">
        <v>2</v>
      </c>
      <c r="B16" s="144">
        <v>128707</v>
      </c>
      <c r="C16" s="123" t="str">
        <f>VLOOKUP(B16,[1]ADRESY!$C:$E,3,0)</f>
        <v>85919</v>
      </c>
      <c r="D16" s="129" t="s">
        <v>624</v>
      </c>
      <c r="E16" s="129" t="s">
        <v>706</v>
      </c>
      <c r="F16" s="130" t="s">
        <v>332</v>
      </c>
      <c r="G16" s="28"/>
      <c r="H16" s="4"/>
      <c r="I16" s="108">
        <f t="shared" si="1"/>
        <v>0</v>
      </c>
      <c r="J16" s="3"/>
      <c r="K16" s="6"/>
      <c r="L16" s="109">
        <f t="shared" si="2"/>
        <v>0</v>
      </c>
      <c r="M16" s="7"/>
      <c r="N16" s="109">
        <f t="shared" si="3"/>
        <v>0</v>
      </c>
      <c r="O16" s="109">
        <f t="shared" si="4"/>
        <v>0</v>
      </c>
      <c r="P16" s="3"/>
      <c r="Q16" s="6"/>
      <c r="R16" s="109">
        <f t="shared" si="5"/>
        <v>0</v>
      </c>
      <c r="S16" s="6"/>
      <c r="T16" s="109">
        <f t="shared" si="6"/>
        <v>0</v>
      </c>
      <c r="U16" s="108">
        <f t="shared" si="7"/>
        <v>0</v>
      </c>
      <c r="V16" s="8" t="str">
        <f>IF(COUNTBLANK(G16:H16)+COUNTBLANK(J16:K16)+COUNTBLANK(M16:M16)+COUNTBLANK(P16:Q16)+COUNTBLANK(S16:S16)=8,"",
IF(G16&lt;Limity!$C$5," Data gotowości zbyt wczesna lub nie uzupełniona.","")&amp;
IF(G16&gt;Limity!$D$5," Data gotowości zbyt późna lub wypełnona nieprawidłowo.","")&amp;
IF(OR(ROUND(K16,2)&lt;=0,ROUND(Q16,2)&lt;=0,ROUND(M16,2)&lt;=0,ROUND(S16,2)&lt;=0,ROUND(H16,2)&lt;=0)," Co najmniej jedna wartość nie jest większa od zera.","")&amp;
IF(K16&gt;Limity!$D$6," Abonament za Usługę TD w Wariancie A ponad limit.","")&amp;
IF(Q16&gt;Limity!$D$7," Abonament za Usługę TD w Wariancie B ponad limit.","")&amp;
IF(Q16-K16&gt;Limity!$D$8," Różnica wartości abonamentów za Usługę TD wariantów A i B ponad limit.","")&amp;
IF(M16&gt;Limity!$D$9," Abonament za zwiększenie przepustowości w Wariancie A ponad limit.","")&amp;
IF(S16&gt;Limity!$D$10," Abonament za zwiększenie przepustowości w Wariancie B ponad limit.","")&amp;
IF(H16&gt;Limity!$D$11," Opłata za zestawienie łącza ponad limit.","")&amp;
IF(J16=""," Nie wskazano PWR. ",IF(ISERROR(VLOOKUP(J16,'Listy punktów styku'!$B$11:$B$41,1,FALSE))," Nie wskazano PWR z listy.",""))&amp;
IF(P16=""," Nie wskazano FPS. ",IF(ISERROR(VLOOKUP(P16,'Listy punktów styku'!$B$44:$B$61,1,FALSE))," Nie wskazano FPS z listy.",""))
)</f>
        <v/>
      </c>
    </row>
    <row r="17" spans="1:22" x14ac:dyDescent="0.35">
      <c r="A17" s="41">
        <v>3</v>
      </c>
      <c r="B17" s="144">
        <v>237421</v>
      </c>
      <c r="C17" s="123" t="str">
        <f>VLOOKUP(B17,[1]ADRESY!$C:$E,3,0)</f>
        <v>87402</v>
      </c>
      <c r="D17" s="129" t="s">
        <v>336</v>
      </c>
      <c r="E17" s="129" t="s">
        <v>708</v>
      </c>
      <c r="F17" s="130" t="s">
        <v>339</v>
      </c>
      <c r="G17" s="28"/>
      <c r="H17" s="4"/>
      <c r="I17" s="108">
        <f t="shared" si="1"/>
        <v>0</v>
      </c>
      <c r="J17" s="3"/>
      <c r="K17" s="6"/>
      <c r="L17" s="109">
        <f t="shared" si="2"/>
        <v>0</v>
      </c>
      <c r="M17" s="7"/>
      <c r="N17" s="109">
        <f t="shared" si="3"/>
        <v>0</v>
      </c>
      <c r="O17" s="109">
        <f t="shared" si="4"/>
        <v>0</v>
      </c>
      <c r="P17" s="3"/>
      <c r="Q17" s="6"/>
      <c r="R17" s="109">
        <f t="shared" si="5"/>
        <v>0</v>
      </c>
      <c r="S17" s="6"/>
      <c r="T17" s="109">
        <f t="shared" si="6"/>
        <v>0</v>
      </c>
      <c r="U17" s="108">
        <f t="shared" si="7"/>
        <v>0</v>
      </c>
      <c r="V17" s="8" t="str">
        <f>IF(COUNTBLANK(G17:H17)+COUNTBLANK(J17:K17)+COUNTBLANK(M17:M17)+COUNTBLANK(P17:Q17)+COUNTBLANK(S17:S17)=8,"",
IF(G17&lt;Limity!$C$5," Data gotowości zbyt wczesna lub nie uzupełniona.","")&amp;
IF(G17&gt;Limity!$D$5," Data gotowości zbyt późna lub wypełnona nieprawidłowo.","")&amp;
IF(OR(ROUND(K17,2)&lt;=0,ROUND(Q17,2)&lt;=0,ROUND(M17,2)&lt;=0,ROUND(S17,2)&lt;=0,ROUND(H17,2)&lt;=0)," Co najmniej jedna wartość nie jest większa od zera.","")&amp;
IF(K17&gt;Limity!$D$6," Abonament za Usługę TD w Wariancie A ponad limit.","")&amp;
IF(Q17&gt;Limity!$D$7," Abonament za Usługę TD w Wariancie B ponad limit.","")&amp;
IF(Q17-K17&gt;Limity!$D$8," Różnica wartości abonamentów za Usługę TD wariantów A i B ponad limit.","")&amp;
IF(M17&gt;Limity!$D$9," Abonament za zwiększenie przepustowości w Wariancie A ponad limit.","")&amp;
IF(S17&gt;Limity!$D$10," Abonament za zwiększenie przepustowości w Wariancie B ponad limit.","")&amp;
IF(H17&gt;Limity!$D$11," Opłata za zestawienie łącza ponad limit.","")&amp;
IF(J17=""," Nie wskazano PWR. ",IF(ISERROR(VLOOKUP(J17,'Listy punktów styku'!$B$11:$B$41,1,FALSE))," Nie wskazano PWR z listy.",""))&amp;
IF(P17=""," Nie wskazano FPS. ",IF(ISERROR(VLOOKUP(P17,'Listy punktów styku'!$B$44:$B$61,1,FALSE))," Nie wskazano FPS z listy.",""))
)</f>
        <v/>
      </c>
    </row>
    <row r="18" spans="1:22" x14ac:dyDescent="0.35">
      <c r="A18" s="41">
        <v>4</v>
      </c>
      <c r="B18" s="143">
        <v>4424101</v>
      </c>
      <c r="C18" s="122">
        <v>60233</v>
      </c>
      <c r="D18" s="126" t="s">
        <v>336</v>
      </c>
      <c r="E18" s="126" t="s">
        <v>710</v>
      </c>
      <c r="F18" s="127">
        <v>58</v>
      </c>
      <c r="G18" s="28"/>
      <c r="H18" s="4"/>
      <c r="I18" s="108">
        <f t="shared" si="1"/>
        <v>0</v>
      </c>
      <c r="J18" s="3"/>
      <c r="K18" s="6"/>
      <c r="L18" s="109">
        <f t="shared" si="2"/>
        <v>0</v>
      </c>
      <c r="M18" s="7"/>
      <c r="N18" s="109">
        <f t="shared" si="3"/>
        <v>0</v>
      </c>
      <c r="O18" s="109">
        <f t="shared" si="4"/>
        <v>0</v>
      </c>
      <c r="P18" s="3"/>
      <c r="Q18" s="6"/>
      <c r="R18" s="109">
        <f t="shared" si="5"/>
        <v>0</v>
      </c>
      <c r="S18" s="6"/>
      <c r="T18" s="109">
        <f t="shared" si="6"/>
        <v>0</v>
      </c>
      <c r="U18" s="108">
        <f t="shared" si="7"/>
        <v>0</v>
      </c>
      <c r="V18" s="8" t="str">
        <f>IF(COUNTBLANK(G18:H18)+COUNTBLANK(J18:K18)+COUNTBLANK(M18:M18)+COUNTBLANK(P18:Q18)+COUNTBLANK(S18:S18)=8,"",
IF(G18&lt;Limity!$C$5," Data gotowości zbyt wczesna lub nie uzupełniona.","")&amp;
IF(G18&gt;Limity!$D$5," Data gotowości zbyt późna lub wypełnona nieprawidłowo.","")&amp;
IF(OR(ROUND(K18,2)&lt;=0,ROUND(Q18,2)&lt;=0,ROUND(M18,2)&lt;=0,ROUND(S18,2)&lt;=0,ROUND(H18,2)&lt;=0)," Co najmniej jedna wartość nie jest większa od zera.","")&amp;
IF(K18&gt;Limity!$D$6," Abonament za Usługę TD w Wariancie A ponad limit.","")&amp;
IF(Q18&gt;Limity!$D$7," Abonament za Usługę TD w Wariancie B ponad limit.","")&amp;
IF(Q18-K18&gt;Limity!$D$8," Różnica wartości abonamentów za Usługę TD wariantów A i B ponad limit.","")&amp;
IF(M18&gt;Limity!$D$9," Abonament za zwiększenie przepustowości w Wariancie A ponad limit.","")&amp;
IF(S18&gt;Limity!$D$10," Abonament za zwiększenie przepustowości w Wariancie B ponad limit.","")&amp;
IF(H18&gt;Limity!$D$11," Opłata za zestawienie łącza ponad limit.","")&amp;
IF(J18=""," Nie wskazano PWR. ",IF(ISERROR(VLOOKUP(J18,'Listy punktów styku'!$B$11:$B$41,1,FALSE))," Nie wskazano PWR z listy.",""))&amp;
IF(P18=""," Nie wskazano FPS. ",IF(ISERROR(VLOOKUP(P18,'Listy punktów styku'!$B$44:$B$61,1,FALSE))," Nie wskazano FPS z listy.",""))
)</f>
        <v/>
      </c>
    </row>
    <row r="19" spans="1:22" x14ac:dyDescent="0.35">
      <c r="A19" s="41">
        <v>5</v>
      </c>
      <c r="B19" s="143">
        <v>9498766</v>
      </c>
      <c r="C19" s="122" t="s">
        <v>711</v>
      </c>
      <c r="D19" s="126" t="s">
        <v>714</v>
      </c>
      <c r="E19" s="126"/>
      <c r="F19" s="127">
        <v>59</v>
      </c>
      <c r="G19" s="28"/>
      <c r="H19" s="4"/>
      <c r="I19" s="108">
        <f t="shared" si="1"/>
        <v>0</v>
      </c>
      <c r="J19" s="3"/>
      <c r="K19" s="6"/>
      <c r="L19" s="109">
        <f t="shared" si="2"/>
        <v>0</v>
      </c>
      <c r="M19" s="7"/>
      <c r="N19" s="109">
        <f t="shared" si="3"/>
        <v>0</v>
      </c>
      <c r="O19" s="109">
        <f t="shared" si="4"/>
        <v>0</v>
      </c>
      <c r="P19" s="3"/>
      <c r="Q19" s="6"/>
      <c r="R19" s="109">
        <f t="shared" si="5"/>
        <v>0</v>
      </c>
      <c r="S19" s="6"/>
      <c r="T19" s="109">
        <f t="shared" si="6"/>
        <v>0</v>
      </c>
      <c r="U19" s="108">
        <f t="shared" si="7"/>
        <v>0</v>
      </c>
      <c r="V19" s="8" t="str">
        <f>IF(COUNTBLANK(G19:H19)+COUNTBLANK(J19:K19)+COUNTBLANK(M19:M19)+COUNTBLANK(P19:Q19)+COUNTBLANK(S19:S19)=8,"",
IF(G19&lt;Limity!$C$5," Data gotowości zbyt wczesna lub nie uzupełniona.","")&amp;
IF(G19&gt;Limity!$D$5," Data gotowości zbyt późna lub wypełnona nieprawidłowo.","")&amp;
IF(OR(ROUND(K19,2)&lt;=0,ROUND(Q19,2)&lt;=0,ROUND(M19,2)&lt;=0,ROUND(S19,2)&lt;=0,ROUND(H19,2)&lt;=0)," Co najmniej jedna wartość nie jest większa od zera.","")&amp;
IF(K19&gt;Limity!$D$6," Abonament za Usługę TD w Wariancie A ponad limit.","")&amp;
IF(Q19&gt;Limity!$D$7," Abonament za Usługę TD w Wariancie B ponad limit.","")&amp;
IF(Q19-K19&gt;Limity!$D$8," Różnica wartości abonamentów za Usługę TD wariantów A i B ponad limit.","")&amp;
IF(M19&gt;Limity!$D$9," Abonament za zwiększenie przepustowości w Wariancie A ponad limit.","")&amp;
IF(S19&gt;Limity!$D$10," Abonament za zwiększenie przepustowości w Wariancie B ponad limit.","")&amp;
IF(H19&gt;Limity!$D$11," Opłata za zestawienie łącza ponad limit.","")&amp;
IF(J19=""," Nie wskazano PWR. ",IF(ISERROR(VLOOKUP(J19,'Listy punktów styku'!$B$11:$B$41,1,FALSE))," Nie wskazano PWR z listy.",""))&amp;
IF(P19=""," Nie wskazano FPS. ",IF(ISERROR(VLOOKUP(P19,'Listy punktów styku'!$B$44:$B$61,1,FALSE))," Nie wskazano FPS z listy.",""))
)</f>
        <v/>
      </c>
    </row>
    <row r="20" spans="1:22" x14ac:dyDescent="0.35">
      <c r="A20" s="41">
        <v>6</v>
      </c>
      <c r="B20" s="143">
        <v>3003722</v>
      </c>
      <c r="C20" s="122">
        <v>49980</v>
      </c>
      <c r="D20" s="126" t="s">
        <v>717</v>
      </c>
      <c r="E20" s="126"/>
      <c r="F20" s="127">
        <v>27</v>
      </c>
      <c r="G20" s="28"/>
      <c r="H20" s="4"/>
      <c r="I20" s="108">
        <f t="shared" si="1"/>
        <v>0</v>
      </c>
      <c r="J20" s="3"/>
      <c r="K20" s="6"/>
      <c r="L20" s="109">
        <f t="shared" si="2"/>
        <v>0</v>
      </c>
      <c r="M20" s="7"/>
      <c r="N20" s="109">
        <f t="shared" si="3"/>
        <v>0</v>
      </c>
      <c r="O20" s="109">
        <f t="shared" si="4"/>
        <v>0</v>
      </c>
      <c r="P20" s="3"/>
      <c r="Q20" s="6"/>
      <c r="R20" s="109">
        <f t="shared" si="5"/>
        <v>0</v>
      </c>
      <c r="S20" s="6"/>
      <c r="T20" s="109">
        <f t="shared" si="6"/>
        <v>0</v>
      </c>
      <c r="U20" s="108">
        <f t="shared" si="7"/>
        <v>0</v>
      </c>
      <c r="V20" s="8" t="str">
        <f>IF(COUNTBLANK(G20:H20)+COUNTBLANK(J20:K20)+COUNTBLANK(M20:M20)+COUNTBLANK(P20:Q20)+COUNTBLANK(S20:S20)=8,"",
IF(G20&lt;Limity!$C$5," Data gotowości zbyt wczesna lub nie uzupełniona.","")&amp;
IF(G20&gt;Limity!$D$5," Data gotowości zbyt późna lub wypełnona nieprawidłowo.","")&amp;
IF(OR(ROUND(K20,2)&lt;=0,ROUND(Q20,2)&lt;=0,ROUND(M20,2)&lt;=0,ROUND(S20,2)&lt;=0,ROUND(H20,2)&lt;=0)," Co najmniej jedna wartość nie jest większa od zera.","")&amp;
IF(K20&gt;Limity!$D$6," Abonament za Usługę TD w Wariancie A ponad limit.","")&amp;
IF(Q20&gt;Limity!$D$7," Abonament za Usługę TD w Wariancie B ponad limit.","")&amp;
IF(Q20-K20&gt;Limity!$D$8," Różnica wartości abonamentów za Usługę TD wariantów A i B ponad limit.","")&amp;
IF(M20&gt;Limity!$D$9," Abonament za zwiększenie przepustowości w Wariancie A ponad limit.","")&amp;
IF(S20&gt;Limity!$D$10," Abonament za zwiększenie przepustowości w Wariancie B ponad limit.","")&amp;
IF(H20&gt;Limity!$D$11," Opłata za zestawienie łącza ponad limit.","")&amp;
IF(J20=""," Nie wskazano PWR. ",IF(ISERROR(VLOOKUP(J20,'Listy punktów styku'!$B$11:$B$41,1,FALSE))," Nie wskazano PWR z listy.",""))&amp;
IF(P20=""," Nie wskazano FPS. ",IF(ISERROR(VLOOKUP(P20,'Listy punktów styku'!$B$44:$B$61,1,FALSE))," Nie wskazano FPS z listy.",""))
)</f>
        <v/>
      </c>
    </row>
    <row r="21" spans="1:22" x14ac:dyDescent="0.35">
      <c r="A21" s="41">
        <v>7</v>
      </c>
      <c r="B21" s="145">
        <v>339148</v>
      </c>
      <c r="C21" s="123" t="str">
        <f>VLOOKUP(B21,[1]ADRESY!$C:$E,3,0)</f>
        <v>6926</v>
      </c>
      <c r="D21" s="131" t="s">
        <v>721</v>
      </c>
      <c r="E21" s="131"/>
      <c r="F21" s="132" t="s">
        <v>722</v>
      </c>
      <c r="G21" s="28"/>
      <c r="H21" s="4"/>
      <c r="I21" s="108">
        <f t="shared" si="1"/>
        <v>0</v>
      </c>
      <c r="J21" s="3"/>
      <c r="K21" s="6"/>
      <c r="L21" s="109">
        <f t="shared" si="2"/>
        <v>0</v>
      </c>
      <c r="M21" s="7"/>
      <c r="N21" s="109">
        <f t="shared" si="3"/>
        <v>0</v>
      </c>
      <c r="O21" s="109">
        <f t="shared" si="4"/>
        <v>0</v>
      </c>
      <c r="P21" s="3"/>
      <c r="Q21" s="6"/>
      <c r="R21" s="109">
        <f t="shared" si="5"/>
        <v>0</v>
      </c>
      <c r="S21" s="6"/>
      <c r="T21" s="109">
        <f t="shared" si="6"/>
        <v>0</v>
      </c>
      <c r="U21" s="108">
        <f t="shared" si="7"/>
        <v>0</v>
      </c>
      <c r="V21" s="8" t="str">
        <f>IF(COUNTBLANK(G21:H21)+COUNTBLANK(J21:K21)+COUNTBLANK(M21:M21)+COUNTBLANK(P21:Q21)+COUNTBLANK(S21:S21)=8,"",
IF(G21&lt;Limity!$C$5," Data gotowości zbyt wczesna lub nie uzupełniona.","")&amp;
IF(G21&gt;Limity!$D$5," Data gotowości zbyt późna lub wypełnona nieprawidłowo.","")&amp;
IF(OR(ROUND(K21,2)&lt;=0,ROUND(Q21,2)&lt;=0,ROUND(M21,2)&lt;=0,ROUND(S21,2)&lt;=0,ROUND(H21,2)&lt;=0)," Co najmniej jedna wartość nie jest większa od zera.","")&amp;
IF(K21&gt;Limity!$D$6," Abonament za Usługę TD w Wariancie A ponad limit.","")&amp;
IF(Q21&gt;Limity!$D$7," Abonament za Usługę TD w Wariancie B ponad limit.","")&amp;
IF(Q21-K21&gt;Limity!$D$8," Różnica wartości abonamentów za Usługę TD wariantów A i B ponad limit.","")&amp;
IF(M21&gt;Limity!$D$9," Abonament za zwiększenie przepustowości w Wariancie A ponad limit.","")&amp;
IF(S21&gt;Limity!$D$10," Abonament za zwiększenie przepustowości w Wariancie B ponad limit.","")&amp;
IF(H21&gt;Limity!$D$11," Opłata za zestawienie łącza ponad limit.","")&amp;
IF(J21=""," Nie wskazano PWR. ",IF(ISERROR(VLOOKUP(J21,'Listy punktów styku'!$B$11:$B$41,1,FALSE))," Nie wskazano PWR z listy.",""))&amp;
IF(P21=""," Nie wskazano FPS. ",IF(ISERROR(VLOOKUP(P21,'Listy punktów styku'!$B$44:$B$61,1,FALSE))," Nie wskazano FPS z listy.",""))
)</f>
        <v/>
      </c>
    </row>
    <row r="22" spans="1:22" x14ac:dyDescent="0.35">
      <c r="A22" s="41">
        <v>8</v>
      </c>
      <c r="B22" s="144">
        <v>344524</v>
      </c>
      <c r="C22" s="123" t="str">
        <f>VLOOKUP(B22,[1]ADRESY!$C:$E,3,0)</f>
        <v>64420</v>
      </c>
      <c r="D22" s="129" t="s">
        <v>724</v>
      </c>
      <c r="E22" s="129" t="s">
        <v>727</v>
      </c>
      <c r="F22" s="130" t="s">
        <v>363</v>
      </c>
      <c r="G22" s="28"/>
      <c r="H22" s="4"/>
      <c r="I22" s="108">
        <f t="shared" si="1"/>
        <v>0</v>
      </c>
      <c r="J22" s="3"/>
      <c r="K22" s="6"/>
      <c r="L22" s="109">
        <f t="shared" si="2"/>
        <v>0</v>
      </c>
      <c r="M22" s="7"/>
      <c r="N22" s="109">
        <f t="shared" si="3"/>
        <v>0</v>
      </c>
      <c r="O22" s="109">
        <f t="shared" si="4"/>
        <v>0</v>
      </c>
      <c r="P22" s="3"/>
      <c r="Q22" s="6"/>
      <c r="R22" s="109">
        <f t="shared" si="5"/>
        <v>0</v>
      </c>
      <c r="S22" s="6"/>
      <c r="T22" s="109">
        <f t="shared" si="6"/>
        <v>0</v>
      </c>
      <c r="U22" s="108">
        <f t="shared" si="7"/>
        <v>0</v>
      </c>
      <c r="V22" s="8" t="str">
        <f>IF(COUNTBLANK(G22:H22)+COUNTBLANK(J22:K22)+COUNTBLANK(M22:M22)+COUNTBLANK(P22:Q22)+COUNTBLANK(S22:S22)=8,"",
IF(G22&lt;Limity!$C$5," Data gotowości zbyt wczesna lub nie uzupełniona.","")&amp;
IF(G22&gt;Limity!$D$5," Data gotowości zbyt późna lub wypełnona nieprawidłowo.","")&amp;
IF(OR(ROUND(K22,2)&lt;=0,ROUND(Q22,2)&lt;=0,ROUND(M22,2)&lt;=0,ROUND(S22,2)&lt;=0,ROUND(H22,2)&lt;=0)," Co najmniej jedna wartość nie jest większa od zera.","")&amp;
IF(K22&gt;Limity!$D$6," Abonament za Usługę TD w Wariancie A ponad limit.","")&amp;
IF(Q22&gt;Limity!$D$7," Abonament za Usługę TD w Wariancie B ponad limit.","")&amp;
IF(Q22-K22&gt;Limity!$D$8," Różnica wartości abonamentów za Usługę TD wariantów A i B ponad limit.","")&amp;
IF(M22&gt;Limity!$D$9," Abonament za zwiększenie przepustowości w Wariancie A ponad limit.","")&amp;
IF(S22&gt;Limity!$D$10," Abonament za zwiększenie przepustowości w Wariancie B ponad limit.","")&amp;
IF(H22&gt;Limity!$D$11," Opłata za zestawienie łącza ponad limit.","")&amp;
IF(J22=""," Nie wskazano PWR. ",IF(ISERROR(VLOOKUP(J22,'Listy punktów styku'!$B$11:$B$41,1,FALSE))," Nie wskazano PWR z listy.",""))&amp;
IF(P22=""," Nie wskazano FPS. ",IF(ISERROR(VLOOKUP(P22,'Listy punktów styku'!$B$44:$B$61,1,FALSE))," Nie wskazano FPS z listy.",""))
)</f>
        <v/>
      </c>
    </row>
    <row r="23" spans="1:22" x14ac:dyDescent="0.35">
      <c r="A23" s="41">
        <v>9</v>
      </c>
      <c r="B23" s="144">
        <v>165541</v>
      </c>
      <c r="C23" s="123">
        <f>VLOOKUP(B23,[1]ADRESY!$C:$E,3,0)</f>
        <v>272568</v>
      </c>
      <c r="D23" s="129" t="s">
        <v>353</v>
      </c>
      <c r="E23" s="129" t="s">
        <v>729</v>
      </c>
      <c r="F23" s="130" t="s">
        <v>390</v>
      </c>
      <c r="G23" s="28"/>
      <c r="H23" s="4"/>
      <c r="I23" s="108">
        <f t="shared" si="1"/>
        <v>0</v>
      </c>
      <c r="J23" s="3"/>
      <c r="K23" s="6"/>
      <c r="L23" s="109">
        <f t="shared" si="2"/>
        <v>0</v>
      </c>
      <c r="M23" s="7"/>
      <c r="N23" s="109">
        <f t="shared" si="3"/>
        <v>0</v>
      </c>
      <c r="O23" s="109">
        <f t="shared" si="4"/>
        <v>0</v>
      </c>
      <c r="P23" s="3"/>
      <c r="Q23" s="6"/>
      <c r="R23" s="109">
        <f t="shared" si="5"/>
        <v>0</v>
      </c>
      <c r="S23" s="6"/>
      <c r="T23" s="109">
        <f t="shared" si="6"/>
        <v>0</v>
      </c>
      <c r="U23" s="108">
        <f t="shared" si="7"/>
        <v>0</v>
      </c>
      <c r="V23" s="8" t="str">
        <f>IF(COUNTBLANK(G23:H23)+COUNTBLANK(J23:K23)+COUNTBLANK(M23:M23)+COUNTBLANK(P23:Q23)+COUNTBLANK(S23:S23)=8,"",
IF(G23&lt;Limity!$C$5," Data gotowości zbyt wczesna lub nie uzupełniona.","")&amp;
IF(G23&gt;Limity!$D$5," Data gotowości zbyt późna lub wypełnona nieprawidłowo.","")&amp;
IF(OR(ROUND(K23,2)&lt;=0,ROUND(Q23,2)&lt;=0,ROUND(M23,2)&lt;=0,ROUND(S23,2)&lt;=0,ROUND(H23,2)&lt;=0)," Co najmniej jedna wartość nie jest większa od zera.","")&amp;
IF(K23&gt;Limity!$D$6," Abonament za Usługę TD w Wariancie A ponad limit.","")&amp;
IF(Q23&gt;Limity!$D$7," Abonament za Usługę TD w Wariancie B ponad limit.","")&amp;
IF(Q23-K23&gt;Limity!$D$8," Różnica wartości abonamentów za Usługę TD wariantów A i B ponad limit.","")&amp;
IF(M23&gt;Limity!$D$9," Abonament za zwiększenie przepustowości w Wariancie A ponad limit.","")&amp;
IF(S23&gt;Limity!$D$10," Abonament za zwiększenie przepustowości w Wariancie B ponad limit.","")&amp;
IF(H23&gt;Limity!$D$11," Opłata za zestawienie łącza ponad limit.","")&amp;
IF(J23=""," Nie wskazano PWR. ",IF(ISERROR(VLOOKUP(J23,'Listy punktów styku'!$B$11:$B$41,1,FALSE))," Nie wskazano PWR z listy.",""))&amp;
IF(P23=""," Nie wskazano FPS. ",IF(ISERROR(VLOOKUP(P23,'Listy punktów styku'!$B$44:$B$61,1,FALSE))," Nie wskazano FPS z listy.",""))
)</f>
        <v/>
      </c>
    </row>
    <row r="24" spans="1:22" x14ac:dyDescent="0.35">
      <c r="A24" s="41">
        <v>10</v>
      </c>
      <c r="B24" s="143">
        <v>530557</v>
      </c>
      <c r="C24" s="122" t="s">
        <v>730</v>
      </c>
      <c r="D24" s="126" t="s">
        <v>732</v>
      </c>
      <c r="E24" s="126" t="s">
        <v>440</v>
      </c>
      <c r="F24" s="127">
        <v>7</v>
      </c>
      <c r="G24" s="28"/>
      <c r="H24" s="4"/>
      <c r="I24" s="108">
        <f t="shared" si="1"/>
        <v>0</v>
      </c>
      <c r="J24" s="3"/>
      <c r="K24" s="6"/>
      <c r="L24" s="109">
        <f t="shared" si="2"/>
        <v>0</v>
      </c>
      <c r="M24" s="7"/>
      <c r="N24" s="109">
        <f t="shared" si="3"/>
        <v>0</v>
      </c>
      <c r="O24" s="109">
        <f t="shared" si="4"/>
        <v>0</v>
      </c>
      <c r="P24" s="3"/>
      <c r="Q24" s="6"/>
      <c r="R24" s="109">
        <f t="shared" si="5"/>
        <v>0</v>
      </c>
      <c r="S24" s="6"/>
      <c r="T24" s="109">
        <f t="shared" si="6"/>
        <v>0</v>
      </c>
      <c r="U24" s="108">
        <f t="shared" si="7"/>
        <v>0</v>
      </c>
      <c r="V24" s="8" t="str">
        <f>IF(COUNTBLANK(G24:H24)+COUNTBLANK(J24:K24)+COUNTBLANK(M24:M24)+COUNTBLANK(P24:Q24)+COUNTBLANK(S24:S24)=8,"",
IF(G24&lt;Limity!$C$5," Data gotowości zbyt wczesna lub nie uzupełniona.","")&amp;
IF(G24&gt;Limity!$D$5," Data gotowości zbyt późna lub wypełnona nieprawidłowo.","")&amp;
IF(OR(ROUND(K24,2)&lt;=0,ROUND(Q24,2)&lt;=0,ROUND(M24,2)&lt;=0,ROUND(S24,2)&lt;=0,ROUND(H24,2)&lt;=0)," Co najmniej jedna wartość nie jest większa od zera.","")&amp;
IF(K24&gt;Limity!$D$6," Abonament za Usługę TD w Wariancie A ponad limit.","")&amp;
IF(Q24&gt;Limity!$D$7," Abonament za Usługę TD w Wariancie B ponad limit.","")&amp;
IF(Q24-K24&gt;Limity!$D$8," Różnica wartości abonamentów za Usługę TD wariantów A i B ponad limit.","")&amp;
IF(M24&gt;Limity!$D$9," Abonament za zwiększenie przepustowości w Wariancie A ponad limit.","")&amp;
IF(S24&gt;Limity!$D$10," Abonament za zwiększenie przepustowości w Wariancie B ponad limit.","")&amp;
IF(H24&gt;Limity!$D$11," Opłata za zestawienie łącza ponad limit.","")&amp;
IF(J24=""," Nie wskazano PWR. ",IF(ISERROR(VLOOKUP(J24,'Listy punktów styku'!$B$11:$B$41,1,FALSE))," Nie wskazano PWR z listy.",""))&amp;
IF(P24=""," Nie wskazano FPS. ",IF(ISERROR(VLOOKUP(P24,'Listy punktów styku'!$B$44:$B$61,1,FALSE))," Nie wskazano FPS z listy.",""))
)</f>
        <v/>
      </c>
    </row>
    <row r="25" spans="1:22" x14ac:dyDescent="0.35">
      <c r="A25" s="41">
        <v>11</v>
      </c>
      <c r="B25" s="144">
        <v>5551532</v>
      </c>
      <c r="C25" s="123" t="str">
        <f>VLOOKUP(B25,[1]ADRESY!$C:$E,3,0)</f>
        <v>13658, 13661</v>
      </c>
      <c r="D25" s="129" t="s">
        <v>145</v>
      </c>
      <c r="E25" s="129" t="s">
        <v>735</v>
      </c>
      <c r="F25" s="130" t="s">
        <v>565</v>
      </c>
      <c r="G25" s="28"/>
      <c r="H25" s="4"/>
      <c r="I25" s="108">
        <f t="shared" si="1"/>
        <v>0</v>
      </c>
      <c r="J25" s="3"/>
      <c r="K25" s="6"/>
      <c r="L25" s="109">
        <f t="shared" si="2"/>
        <v>0</v>
      </c>
      <c r="M25" s="7"/>
      <c r="N25" s="109">
        <f t="shared" si="3"/>
        <v>0</v>
      </c>
      <c r="O25" s="109">
        <f t="shared" si="4"/>
        <v>0</v>
      </c>
      <c r="P25" s="3"/>
      <c r="Q25" s="6"/>
      <c r="R25" s="109">
        <f t="shared" si="5"/>
        <v>0</v>
      </c>
      <c r="S25" s="6"/>
      <c r="T25" s="109">
        <f t="shared" si="6"/>
        <v>0</v>
      </c>
      <c r="U25" s="108">
        <f t="shared" si="7"/>
        <v>0</v>
      </c>
      <c r="V25" s="8" t="str">
        <f>IF(COUNTBLANK(G25:H25)+COUNTBLANK(J25:K25)+COUNTBLANK(M25:M25)+COUNTBLANK(P25:Q25)+COUNTBLANK(S25:S25)=8,"",
IF(G25&lt;Limity!$C$5," Data gotowości zbyt wczesna lub nie uzupełniona.","")&amp;
IF(G25&gt;Limity!$D$5," Data gotowości zbyt późna lub wypełnona nieprawidłowo.","")&amp;
IF(OR(ROUND(K25,2)&lt;=0,ROUND(Q25,2)&lt;=0,ROUND(M25,2)&lt;=0,ROUND(S25,2)&lt;=0,ROUND(H25,2)&lt;=0)," Co najmniej jedna wartość nie jest większa od zera.","")&amp;
IF(K25&gt;Limity!$D$6," Abonament za Usługę TD w Wariancie A ponad limit.","")&amp;
IF(Q25&gt;Limity!$D$7," Abonament za Usługę TD w Wariancie B ponad limit.","")&amp;
IF(Q25-K25&gt;Limity!$D$8," Różnica wartości abonamentów za Usługę TD wariantów A i B ponad limit.","")&amp;
IF(M25&gt;Limity!$D$9," Abonament za zwiększenie przepustowości w Wariancie A ponad limit.","")&amp;
IF(S25&gt;Limity!$D$10," Abonament za zwiększenie przepustowości w Wariancie B ponad limit.","")&amp;
IF(H25&gt;Limity!$D$11," Opłata za zestawienie łącza ponad limit.","")&amp;
IF(J25=""," Nie wskazano PWR. ",IF(ISERROR(VLOOKUP(J25,'Listy punktów styku'!$B$11:$B$41,1,FALSE))," Nie wskazano PWR z listy.",""))&amp;
IF(P25=""," Nie wskazano FPS. ",IF(ISERROR(VLOOKUP(P25,'Listy punktów styku'!$B$44:$B$61,1,FALSE))," Nie wskazano FPS z listy.",""))
)</f>
        <v/>
      </c>
    </row>
    <row r="26" spans="1:22" x14ac:dyDescent="0.35">
      <c r="A26" s="41">
        <v>12</v>
      </c>
      <c r="B26" s="146">
        <v>769430</v>
      </c>
      <c r="C26" s="124" t="s">
        <v>737</v>
      </c>
      <c r="D26" s="133" t="s">
        <v>145</v>
      </c>
      <c r="E26" s="133" t="s">
        <v>739</v>
      </c>
      <c r="F26" s="134">
        <v>8</v>
      </c>
      <c r="G26" s="28"/>
      <c r="H26" s="4"/>
      <c r="I26" s="108">
        <f t="shared" si="1"/>
        <v>0</v>
      </c>
      <c r="J26" s="3"/>
      <c r="K26" s="6"/>
      <c r="L26" s="109">
        <f t="shared" si="2"/>
        <v>0</v>
      </c>
      <c r="M26" s="7"/>
      <c r="N26" s="109">
        <f t="shared" si="3"/>
        <v>0</v>
      </c>
      <c r="O26" s="109">
        <f t="shared" si="4"/>
        <v>0</v>
      </c>
      <c r="P26" s="3"/>
      <c r="Q26" s="6"/>
      <c r="R26" s="109">
        <f t="shared" si="5"/>
        <v>0</v>
      </c>
      <c r="S26" s="6"/>
      <c r="T26" s="109">
        <f t="shared" si="6"/>
        <v>0</v>
      </c>
      <c r="U26" s="108">
        <f t="shared" si="7"/>
        <v>0</v>
      </c>
      <c r="V26" s="8" t="str">
        <f>IF(COUNTBLANK(G26:H26)+COUNTBLANK(J26:K26)+COUNTBLANK(M26:M26)+COUNTBLANK(P26:Q26)+COUNTBLANK(S26:S26)=8,"",
IF(G26&lt;Limity!$C$5," Data gotowości zbyt wczesna lub nie uzupełniona.","")&amp;
IF(G26&gt;Limity!$D$5," Data gotowości zbyt późna lub wypełnona nieprawidłowo.","")&amp;
IF(OR(ROUND(K26,2)&lt;=0,ROUND(Q26,2)&lt;=0,ROUND(M26,2)&lt;=0,ROUND(S26,2)&lt;=0,ROUND(H26,2)&lt;=0)," Co najmniej jedna wartość nie jest większa od zera.","")&amp;
IF(K26&gt;Limity!$D$6," Abonament za Usługę TD w Wariancie A ponad limit.","")&amp;
IF(Q26&gt;Limity!$D$7," Abonament za Usługę TD w Wariancie B ponad limit.","")&amp;
IF(Q26-K26&gt;Limity!$D$8," Różnica wartości abonamentów za Usługę TD wariantów A i B ponad limit.","")&amp;
IF(M26&gt;Limity!$D$9," Abonament za zwiększenie przepustowości w Wariancie A ponad limit.","")&amp;
IF(S26&gt;Limity!$D$10," Abonament za zwiększenie przepustowości w Wariancie B ponad limit.","")&amp;
IF(H26&gt;Limity!$D$11," Opłata za zestawienie łącza ponad limit.","")&amp;
IF(J26=""," Nie wskazano PWR. ",IF(ISERROR(VLOOKUP(J26,'Listy punktów styku'!$B$11:$B$41,1,FALSE))," Nie wskazano PWR z listy.",""))&amp;
IF(P26=""," Nie wskazano FPS. ",IF(ISERROR(VLOOKUP(P26,'Listy punktów styku'!$B$44:$B$61,1,FALSE))," Nie wskazano FPS z listy.",""))
)</f>
        <v/>
      </c>
    </row>
    <row r="27" spans="1:22" ht="43.5" x14ac:dyDescent="0.35">
      <c r="A27" s="41">
        <v>13</v>
      </c>
      <c r="B27" s="144">
        <v>63998544</v>
      </c>
      <c r="C27" s="123">
        <f>VLOOKUP(B27,[1]ADRESY!$C:$E,3,0)</f>
        <v>123854</v>
      </c>
      <c r="D27" s="129" t="s">
        <v>145</v>
      </c>
      <c r="E27" s="129" t="s">
        <v>360</v>
      </c>
      <c r="F27" s="149" t="s">
        <v>740</v>
      </c>
      <c r="G27" s="28"/>
      <c r="H27" s="4"/>
      <c r="I27" s="108">
        <f t="shared" si="1"/>
        <v>0</v>
      </c>
      <c r="J27" s="3"/>
      <c r="K27" s="6"/>
      <c r="L27" s="109">
        <f t="shared" si="2"/>
        <v>0</v>
      </c>
      <c r="M27" s="7"/>
      <c r="N27" s="109">
        <f t="shared" si="3"/>
        <v>0</v>
      </c>
      <c r="O27" s="109">
        <f t="shared" si="4"/>
        <v>0</v>
      </c>
      <c r="P27" s="3"/>
      <c r="Q27" s="6"/>
      <c r="R27" s="109">
        <f t="shared" si="5"/>
        <v>0</v>
      </c>
      <c r="S27" s="6"/>
      <c r="T27" s="109">
        <f t="shared" si="6"/>
        <v>0</v>
      </c>
      <c r="U27" s="108">
        <f t="shared" si="7"/>
        <v>0</v>
      </c>
      <c r="V27" s="8" t="str">
        <f>IF(COUNTBLANK(G27:H27)+COUNTBLANK(J27:K27)+COUNTBLANK(M27:M27)+COUNTBLANK(P27:Q27)+COUNTBLANK(S27:S27)=8,"",
IF(G27&lt;Limity!$C$5," Data gotowości zbyt wczesna lub nie uzupełniona.","")&amp;
IF(G27&gt;Limity!$D$5," Data gotowości zbyt późna lub wypełnona nieprawidłowo.","")&amp;
IF(OR(ROUND(K27,2)&lt;=0,ROUND(Q27,2)&lt;=0,ROUND(M27,2)&lt;=0,ROUND(S27,2)&lt;=0,ROUND(H27,2)&lt;=0)," Co najmniej jedna wartość nie jest większa od zera.","")&amp;
IF(K27&gt;Limity!$D$6," Abonament za Usługę TD w Wariancie A ponad limit.","")&amp;
IF(Q27&gt;Limity!$D$7," Abonament za Usługę TD w Wariancie B ponad limit.","")&amp;
IF(Q27-K27&gt;Limity!$D$8," Różnica wartości abonamentów za Usługę TD wariantów A i B ponad limit.","")&amp;
IF(M27&gt;Limity!$D$9," Abonament za zwiększenie przepustowości w Wariancie A ponad limit.","")&amp;
IF(S27&gt;Limity!$D$10," Abonament za zwiększenie przepustowości w Wariancie B ponad limit.","")&amp;
IF(H27&gt;Limity!$D$11," Opłata za zestawienie łącza ponad limit.","")&amp;
IF(J27=""," Nie wskazano PWR. ",IF(ISERROR(VLOOKUP(J27,'Listy punktów styku'!$B$11:$B$41,1,FALSE))," Nie wskazano PWR z listy.",""))&amp;
IF(P27=""," Nie wskazano FPS. ",IF(ISERROR(VLOOKUP(P27,'Listy punktów styku'!$B$44:$B$61,1,FALSE))," Nie wskazano FPS z listy.",""))
)</f>
        <v/>
      </c>
    </row>
    <row r="28" spans="1:22" ht="43.5" x14ac:dyDescent="0.35">
      <c r="A28" s="41">
        <v>14</v>
      </c>
      <c r="B28" s="143">
        <v>12963783</v>
      </c>
      <c r="C28" s="122">
        <v>82951</v>
      </c>
      <c r="D28" s="126" t="s">
        <v>745</v>
      </c>
      <c r="E28" s="126"/>
      <c r="F28" s="150" t="s">
        <v>746</v>
      </c>
      <c r="G28" s="28"/>
      <c r="H28" s="4"/>
      <c r="I28" s="108">
        <f t="shared" si="1"/>
        <v>0</v>
      </c>
      <c r="J28" s="3"/>
      <c r="K28" s="6"/>
      <c r="L28" s="109">
        <f t="shared" si="2"/>
        <v>0</v>
      </c>
      <c r="M28" s="7"/>
      <c r="N28" s="109">
        <f t="shared" si="3"/>
        <v>0</v>
      </c>
      <c r="O28" s="109">
        <f t="shared" si="4"/>
        <v>0</v>
      </c>
      <c r="P28" s="3"/>
      <c r="Q28" s="6"/>
      <c r="R28" s="109">
        <f t="shared" si="5"/>
        <v>0</v>
      </c>
      <c r="S28" s="6"/>
      <c r="T28" s="109">
        <f t="shared" si="6"/>
        <v>0</v>
      </c>
      <c r="U28" s="108">
        <f t="shared" si="7"/>
        <v>0</v>
      </c>
      <c r="V28" s="8" t="str">
        <f>IF(COUNTBLANK(G28:H28)+COUNTBLANK(J28:K28)+COUNTBLANK(M28:M28)+COUNTBLANK(P28:Q28)+COUNTBLANK(S28:S28)=8,"",
IF(G28&lt;Limity!$C$5," Data gotowości zbyt wczesna lub nie uzupełniona.","")&amp;
IF(G28&gt;Limity!$D$5," Data gotowości zbyt późna lub wypełnona nieprawidłowo.","")&amp;
IF(OR(ROUND(K28,2)&lt;=0,ROUND(Q28,2)&lt;=0,ROUND(M28,2)&lt;=0,ROUND(S28,2)&lt;=0,ROUND(H28,2)&lt;=0)," Co najmniej jedna wartość nie jest większa od zera.","")&amp;
IF(K28&gt;Limity!$D$6," Abonament za Usługę TD w Wariancie A ponad limit.","")&amp;
IF(Q28&gt;Limity!$D$7," Abonament za Usługę TD w Wariancie B ponad limit.","")&amp;
IF(Q28-K28&gt;Limity!$D$8," Różnica wartości abonamentów za Usługę TD wariantów A i B ponad limit.","")&amp;
IF(M28&gt;Limity!$D$9," Abonament za zwiększenie przepustowości w Wariancie A ponad limit.","")&amp;
IF(S28&gt;Limity!$D$10," Abonament za zwiększenie przepustowości w Wariancie B ponad limit.","")&amp;
IF(H28&gt;Limity!$D$11," Opłata za zestawienie łącza ponad limit.","")&amp;
IF(J28=""," Nie wskazano PWR. ",IF(ISERROR(VLOOKUP(J28,'Listy punktów styku'!$B$11:$B$41,1,FALSE))," Nie wskazano PWR z listy.",""))&amp;
IF(P28=""," Nie wskazano FPS. ",IF(ISERROR(VLOOKUP(P28,'Listy punktów styku'!$B$44:$B$61,1,FALSE))," Nie wskazano FPS z listy.",""))
)</f>
        <v/>
      </c>
    </row>
    <row r="29" spans="1:22" ht="43.5" x14ac:dyDescent="0.35">
      <c r="A29" s="41">
        <v>15</v>
      </c>
      <c r="B29" s="144">
        <v>4415209</v>
      </c>
      <c r="C29" s="123" t="str">
        <f>VLOOKUP(B29,[1]ADRESY!$C:$E,3,0)</f>
        <v>58676, 58587</v>
      </c>
      <c r="D29" s="129" t="s">
        <v>748</v>
      </c>
      <c r="E29" s="129" t="s">
        <v>262</v>
      </c>
      <c r="F29" s="149" t="s">
        <v>750</v>
      </c>
      <c r="G29" s="28"/>
      <c r="H29" s="4"/>
      <c r="I29" s="108">
        <f t="shared" si="1"/>
        <v>0</v>
      </c>
      <c r="J29" s="3"/>
      <c r="K29" s="6"/>
      <c r="L29" s="109">
        <f t="shared" si="2"/>
        <v>0</v>
      </c>
      <c r="M29" s="7"/>
      <c r="N29" s="109">
        <f t="shared" si="3"/>
        <v>0</v>
      </c>
      <c r="O29" s="109">
        <f t="shared" si="4"/>
        <v>0</v>
      </c>
      <c r="P29" s="3"/>
      <c r="Q29" s="6"/>
      <c r="R29" s="109">
        <f t="shared" si="5"/>
        <v>0</v>
      </c>
      <c r="S29" s="6"/>
      <c r="T29" s="109">
        <f t="shared" si="6"/>
        <v>0</v>
      </c>
      <c r="U29" s="108">
        <f t="shared" si="7"/>
        <v>0</v>
      </c>
      <c r="V29" s="8" t="str">
        <f>IF(COUNTBLANK(G29:H29)+COUNTBLANK(J29:K29)+COUNTBLANK(M29:M29)+COUNTBLANK(P29:Q29)+COUNTBLANK(S29:S29)=8,"",
IF(G29&lt;Limity!$C$5," Data gotowości zbyt wczesna lub nie uzupełniona.","")&amp;
IF(G29&gt;Limity!$D$5," Data gotowości zbyt późna lub wypełnona nieprawidłowo.","")&amp;
IF(OR(ROUND(K29,2)&lt;=0,ROUND(Q29,2)&lt;=0,ROUND(M29,2)&lt;=0,ROUND(S29,2)&lt;=0,ROUND(H29,2)&lt;=0)," Co najmniej jedna wartość nie jest większa od zera.","")&amp;
IF(K29&gt;Limity!$D$6," Abonament za Usługę TD w Wariancie A ponad limit.","")&amp;
IF(Q29&gt;Limity!$D$7," Abonament za Usługę TD w Wariancie B ponad limit.","")&amp;
IF(Q29-K29&gt;Limity!$D$8," Różnica wartości abonamentów za Usługę TD wariantów A i B ponad limit.","")&amp;
IF(M29&gt;Limity!$D$9," Abonament za zwiększenie przepustowości w Wariancie A ponad limit.","")&amp;
IF(S29&gt;Limity!$D$10," Abonament za zwiększenie przepustowości w Wariancie B ponad limit.","")&amp;
IF(H29&gt;Limity!$D$11," Opłata za zestawienie łącza ponad limit.","")&amp;
IF(J29=""," Nie wskazano PWR. ",IF(ISERROR(VLOOKUP(J29,'Listy punktów styku'!$B$11:$B$41,1,FALSE))," Nie wskazano PWR z listy.",""))&amp;
IF(P29=""," Nie wskazano FPS. ",IF(ISERROR(VLOOKUP(P29,'Listy punktów styku'!$B$44:$B$61,1,FALSE))," Nie wskazano FPS z listy.",""))
)</f>
        <v/>
      </c>
    </row>
    <row r="30" spans="1:22" x14ac:dyDescent="0.35">
      <c r="A30" s="41">
        <v>16</v>
      </c>
      <c r="B30" s="143">
        <v>40092778</v>
      </c>
      <c r="C30" s="122">
        <v>5527</v>
      </c>
      <c r="D30" s="126" t="s">
        <v>752</v>
      </c>
      <c r="E30" s="126" t="s">
        <v>167</v>
      </c>
      <c r="F30" s="127">
        <v>7</v>
      </c>
      <c r="G30" s="28"/>
      <c r="H30" s="4"/>
      <c r="I30" s="108">
        <f t="shared" si="1"/>
        <v>0</v>
      </c>
      <c r="J30" s="3"/>
      <c r="K30" s="6"/>
      <c r="L30" s="109">
        <f t="shared" si="2"/>
        <v>0</v>
      </c>
      <c r="M30" s="7"/>
      <c r="N30" s="109">
        <f t="shared" si="3"/>
        <v>0</v>
      </c>
      <c r="O30" s="109">
        <f t="shared" si="4"/>
        <v>0</v>
      </c>
      <c r="P30" s="3"/>
      <c r="Q30" s="6"/>
      <c r="R30" s="109">
        <f t="shared" si="5"/>
        <v>0</v>
      </c>
      <c r="S30" s="6"/>
      <c r="T30" s="109">
        <f t="shared" si="6"/>
        <v>0</v>
      </c>
      <c r="U30" s="108">
        <f t="shared" si="7"/>
        <v>0</v>
      </c>
      <c r="V30" s="8" t="str">
        <f>IF(COUNTBLANK(G30:H30)+COUNTBLANK(J30:K30)+COUNTBLANK(M30:M30)+COUNTBLANK(P30:Q30)+COUNTBLANK(S30:S30)=8,"",
IF(G30&lt;Limity!$C$5," Data gotowości zbyt wczesna lub nie uzupełniona.","")&amp;
IF(G30&gt;Limity!$D$5," Data gotowości zbyt późna lub wypełnona nieprawidłowo.","")&amp;
IF(OR(ROUND(K30,2)&lt;=0,ROUND(Q30,2)&lt;=0,ROUND(M30,2)&lt;=0,ROUND(S30,2)&lt;=0,ROUND(H30,2)&lt;=0)," Co najmniej jedna wartość nie jest większa od zera.","")&amp;
IF(K30&gt;Limity!$D$6," Abonament za Usługę TD w Wariancie A ponad limit.","")&amp;
IF(Q30&gt;Limity!$D$7," Abonament za Usługę TD w Wariancie B ponad limit.","")&amp;
IF(Q30-K30&gt;Limity!$D$8," Różnica wartości abonamentów za Usługę TD wariantów A i B ponad limit.","")&amp;
IF(M30&gt;Limity!$D$9," Abonament za zwiększenie przepustowości w Wariancie A ponad limit.","")&amp;
IF(S30&gt;Limity!$D$10," Abonament za zwiększenie przepustowości w Wariancie B ponad limit.","")&amp;
IF(H30&gt;Limity!$D$11," Opłata za zestawienie łącza ponad limit.","")&amp;
IF(J30=""," Nie wskazano PWR. ",IF(ISERROR(VLOOKUP(J30,'Listy punktów styku'!$B$11:$B$41,1,FALSE))," Nie wskazano PWR z listy.",""))&amp;
IF(P30=""," Nie wskazano FPS. ",IF(ISERROR(VLOOKUP(P30,'Listy punktów styku'!$B$44:$B$61,1,FALSE))," Nie wskazano FPS z listy.",""))
)</f>
        <v/>
      </c>
    </row>
    <row r="31" spans="1:22" x14ac:dyDescent="0.35">
      <c r="A31" s="41">
        <v>17</v>
      </c>
      <c r="B31" s="144">
        <v>3642312</v>
      </c>
      <c r="C31" s="123">
        <f>VLOOKUP(B31,[1]ADRESY!$C:$E,3,0)</f>
        <v>83120</v>
      </c>
      <c r="D31" s="129" t="s">
        <v>277</v>
      </c>
      <c r="E31" s="129" t="s">
        <v>755</v>
      </c>
      <c r="F31" s="130" t="s">
        <v>344</v>
      </c>
      <c r="G31" s="28"/>
      <c r="H31" s="4"/>
      <c r="I31" s="108">
        <f t="shared" si="1"/>
        <v>0</v>
      </c>
      <c r="J31" s="3"/>
      <c r="K31" s="6"/>
      <c r="L31" s="109">
        <f t="shared" si="2"/>
        <v>0</v>
      </c>
      <c r="M31" s="7"/>
      <c r="N31" s="109">
        <f t="shared" si="3"/>
        <v>0</v>
      </c>
      <c r="O31" s="109">
        <f t="shared" si="4"/>
        <v>0</v>
      </c>
      <c r="P31" s="3"/>
      <c r="Q31" s="6"/>
      <c r="R31" s="109">
        <f t="shared" si="5"/>
        <v>0</v>
      </c>
      <c r="S31" s="6"/>
      <c r="T31" s="109">
        <f t="shared" si="6"/>
        <v>0</v>
      </c>
      <c r="U31" s="108">
        <f t="shared" si="7"/>
        <v>0</v>
      </c>
      <c r="V31" s="8" t="str">
        <f>IF(COUNTBLANK(G31:H31)+COUNTBLANK(J31:K31)+COUNTBLANK(M31:M31)+COUNTBLANK(P31:Q31)+COUNTBLANK(S31:S31)=8,"",
IF(G31&lt;Limity!$C$5," Data gotowości zbyt wczesna lub nie uzupełniona.","")&amp;
IF(G31&gt;Limity!$D$5," Data gotowości zbyt późna lub wypełnona nieprawidłowo.","")&amp;
IF(OR(ROUND(K31,2)&lt;=0,ROUND(Q31,2)&lt;=0,ROUND(M31,2)&lt;=0,ROUND(S31,2)&lt;=0,ROUND(H31,2)&lt;=0)," Co najmniej jedna wartość nie jest większa od zera.","")&amp;
IF(K31&gt;Limity!$D$6," Abonament za Usługę TD w Wariancie A ponad limit.","")&amp;
IF(Q31&gt;Limity!$D$7," Abonament za Usługę TD w Wariancie B ponad limit.","")&amp;
IF(Q31-K31&gt;Limity!$D$8," Różnica wartości abonamentów za Usługę TD wariantów A i B ponad limit.","")&amp;
IF(M31&gt;Limity!$D$9," Abonament za zwiększenie przepustowości w Wariancie A ponad limit.","")&amp;
IF(S31&gt;Limity!$D$10," Abonament za zwiększenie przepustowości w Wariancie B ponad limit.","")&amp;
IF(H31&gt;Limity!$D$11," Opłata za zestawienie łącza ponad limit.","")&amp;
IF(J31=""," Nie wskazano PWR. ",IF(ISERROR(VLOOKUP(J31,'Listy punktów styku'!$B$11:$B$41,1,FALSE))," Nie wskazano PWR z listy.",""))&amp;
IF(P31=""," Nie wskazano FPS. ",IF(ISERROR(VLOOKUP(P31,'Listy punktów styku'!$B$44:$B$61,1,FALSE))," Nie wskazano FPS z listy.",""))
)</f>
        <v/>
      </c>
    </row>
    <row r="32" spans="1:22" x14ac:dyDescent="0.35">
      <c r="A32" s="41">
        <v>18</v>
      </c>
      <c r="B32" s="144">
        <v>2841388</v>
      </c>
      <c r="C32" s="123">
        <f>VLOOKUP(B32,[1]ADRESY!$C:$E,3,0)</f>
        <v>274426</v>
      </c>
      <c r="D32" s="129" t="s">
        <v>277</v>
      </c>
      <c r="E32" s="129" t="s">
        <v>757</v>
      </c>
      <c r="F32" s="130" t="s">
        <v>758</v>
      </c>
      <c r="G32" s="28"/>
      <c r="H32" s="4"/>
      <c r="I32" s="108">
        <f t="shared" si="1"/>
        <v>0</v>
      </c>
      <c r="J32" s="3"/>
      <c r="K32" s="6"/>
      <c r="L32" s="109">
        <f t="shared" si="2"/>
        <v>0</v>
      </c>
      <c r="M32" s="7"/>
      <c r="N32" s="109">
        <f t="shared" si="3"/>
        <v>0</v>
      </c>
      <c r="O32" s="109">
        <f t="shared" si="4"/>
        <v>0</v>
      </c>
      <c r="P32" s="3"/>
      <c r="Q32" s="6"/>
      <c r="R32" s="109">
        <f t="shared" si="5"/>
        <v>0</v>
      </c>
      <c r="S32" s="6"/>
      <c r="T32" s="109">
        <f t="shared" si="6"/>
        <v>0</v>
      </c>
      <c r="U32" s="108">
        <f t="shared" si="7"/>
        <v>0</v>
      </c>
      <c r="V32" s="8" t="str">
        <f>IF(COUNTBLANK(G32:H32)+COUNTBLANK(J32:K32)+COUNTBLANK(M32:M32)+COUNTBLANK(P32:Q32)+COUNTBLANK(S32:S32)=8,"",
IF(G32&lt;Limity!$C$5," Data gotowości zbyt wczesna lub nie uzupełniona.","")&amp;
IF(G32&gt;Limity!$D$5," Data gotowości zbyt późna lub wypełnona nieprawidłowo.","")&amp;
IF(OR(ROUND(K32,2)&lt;=0,ROUND(Q32,2)&lt;=0,ROUND(M32,2)&lt;=0,ROUND(S32,2)&lt;=0,ROUND(H32,2)&lt;=0)," Co najmniej jedna wartość nie jest większa od zera.","")&amp;
IF(K32&gt;Limity!$D$6," Abonament za Usługę TD w Wariancie A ponad limit.","")&amp;
IF(Q32&gt;Limity!$D$7," Abonament za Usługę TD w Wariancie B ponad limit.","")&amp;
IF(Q32-K32&gt;Limity!$D$8," Różnica wartości abonamentów za Usługę TD wariantów A i B ponad limit.","")&amp;
IF(M32&gt;Limity!$D$9," Abonament za zwiększenie przepustowości w Wariancie A ponad limit.","")&amp;
IF(S32&gt;Limity!$D$10," Abonament za zwiększenie przepustowości w Wariancie B ponad limit.","")&amp;
IF(H32&gt;Limity!$D$11," Opłata za zestawienie łącza ponad limit.","")&amp;
IF(J32=""," Nie wskazano PWR. ",IF(ISERROR(VLOOKUP(J32,'Listy punktów styku'!$B$11:$B$41,1,FALSE))," Nie wskazano PWR z listy.",""))&amp;
IF(P32=""," Nie wskazano FPS. ",IF(ISERROR(VLOOKUP(P32,'Listy punktów styku'!$B$44:$B$61,1,FALSE))," Nie wskazano FPS z listy.",""))
)</f>
        <v/>
      </c>
    </row>
    <row r="33" spans="1:22" x14ac:dyDescent="0.35">
      <c r="A33" s="41">
        <v>19</v>
      </c>
      <c r="B33" s="143">
        <v>53970682</v>
      </c>
      <c r="C33" s="122">
        <v>79389</v>
      </c>
      <c r="D33" s="126" t="s">
        <v>760</v>
      </c>
      <c r="E33" s="126"/>
      <c r="F33" s="127">
        <v>4</v>
      </c>
      <c r="G33" s="28"/>
      <c r="H33" s="4"/>
      <c r="I33" s="108">
        <f t="shared" si="1"/>
        <v>0</v>
      </c>
      <c r="J33" s="3"/>
      <c r="K33" s="6"/>
      <c r="L33" s="109">
        <f t="shared" si="2"/>
        <v>0</v>
      </c>
      <c r="M33" s="7"/>
      <c r="N33" s="109">
        <f t="shared" si="3"/>
        <v>0</v>
      </c>
      <c r="O33" s="109">
        <f t="shared" si="4"/>
        <v>0</v>
      </c>
      <c r="P33" s="3"/>
      <c r="Q33" s="6"/>
      <c r="R33" s="109">
        <f t="shared" si="5"/>
        <v>0</v>
      </c>
      <c r="S33" s="6"/>
      <c r="T33" s="109">
        <f t="shared" si="6"/>
        <v>0</v>
      </c>
      <c r="U33" s="108">
        <f t="shared" si="7"/>
        <v>0</v>
      </c>
      <c r="V33" s="8" t="str">
        <f>IF(COUNTBLANK(G33:H33)+COUNTBLANK(J33:K33)+COUNTBLANK(M33:M33)+COUNTBLANK(P33:Q33)+COUNTBLANK(S33:S33)=8,"",
IF(G33&lt;Limity!$C$5," Data gotowości zbyt wczesna lub nie uzupełniona.","")&amp;
IF(G33&gt;Limity!$D$5," Data gotowości zbyt późna lub wypełnona nieprawidłowo.","")&amp;
IF(OR(ROUND(K33,2)&lt;=0,ROUND(Q33,2)&lt;=0,ROUND(M33,2)&lt;=0,ROUND(S33,2)&lt;=0,ROUND(H33,2)&lt;=0)," Co najmniej jedna wartość nie jest większa od zera.","")&amp;
IF(K33&gt;Limity!$D$6," Abonament za Usługę TD w Wariancie A ponad limit.","")&amp;
IF(Q33&gt;Limity!$D$7," Abonament za Usługę TD w Wariancie B ponad limit.","")&amp;
IF(Q33-K33&gt;Limity!$D$8," Różnica wartości abonamentów za Usługę TD wariantów A i B ponad limit.","")&amp;
IF(M33&gt;Limity!$D$9," Abonament za zwiększenie przepustowości w Wariancie A ponad limit.","")&amp;
IF(S33&gt;Limity!$D$10," Abonament za zwiększenie przepustowości w Wariancie B ponad limit.","")&amp;
IF(H33&gt;Limity!$D$11," Opłata za zestawienie łącza ponad limit.","")&amp;
IF(J33=""," Nie wskazano PWR. ",IF(ISERROR(VLOOKUP(J33,'Listy punktów styku'!$B$11:$B$41,1,FALSE))," Nie wskazano PWR z listy.",""))&amp;
IF(P33=""," Nie wskazano FPS. ",IF(ISERROR(VLOOKUP(P33,'Listy punktów styku'!$B$44:$B$61,1,FALSE))," Nie wskazano FPS z listy.",""))
)</f>
        <v/>
      </c>
    </row>
    <row r="34" spans="1:22" x14ac:dyDescent="0.35">
      <c r="A34" s="41">
        <v>20</v>
      </c>
      <c r="B34" s="143">
        <v>3657330</v>
      </c>
      <c r="C34" s="122">
        <v>119193</v>
      </c>
      <c r="D34" s="126" t="s">
        <v>762</v>
      </c>
      <c r="E34" s="126" t="s">
        <v>165</v>
      </c>
      <c r="F34" s="127">
        <v>2</v>
      </c>
      <c r="G34" s="28"/>
      <c r="H34" s="4"/>
      <c r="I34" s="108">
        <f t="shared" si="1"/>
        <v>0</v>
      </c>
      <c r="J34" s="3"/>
      <c r="K34" s="6"/>
      <c r="L34" s="109">
        <f t="shared" si="2"/>
        <v>0</v>
      </c>
      <c r="M34" s="7"/>
      <c r="N34" s="109">
        <f t="shared" si="3"/>
        <v>0</v>
      </c>
      <c r="O34" s="109">
        <f t="shared" si="4"/>
        <v>0</v>
      </c>
      <c r="P34" s="3"/>
      <c r="Q34" s="6"/>
      <c r="R34" s="109">
        <f t="shared" si="5"/>
        <v>0</v>
      </c>
      <c r="S34" s="6"/>
      <c r="T34" s="109">
        <f t="shared" si="6"/>
        <v>0</v>
      </c>
      <c r="U34" s="108">
        <f t="shared" si="7"/>
        <v>0</v>
      </c>
      <c r="V34" s="8" t="str">
        <f>IF(COUNTBLANK(G34:H34)+COUNTBLANK(J34:K34)+COUNTBLANK(M34:M34)+COUNTBLANK(P34:Q34)+COUNTBLANK(S34:S34)=8,"",
IF(G34&lt;Limity!$C$5," Data gotowości zbyt wczesna lub nie uzupełniona.","")&amp;
IF(G34&gt;Limity!$D$5," Data gotowości zbyt późna lub wypełnona nieprawidłowo.","")&amp;
IF(OR(ROUND(K34,2)&lt;=0,ROUND(Q34,2)&lt;=0,ROUND(M34,2)&lt;=0,ROUND(S34,2)&lt;=0,ROUND(H34,2)&lt;=0)," Co najmniej jedna wartość nie jest większa od zera.","")&amp;
IF(K34&gt;Limity!$D$6," Abonament za Usługę TD w Wariancie A ponad limit.","")&amp;
IF(Q34&gt;Limity!$D$7," Abonament za Usługę TD w Wariancie B ponad limit.","")&amp;
IF(Q34-K34&gt;Limity!$D$8," Różnica wartości abonamentów za Usługę TD wariantów A i B ponad limit.","")&amp;
IF(M34&gt;Limity!$D$9," Abonament za zwiększenie przepustowości w Wariancie A ponad limit.","")&amp;
IF(S34&gt;Limity!$D$10," Abonament za zwiększenie przepustowości w Wariancie B ponad limit.","")&amp;
IF(H34&gt;Limity!$D$11," Opłata za zestawienie łącza ponad limit.","")&amp;
IF(J34=""," Nie wskazano PWR. ",IF(ISERROR(VLOOKUP(J34,'Listy punktów styku'!$B$11:$B$41,1,FALSE))," Nie wskazano PWR z listy.",""))&amp;
IF(P34=""," Nie wskazano FPS. ",IF(ISERROR(VLOOKUP(P34,'Listy punktów styku'!$B$44:$B$61,1,FALSE))," Nie wskazano FPS z listy.",""))
)</f>
        <v/>
      </c>
    </row>
    <row r="35" spans="1:22" x14ac:dyDescent="0.35">
      <c r="A35" s="41">
        <v>21</v>
      </c>
      <c r="B35" s="143">
        <v>83781288</v>
      </c>
      <c r="C35" s="122">
        <v>42763</v>
      </c>
      <c r="D35" s="126" t="s">
        <v>764</v>
      </c>
      <c r="E35" s="126"/>
      <c r="F35" s="127">
        <v>21</v>
      </c>
      <c r="G35" s="28"/>
      <c r="H35" s="4"/>
      <c r="I35" s="108">
        <f t="shared" si="1"/>
        <v>0</v>
      </c>
      <c r="J35" s="3"/>
      <c r="K35" s="6"/>
      <c r="L35" s="109">
        <f t="shared" si="2"/>
        <v>0</v>
      </c>
      <c r="M35" s="7"/>
      <c r="N35" s="109">
        <f t="shared" si="3"/>
        <v>0</v>
      </c>
      <c r="O35" s="109">
        <f t="shared" si="4"/>
        <v>0</v>
      </c>
      <c r="P35" s="3"/>
      <c r="Q35" s="6"/>
      <c r="R35" s="109">
        <f t="shared" si="5"/>
        <v>0</v>
      </c>
      <c r="S35" s="6"/>
      <c r="T35" s="109">
        <f t="shared" si="6"/>
        <v>0</v>
      </c>
      <c r="U35" s="108">
        <f t="shared" si="7"/>
        <v>0</v>
      </c>
      <c r="V35" s="8" t="str">
        <f>IF(COUNTBLANK(G35:H35)+COUNTBLANK(J35:K35)+COUNTBLANK(M35:M35)+COUNTBLANK(P35:Q35)+COUNTBLANK(S35:S35)=8,"",
IF(G35&lt;Limity!$C$5," Data gotowości zbyt wczesna lub nie uzupełniona.","")&amp;
IF(G35&gt;Limity!$D$5," Data gotowości zbyt późna lub wypełnona nieprawidłowo.","")&amp;
IF(OR(ROUND(K35,2)&lt;=0,ROUND(Q35,2)&lt;=0,ROUND(M35,2)&lt;=0,ROUND(S35,2)&lt;=0,ROUND(H35,2)&lt;=0)," Co najmniej jedna wartość nie jest większa od zera.","")&amp;
IF(K35&gt;Limity!$D$6," Abonament za Usługę TD w Wariancie A ponad limit.","")&amp;
IF(Q35&gt;Limity!$D$7," Abonament za Usługę TD w Wariancie B ponad limit.","")&amp;
IF(Q35-K35&gt;Limity!$D$8," Różnica wartości abonamentów za Usługę TD wariantów A i B ponad limit.","")&amp;
IF(M35&gt;Limity!$D$9," Abonament za zwiększenie przepustowości w Wariancie A ponad limit.","")&amp;
IF(S35&gt;Limity!$D$10," Abonament za zwiększenie przepustowości w Wariancie B ponad limit.","")&amp;
IF(H35&gt;Limity!$D$11," Opłata za zestawienie łącza ponad limit.","")&amp;
IF(J35=""," Nie wskazano PWR. ",IF(ISERROR(VLOOKUP(J35,'Listy punktów styku'!$B$11:$B$41,1,FALSE))," Nie wskazano PWR z listy.",""))&amp;
IF(P35=""," Nie wskazano FPS. ",IF(ISERROR(VLOOKUP(P35,'Listy punktów styku'!$B$44:$B$61,1,FALSE))," Nie wskazano FPS z listy.",""))
)</f>
        <v/>
      </c>
    </row>
    <row r="36" spans="1:22" x14ac:dyDescent="0.35">
      <c r="A36" s="41">
        <v>22</v>
      </c>
      <c r="B36" s="143">
        <v>81837828</v>
      </c>
      <c r="C36" s="122">
        <v>3370</v>
      </c>
      <c r="D36" s="126" t="s">
        <v>768</v>
      </c>
      <c r="E36" s="126"/>
      <c r="F36" s="127">
        <v>34</v>
      </c>
      <c r="G36" s="28"/>
      <c r="H36" s="4"/>
      <c r="I36" s="108">
        <f t="shared" si="1"/>
        <v>0</v>
      </c>
      <c r="J36" s="3"/>
      <c r="K36" s="6"/>
      <c r="L36" s="109">
        <f t="shared" si="2"/>
        <v>0</v>
      </c>
      <c r="M36" s="7"/>
      <c r="N36" s="109">
        <f t="shared" si="3"/>
        <v>0</v>
      </c>
      <c r="O36" s="109">
        <f t="shared" si="4"/>
        <v>0</v>
      </c>
      <c r="P36" s="3"/>
      <c r="Q36" s="6"/>
      <c r="R36" s="109">
        <f t="shared" si="5"/>
        <v>0</v>
      </c>
      <c r="S36" s="6"/>
      <c r="T36" s="109">
        <f t="shared" si="6"/>
        <v>0</v>
      </c>
      <c r="U36" s="108">
        <f t="shared" si="7"/>
        <v>0</v>
      </c>
      <c r="V36" s="8" t="str">
        <f>IF(COUNTBLANK(G36:H36)+COUNTBLANK(J36:K36)+COUNTBLANK(M36:M36)+COUNTBLANK(P36:Q36)+COUNTBLANK(S36:S36)=8,"",
IF(G36&lt;Limity!$C$5," Data gotowości zbyt wczesna lub nie uzupełniona.","")&amp;
IF(G36&gt;Limity!$D$5," Data gotowości zbyt późna lub wypełnona nieprawidłowo.","")&amp;
IF(OR(ROUND(K36,2)&lt;=0,ROUND(Q36,2)&lt;=0,ROUND(M36,2)&lt;=0,ROUND(S36,2)&lt;=0,ROUND(H36,2)&lt;=0)," Co najmniej jedna wartość nie jest większa od zera.","")&amp;
IF(K36&gt;Limity!$D$6," Abonament za Usługę TD w Wariancie A ponad limit.","")&amp;
IF(Q36&gt;Limity!$D$7," Abonament za Usługę TD w Wariancie B ponad limit.","")&amp;
IF(Q36-K36&gt;Limity!$D$8," Różnica wartości abonamentów za Usługę TD wariantów A i B ponad limit.","")&amp;
IF(M36&gt;Limity!$D$9," Abonament za zwiększenie przepustowości w Wariancie A ponad limit.","")&amp;
IF(S36&gt;Limity!$D$10," Abonament za zwiększenie przepustowości w Wariancie B ponad limit.","")&amp;
IF(H36&gt;Limity!$D$11," Opłata za zestawienie łącza ponad limit.","")&amp;
IF(J36=""," Nie wskazano PWR. ",IF(ISERROR(VLOOKUP(J36,'Listy punktów styku'!$B$11:$B$41,1,FALSE))," Nie wskazano PWR z listy.",""))&amp;
IF(P36=""," Nie wskazano FPS. ",IF(ISERROR(VLOOKUP(P36,'Listy punktów styku'!$B$44:$B$61,1,FALSE))," Nie wskazano FPS z listy.",""))
)</f>
        <v/>
      </c>
    </row>
    <row r="37" spans="1:22" x14ac:dyDescent="0.35">
      <c r="A37" s="41">
        <v>23</v>
      </c>
      <c r="B37" s="143">
        <v>24663427</v>
      </c>
      <c r="C37" s="122">
        <v>3371</v>
      </c>
      <c r="D37" s="126" t="s">
        <v>770</v>
      </c>
      <c r="E37" s="126"/>
      <c r="F37" s="127">
        <v>10</v>
      </c>
      <c r="G37" s="28"/>
      <c r="H37" s="4"/>
      <c r="I37" s="108">
        <f t="shared" si="1"/>
        <v>0</v>
      </c>
      <c r="J37" s="3"/>
      <c r="K37" s="6"/>
      <c r="L37" s="109">
        <f t="shared" si="2"/>
        <v>0</v>
      </c>
      <c r="M37" s="7"/>
      <c r="N37" s="109">
        <f t="shared" si="3"/>
        <v>0</v>
      </c>
      <c r="O37" s="109">
        <f t="shared" si="4"/>
        <v>0</v>
      </c>
      <c r="P37" s="3"/>
      <c r="Q37" s="6"/>
      <c r="R37" s="109">
        <f t="shared" si="5"/>
        <v>0</v>
      </c>
      <c r="S37" s="6"/>
      <c r="T37" s="109">
        <f t="shared" si="6"/>
        <v>0</v>
      </c>
      <c r="U37" s="108">
        <f t="shared" si="7"/>
        <v>0</v>
      </c>
      <c r="V37" s="8" t="str">
        <f>IF(COUNTBLANK(G37:H37)+COUNTBLANK(J37:K37)+COUNTBLANK(M37:M37)+COUNTBLANK(P37:Q37)+COUNTBLANK(S37:S37)=8,"",
IF(G37&lt;Limity!$C$5," Data gotowości zbyt wczesna lub nie uzupełniona.","")&amp;
IF(G37&gt;Limity!$D$5," Data gotowości zbyt późna lub wypełnona nieprawidłowo.","")&amp;
IF(OR(ROUND(K37,2)&lt;=0,ROUND(Q37,2)&lt;=0,ROUND(M37,2)&lt;=0,ROUND(S37,2)&lt;=0,ROUND(H37,2)&lt;=0)," Co najmniej jedna wartość nie jest większa od zera.","")&amp;
IF(K37&gt;Limity!$D$6," Abonament za Usługę TD w Wariancie A ponad limit.","")&amp;
IF(Q37&gt;Limity!$D$7," Abonament za Usługę TD w Wariancie B ponad limit.","")&amp;
IF(Q37-K37&gt;Limity!$D$8," Różnica wartości abonamentów za Usługę TD wariantów A i B ponad limit.","")&amp;
IF(M37&gt;Limity!$D$9," Abonament za zwiększenie przepustowości w Wariancie A ponad limit.","")&amp;
IF(S37&gt;Limity!$D$10," Abonament za zwiększenie przepustowości w Wariancie B ponad limit.","")&amp;
IF(H37&gt;Limity!$D$11," Opłata za zestawienie łącza ponad limit.","")&amp;
IF(J37=""," Nie wskazano PWR. ",IF(ISERROR(VLOOKUP(J37,'Listy punktów styku'!$B$11:$B$41,1,FALSE))," Nie wskazano PWR z listy.",""))&amp;
IF(P37=""," Nie wskazano FPS. ",IF(ISERROR(VLOOKUP(P37,'Listy punktów styku'!$B$44:$B$61,1,FALSE))," Nie wskazano FPS z listy.",""))
)</f>
        <v/>
      </c>
    </row>
    <row r="38" spans="1:22" x14ac:dyDescent="0.35">
      <c r="A38" s="41">
        <v>24</v>
      </c>
      <c r="B38" s="143">
        <v>9635861</v>
      </c>
      <c r="C38" s="122">
        <v>85160</v>
      </c>
      <c r="D38" s="126" t="s">
        <v>775</v>
      </c>
      <c r="E38" s="126"/>
      <c r="F38" s="127">
        <v>25</v>
      </c>
      <c r="G38" s="28"/>
      <c r="H38" s="4"/>
      <c r="I38" s="108">
        <f t="shared" si="1"/>
        <v>0</v>
      </c>
      <c r="J38" s="3"/>
      <c r="K38" s="6"/>
      <c r="L38" s="109">
        <f t="shared" si="2"/>
        <v>0</v>
      </c>
      <c r="M38" s="7"/>
      <c r="N38" s="109">
        <f t="shared" si="3"/>
        <v>0</v>
      </c>
      <c r="O38" s="109">
        <f t="shared" si="4"/>
        <v>0</v>
      </c>
      <c r="P38" s="3"/>
      <c r="Q38" s="6"/>
      <c r="R38" s="109">
        <f t="shared" si="5"/>
        <v>0</v>
      </c>
      <c r="S38" s="6"/>
      <c r="T38" s="109">
        <f t="shared" si="6"/>
        <v>0</v>
      </c>
      <c r="U38" s="108">
        <f t="shared" si="7"/>
        <v>0</v>
      </c>
      <c r="V38" s="8" t="str">
        <f>IF(COUNTBLANK(G38:H38)+COUNTBLANK(J38:K38)+COUNTBLANK(M38:M38)+COUNTBLANK(P38:Q38)+COUNTBLANK(S38:S38)=8,"",
IF(G38&lt;Limity!$C$5," Data gotowości zbyt wczesna lub nie uzupełniona.","")&amp;
IF(G38&gt;Limity!$D$5," Data gotowości zbyt późna lub wypełnona nieprawidłowo.","")&amp;
IF(OR(ROUND(K38,2)&lt;=0,ROUND(Q38,2)&lt;=0,ROUND(M38,2)&lt;=0,ROUND(S38,2)&lt;=0,ROUND(H38,2)&lt;=0)," Co najmniej jedna wartość nie jest większa od zera.","")&amp;
IF(K38&gt;Limity!$D$6," Abonament za Usługę TD w Wariancie A ponad limit.","")&amp;
IF(Q38&gt;Limity!$D$7," Abonament za Usługę TD w Wariancie B ponad limit.","")&amp;
IF(Q38-K38&gt;Limity!$D$8," Różnica wartości abonamentów za Usługę TD wariantów A i B ponad limit.","")&amp;
IF(M38&gt;Limity!$D$9," Abonament za zwiększenie przepustowości w Wariancie A ponad limit.","")&amp;
IF(S38&gt;Limity!$D$10," Abonament za zwiększenie przepustowości w Wariancie B ponad limit.","")&amp;
IF(H38&gt;Limity!$D$11," Opłata za zestawienie łącza ponad limit.","")&amp;
IF(J38=""," Nie wskazano PWR. ",IF(ISERROR(VLOOKUP(J38,'Listy punktów styku'!$B$11:$B$41,1,FALSE))," Nie wskazano PWR z listy.",""))&amp;
IF(P38=""," Nie wskazano FPS. ",IF(ISERROR(VLOOKUP(P38,'Listy punktów styku'!$B$44:$B$61,1,FALSE))," Nie wskazano FPS z listy.",""))
)</f>
        <v/>
      </c>
    </row>
    <row r="39" spans="1:22" x14ac:dyDescent="0.35">
      <c r="A39" s="41">
        <v>25</v>
      </c>
      <c r="B39" s="143">
        <v>15142340</v>
      </c>
      <c r="C39" s="122">
        <v>48634</v>
      </c>
      <c r="D39" s="126" t="s">
        <v>779</v>
      </c>
      <c r="E39" s="126"/>
      <c r="F39" s="127" t="s">
        <v>780</v>
      </c>
      <c r="G39" s="28"/>
      <c r="H39" s="4"/>
      <c r="I39" s="108">
        <f t="shared" si="1"/>
        <v>0</v>
      </c>
      <c r="J39" s="3"/>
      <c r="K39" s="6"/>
      <c r="L39" s="109">
        <f t="shared" si="2"/>
        <v>0</v>
      </c>
      <c r="M39" s="7"/>
      <c r="N39" s="109">
        <f t="shared" si="3"/>
        <v>0</v>
      </c>
      <c r="O39" s="109">
        <f t="shared" si="4"/>
        <v>0</v>
      </c>
      <c r="P39" s="3"/>
      <c r="Q39" s="6"/>
      <c r="R39" s="109">
        <f t="shared" si="5"/>
        <v>0</v>
      </c>
      <c r="S39" s="6"/>
      <c r="T39" s="109">
        <f t="shared" si="6"/>
        <v>0</v>
      </c>
      <c r="U39" s="108">
        <f t="shared" si="7"/>
        <v>0</v>
      </c>
      <c r="V39" s="8" t="str">
        <f>IF(COUNTBLANK(G39:H39)+COUNTBLANK(J39:K39)+COUNTBLANK(M39:M39)+COUNTBLANK(P39:Q39)+COUNTBLANK(S39:S39)=8,"",
IF(G39&lt;Limity!$C$5," Data gotowości zbyt wczesna lub nie uzupełniona.","")&amp;
IF(G39&gt;Limity!$D$5," Data gotowości zbyt późna lub wypełnona nieprawidłowo.","")&amp;
IF(OR(ROUND(K39,2)&lt;=0,ROUND(Q39,2)&lt;=0,ROUND(M39,2)&lt;=0,ROUND(S39,2)&lt;=0,ROUND(H39,2)&lt;=0)," Co najmniej jedna wartość nie jest większa od zera.","")&amp;
IF(K39&gt;Limity!$D$6," Abonament za Usługę TD w Wariancie A ponad limit.","")&amp;
IF(Q39&gt;Limity!$D$7," Abonament za Usługę TD w Wariancie B ponad limit.","")&amp;
IF(Q39-K39&gt;Limity!$D$8," Różnica wartości abonamentów za Usługę TD wariantów A i B ponad limit.","")&amp;
IF(M39&gt;Limity!$D$9," Abonament za zwiększenie przepustowości w Wariancie A ponad limit.","")&amp;
IF(S39&gt;Limity!$D$10," Abonament za zwiększenie przepustowości w Wariancie B ponad limit.","")&amp;
IF(H39&gt;Limity!$D$11," Opłata za zestawienie łącza ponad limit.","")&amp;
IF(J39=""," Nie wskazano PWR. ",IF(ISERROR(VLOOKUP(J39,'Listy punktów styku'!$B$11:$B$41,1,FALSE))," Nie wskazano PWR z listy.",""))&amp;
IF(P39=""," Nie wskazano FPS. ",IF(ISERROR(VLOOKUP(P39,'Listy punktów styku'!$B$44:$B$61,1,FALSE))," Nie wskazano FPS z listy.",""))
)</f>
        <v/>
      </c>
    </row>
    <row r="40" spans="1:22" x14ac:dyDescent="0.35">
      <c r="A40" s="41">
        <v>26</v>
      </c>
      <c r="B40" s="143">
        <v>823252</v>
      </c>
      <c r="C40" s="122" t="s">
        <v>781</v>
      </c>
      <c r="D40" s="126" t="s">
        <v>783</v>
      </c>
      <c r="E40" s="126" t="s">
        <v>87</v>
      </c>
      <c r="F40" s="127" t="s">
        <v>125</v>
      </c>
      <c r="G40" s="28"/>
      <c r="H40" s="4"/>
      <c r="I40" s="108">
        <f t="shared" si="1"/>
        <v>0</v>
      </c>
      <c r="J40" s="3"/>
      <c r="K40" s="6"/>
      <c r="L40" s="109">
        <f t="shared" si="2"/>
        <v>0</v>
      </c>
      <c r="M40" s="7"/>
      <c r="N40" s="109">
        <f t="shared" si="3"/>
        <v>0</v>
      </c>
      <c r="O40" s="109">
        <f t="shared" si="4"/>
        <v>0</v>
      </c>
      <c r="P40" s="3"/>
      <c r="Q40" s="6"/>
      <c r="R40" s="109">
        <f t="shared" si="5"/>
        <v>0</v>
      </c>
      <c r="S40" s="6"/>
      <c r="T40" s="109">
        <f t="shared" si="6"/>
        <v>0</v>
      </c>
      <c r="U40" s="108">
        <f t="shared" si="7"/>
        <v>0</v>
      </c>
      <c r="V40" s="8" t="str">
        <f>IF(COUNTBLANK(G40:H40)+COUNTBLANK(J40:K40)+COUNTBLANK(M40:M40)+COUNTBLANK(P40:Q40)+COUNTBLANK(S40:S40)=8,"",
IF(G40&lt;Limity!$C$5," Data gotowości zbyt wczesna lub nie uzupełniona.","")&amp;
IF(G40&gt;Limity!$D$5," Data gotowości zbyt późna lub wypełnona nieprawidłowo.","")&amp;
IF(OR(ROUND(K40,2)&lt;=0,ROUND(Q40,2)&lt;=0,ROUND(M40,2)&lt;=0,ROUND(S40,2)&lt;=0,ROUND(H40,2)&lt;=0)," Co najmniej jedna wartość nie jest większa od zera.","")&amp;
IF(K40&gt;Limity!$D$6," Abonament za Usługę TD w Wariancie A ponad limit.","")&amp;
IF(Q40&gt;Limity!$D$7," Abonament za Usługę TD w Wariancie B ponad limit.","")&amp;
IF(Q40-K40&gt;Limity!$D$8," Różnica wartości abonamentów za Usługę TD wariantów A i B ponad limit.","")&amp;
IF(M40&gt;Limity!$D$9," Abonament za zwiększenie przepustowości w Wariancie A ponad limit.","")&amp;
IF(S40&gt;Limity!$D$10," Abonament za zwiększenie przepustowości w Wariancie B ponad limit.","")&amp;
IF(H40&gt;Limity!$D$11," Opłata za zestawienie łącza ponad limit.","")&amp;
IF(J40=""," Nie wskazano PWR. ",IF(ISERROR(VLOOKUP(J40,'Listy punktów styku'!$B$11:$B$41,1,FALSE))," Nie wskazano PWR z listy.",""))&amp;
IF(P40=""," Nie wskazano FPS. ",IF(ISERROR(VLOOKUP(P40,'Listy punktów styku'!$B$44:$B$61,1,FALSE))," Nie wskazano FPS z listy.",""))
)</f>
        <v/>
      </c>
    </row>
    <row r="41" spans="1:22" x14ac:dyDescent="0.35">
      <c r="A41" s="41">
        <v>27</v>
      </c>
      <c r="B41" s="145">
        <v>839833</v>
      </c>
      <c r="C41" s="123" t="str">
        <f>VLOOKUP(B41,[1]ADRESY!$C:$E,3,0)</f>
        <v>31641</v>
      </c>
      <c r="D41" s="131" t="s">
        <v>786</v>
      </c>
      <c r="E41" s="131"/>
      <c r="F41" s="132" t="s">
        <v>375</v>
      </c>
      <c r="G41" s="28"/>
      <c r="H41" s="4"/>
      <c r="I41" s="108">
        <f t="shared" si="1"/>
        <v>0</v>
      </c>
      <c r="J41" s="3"/>
      <c r="K41" s="6"/>
      <c r="L41" s="109">
        <f t="shared" si="2"/>
        <v>0</v>
      </c>
      <c r="M41" s="7"/>
      <c r="N41" s="109">
        <f t="shared" si="3"/>
        <v>0</v>
      </c>
      <c r="O41" s="109">
        <f t="shared" si="4"/>
        <v>0</v>
      </c>
      <c r="P41" s="3"/>
      <c r="Q41" s="6"/>
      <c r="R41" s="109">
        <f t="shared" si="5"/>
        <v>0</v>
      </c>
      <c r="S41" s="6"/>
      <c r="T41" s="109">
        <f t="shared" si="6"/>
        <v>0</v>
      </c>
      <c r="U41" s="108">
        <f t="shared" si="7"/>
        <v>0</v>
      </c>
      <c r="V41" s="8" t="str">
        <f>IF(COUNTBLANK(G41:H41)+COUNTBLANK(J41:K41)+COUNTBLANK(M41:M41)+COUNTBLANK(P41:Q41)+COUNTBLANK(S41:S41)=8,"",
IF(G41&lt;Limity!$C$5," Data gotowości zbyt wczesna lub nie uzupełniona.","")&amp;
IF(G41&gt;Limity!$D$5," Data gotowości zbyt późna lub wypełnona nieprawidłowo.","")&amp;
IF(OR(ROUND(K41,2)&lt;=0,ROUND(Q41,2)&lt;=0,ROUND(M41,2)&lt;=0,ROUND(S41,2)&lt;=0,ROUND(H41,2)&lt;=0)," Co najmniej jedna wartość nie jest większa od zera.","")&amp;
IF(K41&gt;Limity!$D$6," Abonament za Usługę TD w Wariancie A ponad limit.","")&amp;
IF(Q41&gt;Limity!$D$7," Abonament za Usługę TD w Wariancie B ponad limit.","")&amp;
IF(Q41-K41&gt;Limity!$D$8," Różnica wartości abonamentów za Usługę TD wariantów A i B ponad limit.","")&amp;
IF(M41&gt;Limity!$D$9," Abonament za zwiększenie przepustowości w Wariancie A ponad limit.","")&amp;
IF(S41&gt;Limity!$D$10," Abonament za zwiększenie przepustowości w Wariancie B ponad limit.","")&amp;
IF(H41&gt;Limity!$D$11," Opłata za zestawienie łącza ponad limit.","")&amp;
IF(J41=""," Nie wskazano PWR. ",IF(ISERROR(VLOOKUP(J41,'Listy punktów styku'!$B$11:$B$41,1,FALSE))," Nie wskazano PWR z listy.",""))&amp;
IF(P41=""," Nie wskazano FPS. ",IF(ISERROR(VLOOKUP(P41,'Listy punktów styku'!$B$44:$B$61,1,FALSE))," Nie wskazano FPS z listy.",""))
)</f>
        <v/>
      </c>
    </row>
    <row r="42" spans="1:22" x14ac:dyDescent="0.35">
      <c r="A42" s="41">
        <v>28</v>
      </c>
      <c r="B42" s="144">
        <v>31635734</v>
      </c>
      <c r="C42" s="123" t="str">
        <f>VLOOKUP(B42,[1]ADRESY!$C:$E,3,0)</f>
        <v>54104, 54106</v>
      </c>
      <c r="D42" s="129" t="s">
        <v>393</v>
      </c>
      <c r="E42" s="129" t="s">
        <v>788</v>
      </c>
      <c r="F42" s="130" t="s">
        <v>407</v>
      </c>
      <c r="G42" s="28"/>
      <c r="H42" s="4"/>
      <c r="I42" s="108">
        <f t="shared" si="1"/>
        <v>0</v>
      </c>
      <c r="J42" s="3"/>
      <c r="K42" s="6"/>
      <c r="L42" s="109">
        <f t="shared" si="2"/>
        <v>0</v>
      </c>
      <c r="M42" s="7"/>
      <c r="N42" s="109">
        <f t="shared" si="3"/>
        <v>0</v>
      </c>
      <c r="O42" s="109">
        <f t="shared" si="4"/>
        <v>0</v>
      </c>
      <c r="P42" s="3"/>
      <c r="Q42" s="6"/>
      <c r="R42" s="109">
        <f t="shared" si="5"/>
        <v>0</v>
      </c>
      <c r="S42" s="6"/>
      <c r="T42" s="109">
        <f t="shared" si="6"/>
        <v>0</v>
      </c>
      <c r="U42" s="108">
        <f t="shared" si="7"/>
        <v>0</v>
      </c>
      <c r="V42" s="8" t="str">
        <f>IF(COUNTBLANK(G42:H42)+COUNTBLANK(J42:K42)+COUNTBLANK(M42:M42)+COUNTBLANK(P42:Q42)+COUNTBLANK(S42:S42)=8,"",
IF(G42&lt;Limity!$C$5," Data gotowości zbyt wczesna lub nie uzupełniona.","")&amp;
IF(G42&gt;Limity!$D$5," Data gotowości zbyt późna lub wypełnona nieprawidłowo.","")&amp;
IF(OR(ROUND(K42,2)&lt;=0,ROUND(Q42,2)&lt;=0,ROUND(M42,2)&lt;=0,ROUND(S42,2)&lt;=0,ROUND(H42,2)&lt;=0)," Co najmniej jedna wartość nie jest większa od zera.","")&amp;
IF(K42&gt;Limity!$D$6," Abonament za Usługę TD w Wariancie A ponad limit.","")&amp;
IF(Q42&gt;Limity!$D$7," Abonament za Usługę TD w Wariancie B ponad limit.","")&amp;
IF(Q42-K42&gt;Limity!$D$8," Różnica wartości abonamentów za Usługę TD wariantów A i B ponad limit.","")&amp;
IF(M42&gt;Limity!$D$9," Abonament za zwiększenie przepustowości w Wariancie A ponad limit.","")&amp;
IF(S42&gt;Limity!$D$10," Abonament za zwiększenie przepustowości w Wariancie B ponad limit.","")&amp;
IF(H42&gt;Limity!$D$11," Opłata za zestawienie łącza ponad limit.","")&amp;
IF(J42=""," Nie wskazano PWR. ",IF(ISERROR(VLOOKUP(J42,'Listy punktów styku'!$B$11:$B$41,1,FALSE))," Nie wskazano PWR z listy.",""))&amp;
IF(P42=""," Nie wskazano FPS. ",IF(ISERROR(VLOOKUP(P42,'Listy punktów styku'!$B$44:$B$61,1,FALSE))," Nie wskazano FPS z listy.",""))
)</f>
        <v/>
      </c>
    </row>
    <row r="43" spans="1:22" x14ac:dyDescent="0.35">
      <c r="A43" s="41">
        <v>29</v>
      </c>
      <c r="B43" s="143">
        <v>26936437</v>
      </c>
      <c r="C43" s="122">
        <v>41928</v>
      </c>
      <c r="D43" s="126" t="s">
        <v>393</v>
      </c>
      <c r="E43" s="126" t="s">
        <v>206</v>
      </c>
      <c r="F43" s="127" t="s">
        <v>789</v>
      </c>
      <c r="G43" s="28"/>
      <c r="H43" s="4"/>
      <c r="I43" s="108">
        <f t="shared" si="1"/>
        <v>0</v>
      </c>
      <c r="J43" s="3"/>
      <c r="K43" s="6"/>
      <c r="L43" s="109">
        <f t="shared" si="2"/>
        <v>0</v>
      </c>
      <c r="M43" s="7"/>
      <c r="N43" s="109">
        <f t="shared" si="3"/>
        <v>0</v>
      </c>
      <c r="O43" s="109">
        <f t="shared" si="4"/>
        <v>0</v>
      </c>
      <c r="P43" s="3"/>
      <c r="Q43" s="6"/>
      <c r="R43" s="109">
        <f t="shared" si="5"/>
        <v>0</v>
      </c>
      <c r="S43" s="6"/>
      <c r="T43" s="109">
        <f t="shared" si="6"/>
        <v>0</v>
      </c>
      <c r="U43" s="108">
        <f t="shared" si="7"/>
        <v>0</v>
      </c>
      <c r="V43" s="8" t="str">
        <f>IF(COUNTBLANK(G43:H43)+COUNTBLANK(J43:K43)+COUNTBLANK(M43:M43)+COUNTBLANK(P43:Q43)+COUNTBLANK(S43:S43)=8,"",
IF(G43&lt;Limity!$C$5," Data gotowości zbyt wczesna lub nie uzupełniona.","")&amp;
IF(G43&gt;Limity!$D$5," Data gotowości zbyt późna lub wypełnona nieprawidłowo.","")&amp;
IF(OR(ROUND(K43,2)&lt;=0,ROUND(Q43,2)&lt;=0,ROUND(M43,2)&lt;=0,ROUND(S43,2)&lt;=0,ROUND(H43,2)&lt;=0)," Co najmniej jedna wartość nie jest większa od zera.","")&amp;
IF(K43&gt;Limity!$D$6," Abonament za Usługę TD w Wariancie A ponad limit.","")&amp;
IF(Q43&gt;Limity!$D$7," Abonament za Usługę TD w Wariancie B ponad limit.","")&amp;
IF(Q43-K43&gt;Limity!$D$8," Różnica wartości abonamentów za Usługę TD wariantów A i B ponad limit.","")&amp;
IF(M43&gt;Limity!$D$9," Abonament za zwiększenie przepustowości w Wariancie A ponad limit.","")&amp;
IF(S43&gt;Limity!$D$10," Abonament za zwiększenie przepustowości w Wariancie B ponad limit.","")&amp;
IF(H43&gt;Limity!$D$11," Opłata za zestawienie łącza ponad limit.","")&amp;
IF(J43=""," Nie wskazano PWR. ",IF(ISERROR(VLOOKUP(J43,'Listy punktów styku'!$B$11:$B$41,1,FALSE))," Nie wskazano PWR z listy.",""))&amp;
IF(P43=""," Nie wskazano FPS. ",IF(ISERROR(VLOOKUP(P43,'Listy punktów styku'!$B$44:$B$61,1,FALSE))," Nie wskazano FPS z listy.",""))
)</f>
        <v/>
      </c>
    </row>
    <row r="44" spans="1:22" x14ac:dyDescent="0.35">
      <c r="A44" s="41">
        <v>30</v>
      </c>
      <c r="B44" s="144">
        <v>66127887</v>
      </c>
      <c r="C44" s="123">
        <f>VLOOKUP(B44,[1]ADRESY!$C:$E,3,0)</f>
        <v>131106</v>
      </c>
      <c r="D44" s="129" t="s">
        <v>295</v>
      </c>
      <c r="E44" s="129" t="s">
        <v>791</v>
      </c>
      <c r="F44" s="130" t="s">
        <v>465</v>
      </c>
      <c r="G44" s="28"/>
      <c r="H44" s="4"/>
      <c r="I44" s="108">
        <f t="shared" si="1"/>
        <v>0</v>
      </c>
      <c r="J44" s="3"/>
      <c r="K44" s="6"/>
      <c r="L44" s="109">
        <f t="shared" si="2"/>
        <v>0</v>
      </c>
      <c r="M44" s="7"/>
      <c r="N44" s="109">
        <f t="shared" si="3"/>
        <v>0</v>
      </c>
      <c r="O44" s="109">
        <f t="shared" si="4"/>
        <v>0</v>
      </c>
      <c r="P44" s="3"/>
      <c r="Q44" s="6"/>
      <c r="R44" s="109">
        <f t="shared" si="5"/>
        <v>0</v>
      </c>
      <c r="S44" s="6"/>
      <c r="T44" s="109">
        <f t="shared" si="6"/>
        <v>0</v>
      </c>
      <c r="U44" s="108">
        <f t="shared" si="7"/>
        <v>0</v>
      </c>
      <c r="V44" s="8" t="str">
        <f>IF(COUNTBLANK(G44:H44)+COUNTBLANK(J44:K44)+COUNTBLANK(M44:M44)+COUNTBLANK(P44:Q44)+COUNTBLANK(S44:S44)=8,"",
IF(G44&lt;Limity!$C$5," Data gotowości zbyt wczesna lub nie uzupełniona.","")&amp;
IF(G44&gt;Limity!$D$5," Data gotowości zbyt późna lub wypełnona nieprawidłowo.","")&amp;
IF(OR(ROUND(K44,2)&lt;=0,ROUND(Q44,2)&lt;=0,ROUND(M44,2)&lt;=0,ROUND(S44,2)&lt;=0,ROUND(H44,2)&lt;=0)," Co najmniej jedna wartość nie jest większa od zera.","")&amp;
IF(K44&gt;Limity!$D$6," Abonament za Usługę TD w Wariancie A ponad limit.","")&amp;
IF(Q44&gt;Limity!$D$7," Abonament za Usługę TD w Wariancie B ponad limit.","")&amp;
IF(Q44-K44&gt;Limity!$D$8," Różnica wartości abonamentów za Usługę TD wariantów A i B ponad limit.","")&amp;
IF(M44&gt;Limity!$D$9," Abonament za zwiększenie przepustowości w Wariancie A ponad limit.","")&amp;
IF(S44&gt;Limity!$D$10," Abonament za zwiększenie przepustowości w Wariancie B ponad limit.","")&amp;
IF(H44&gt;Limity!$D$11," Opłata za zestawienie łącza ponad limit.","")&amp;
IF(J44=""," Nie wskazano PWR. ",IF(ISERROR(VLOOKUP(J44,'Listy punktów styku'!$B$11:$B$41,1,FALSE))," Nie wskazano PWR z listy.",""))&amp;
IF(P44=""," Nie wskazano FPS. ",IF(ISERROR(VLOOKUP(P44,'Listy punktów styku'!$B$44:$B$61,1,FALSE))," Nie wskazano FPS z listy.",""))
)</f>
        <v/>
      </c>
    </row>
    <row r="45" spans="1:22" x14ac:dyDescent="0.35">
      <c r="A45" s="41">
        <v>31</v>
      </c>
      <c r="B45" s="143">
        <v>48214795</v>
      </c>
      <c r="C45" s="122">
        <v>21053</v>
      </c>
      <c r="D45" s="126" t="s">
        <v>794</v>
      </c>
      <c r="E45" s="126"/>
      <c r="F45" s="127">
        <v>122</v>
      </c>
      <c r="G45" s="28"/>
      <c r="H45" s="4"/>
      <c r="I45" s="108">
        <f t="shared" si="1"/>
        <v>0</v>
      </c>
      <c r="J45" s="3"/>
      <c r="K45" s="6"/>
      <c r="L45" s="109">
        <f t="shared" si="2"/>
        <v>0</v>
      </c>
      <c r="M45" s="7"/>
      <c r="N45" s="109">
        <f t="shared" si="3"/>
        <v>0</v>
      </c>
      <c r="O45" s="109">
        <f t="shared" si="4"/>
        <v>0</v>
      </c>
      <c r="P45" s="3"/>
      <c r="Q45" s="6"/>
      <c r="R45" s="109">
        <f t="shared" si="5"/>
        <v>0</v>
      </c>
      <c r="S45" s="6"/>
      <c r="T45" s="109">
        <f t="shared" si="6"/>
        <v>0</v>
      </c>
      <c r="U45" s="108">
        <f t="shared" si="7"/>
        <v>0</v>
      </c>
      <c r="V45" s="8" t="str">
        <f>IF(COUNTBLANK(G45:H45)+COUNTBLANK(J45:K45)+COUNTBLANK(M45:M45)+COUNTBLANK(P45:Q45)+COUNTBLANK(S45:S45)=8,"",
IF(G45&lt;Limity!$C$5," Data gotowości zbyt wczesna lub nie uzupełniona.","")&amp;
IF(G45&gt;Limity!$D$5," Data gotowości zbyt późna lub wypełnona nieprawidłowo.","")&amp;
IF(OR(ROUND(K45,2)&lt;=0,ROUND(Q45,2)&lt;=0,ROUND(M45,2)&lt;=0,ROUND(S45,2)&lt;=0,ROUND(H45,2)&lt;=0)," Co najmniej jedna wartość nie jest większa od zera.","")&amp;
IF(K45&gt;Limity!$D$6," Abonament za Usługę TD w Wariancie A ponad limit.","")&amp;
IF(Q45&gt;Limity!$D$7," Abonament za Usługę TD w Wariancie B ponad limit.","")&amp;
IF(Q45-K45&gt;Limity!$D$8," Różnica wartości abonamentów za Usługę TD wariantów A i B ponad limit.","")&amp;
IF(M45&gt;Limity!$D$9," Abonament za zwiększenie przepustowości w Wariancie A ponad limit.","")&amp;
IF(S45&gt;Limity!$D$10," Abonament za zwiększenie przepustowości w Wariancie B ponad limit.","")&amp;
IF(H45&gt;Limity!$D$11," Opłata za zestawienie łącza ponad limit.","")&amp;
IF(J45=""," Nie wskazano PWR. ",IF(ISERROR(VLOOKUP(J45,'Listy punktów styku'!$B$11:$B$41,1,FALSE))," Nie wskazano PWR z listy.",""))&amp;
IF(P45=""," Nie wskazano FPS. ",IF(ISERROR(VLOOKUP(P45,'Listy punktów styku'!$B$44:$B$61,1,FALSE))," Nie wskazano FPS z listy.",""))
)</f>
        <v/>
      </c>
    </row>
    <row r="46" spans="1:22" x14ac:dyDescent="0.35">
      <c r="A46" s="41">
        <v>32</v>
      </c>
      <c r="B46" s="145">
        <v>933230</v>
      </c>
      <c r="C46" s="123" t="str">
        <f>VLOOKUP(B46,[1]ADRESY!$C:$E,3,0)</f>
        <v>122401</v>
      </c>
      <c r="D46" s="131" t="s">
        <v>797</v>
      </c>
      <c r="E46" s="131"/>
      <c r="F46" s="132" t="s">
        <v>560</v>
      </c>
      <c r="G46" s="28"/>
      <c r="H46" s="4"/>
      <c r="I46" s="108">
        <f t="shared" si="1"/>
        <v>0</v>
      </c>
      <c r="J46" s="3"/>
      <c r="K46" s="6"/>
      <c r="L46" s="109">
        <f t="shared" si="2"/>
        <v>0</v>
      </c>
      <c r="M46" s="7"/>
      <c r="N46" s="109">
        <f t="shared" si="3"/>
        <v>0</v>
      </c>
      <c r="O46" s="109">
        <f t="shared" si="4"/>
        <v>0</v>
      </c>
      <c r="P46" s="3"/>
      <c r="Q46" s="6"/>
      <c r="R46" s="109">
        <f t="shared" si="5"/>
        <v>0</v>
      </c>
      <c r="S46" s="6"/>
      <c r="T46" s="109">
        <f t="shared" si="6"/>
        <v>0</v>
      </c>
      <c r="U46" s="108">
        <f t="shared" si="7"/>
        <v>0</v>
      </c>
      <c r="V46" s="8" t="str">
        <f>IF(COUNTBLANK(G46:H46)+COUNTBLANK(J46:K46)+COUNTBLANK(M46:M46)+COUNTBLANK(P46:Q46)+COUNTBLANK(S46:S46)=8,"",
IF(G46&lt;Limity!$C$5," Data gotowości zbyt wczesna lub nie uzupełniona.","")&amp;
IF(G46&gt;Limity!$D$5," Data gotowości zbyt późna lub wypełnona nieprawidłowo.","")&amp;
IF(OR(ROUND(K46,2)&lt;=0,ROUND(Q46,2)&lt;=0,ROUND(M46,2)&lt;=0,ROUND(S46,2)&lt;=0,ROUND(H46,2)&lt;=0)," Co najmniej jedna wartość nie jest większa od zera.","")&amp;
IF(K46&gt;Limity!$D$6," Abonament za Usługę TD w Wariancie A ponad limit.","")&amp;
IF(Q46&gt;Limity!$D$7," Abonament za Usługę TD w Wariancie B ponad limit.","")&amp;
IF(Q46-K46&gt;Limity!$D$8," Różnica wartości abonamentów za Usługę TD wariantów A i B ponad limit.","")&amp;
IF(M46&gt;Limity!$D$9," Abonament za zwiększenie przepustowości w Wariancie A ponad limit.","")&amp;
IF(S46&gt;Limity!$D$10," Abonament za zwiększenie przepustowości w Wariancie B ponad limit.","")&amp;
IF(H46&gt;Limity!$D$11," Opłata za zestawienie łącza ponad limit.","")&amp;
IF(J46=""," Nie wskazano PWR. ",IF(ISERROR(VLOOKUP(J46,'Listy punktów styku'!$B$11:$B$41,1,FALSE))," Nie wskazano PWR z listy.",""))&amp;
IF(P46=""," Nie wskazano FPS. ",IF(ISERROR(VLOOKUP(P46,'Listy punktów styku'!$B$44:$B$61,1,FALSE))," Nie wskazano FPS z listy.",""))
)</f>
        <v/>
      </c>
    </row>
    <row r="47" spans="1:22" x14ac:dyDescent="0.35">
      <c r="A47" s="41">
        <v>33</v>
      </c>
      <c r="B47" s="143">
        <v>976033</v>
      </c>
      <c r="C47" s="122" t="s">
        <v>798</v>
      </c>
      <c r="D47" s="126" t="s">
        <v>301</v>
      </c>
      <c r="E47" s="126" t="s">
        <v>87</v>
      </c>
      <c r="F47" s="127">
        <v>64</v>
      </c>
      <c r="G47" s="28"/>
      <c r="H47" s="4"/>
      <c r="I47" s="108">
        <f t="shared" si="1"/>
        <v>0</v>
      </c>
      <c r="J47" s="3"/>
      <c r="K47" s="6"/>
      <c r="L47" s="109">
        <f t="shared" si="2"/>
        <v>0</v>
      </c>
      <c r="M47" s="7"/>
      <c r="N47" s="109">
        <f t="shared" si="3"/>
        <v>0</v>
      </c>
      <c r="O47" s="109">
        <f t="shared" si="4"/>
        <v>0</v>
      </c>
      <c r="P47" s="3"/>
      <c r="Q47" s="6"/>
      <c r="R47" s="109">
        <f t="shared" si="5"/>
        <v>0</v>
      </c>
      <c r="S47" s="6"/>
      <c r="T47" s="109">
        <f t="shared" si="6"/>
        <v>0</v>
      </c>
      <c r="U47" s="108">
        <f t="shared" si="7"/>
        <v>0</v>
      </c>
      <c r="V47" s="8" t="str">
        <f>IF(COUNTBLANK(G47:H47)+COUNTBLANK(J47:K47)+COUNTBLANK(M47:M47)+COUNTBLANK(P47:Q47)+COUNTBLANK(S47:S47)=8,"",
IF(G47&lt;Limity!$C$5," Data gotowości zbyt wczesna lub nie uzupełniona.","")&amp;
IF(G47&gt;Limity!$D$5," Data gotowości zbyt późna lub wypełnona nieprawidłowo.","")&amp;
IF(OR(ROUND(K47,2)&lt;=0,ROUND(Q47,2)&lt;=0,ROUND(M47,2)&lt;=0,ROUND(S47,2)&lt;=0,ROUND(H47,2)&lt;=0)," Co najmniej jedna wartość nie jest większa od zera.","")&amp;
IF(K47&gt;Limity!$D$6," Abonament za Usługę TD w Wariancie A ponad limit.","")&amp;
IF(Q47&gt;Limity!$D$7," Abonament za Usługę TD w Wariancie B ponad limit.","")&amp;
IF(Q47-K47&gt;Limity!$D$8," Różnica wartości abonamentów za Usługę TD wariantów A i B ponad limit.","")&amp;
IF(M47&gt;Limity!$D$9," Abonament za zwiększenie przepustowości w Wariancie A ponad limit.","")&amp;
IF(S47&gt;Limity!$D$10," Abonament za zwiększenie przepustowości w Wariancie B ponad limit.","")&amp;
IF(H47&gt;Limity!$D$11," Opłata za zestawienie łącza ponad limit.","")&amp;
IF(J47=""," Nie wskazano PWR. ",IF(ISERROR(VLOOKUP(J47,'Listy punktów styku'!$B$11:$B$41,1,FALSE))," Nie wskazano PWR z listy.",""))&amp;
IF(P47=""," Nie wskazano FPS. ",IF(ISERROR(VLOOKUP(P47,'Listy punktów styku'!$B$44:$B$61,1,FALSE))," Nie wskazano FPS z listy.",""))
)</f>
        <v/>
      </c>
    </row>
    <row r="48" spans="1:22" x14ac:dyDescent="0.35">
      <c r="A48" s="41">
        <v>34</v>
      </c>
      <c r="B48" s="143">
        <v>980111</v>
      </c>
      <c r="C48" s="122" t="s">
        <v>801</v>
      </c>
      <c r="D48" s="126" t="s">
        <v>805</v>
      </c>
      <c r="E48" s="126" t="s">
        <v>806</v>
      </c>
      <c r="F48" s="127">
        <v>3</v>
      </c>
      <c r="G48" s="28"/>
      <c r="H48" s="4"/>
      <c r="I48" s="108">
        <f t="shared" si="1"/>
        <v>0</v>
      </c>
      <c r="J48" s="3"/>
      <c r="K48" s="6"/>
      <c r="L48" s="109">
        <f t="shared" si="2"/>
        <v>0</v>
      </c>
      <c r="M48" s="7"/>
      <c r="N48" s="109">
        <f t="shared" si="3"/>
        <v>0</v>
      </c>
      <c r="O48" s="109">
        <f t="shared" si="4"/>
        <v>0</v>
      </c>
      <c r="P48" s="3"/>
      <c r="Q48" s="6"/>
      <c r="R48" s="109">
        <f t="shared" si="5"/>
        <v>0</v>
      </c>
      <c r="S48" s="6"/>
      <c r="T48" s="109">
        <f t="shared" si="6"/>
        <v>0</v>
      </c>
      <c r="U48" s="108">
        <f t="shared" si="7"/>
        <v>0</v>
      </c>
      <c r="V48" s="8" t="str">
        <f>IF(COUNTBLANK(G48:H48)+COUNTBLANK(J48:K48)+COUNTBLANK(M48:M48)+COUNTBLANK(P48:Q48)+COUNTBLANK(S48:S48)=8,"",
IF(G48&lt;Limity!$C$5," Data gotowości zbyt wczesna lub nie uzupełniona.","")&amp;
IF(G48&gt;Limity!$D$5," Data gotowości zbyt późna lub wypełnona nieprawidłowo.","")&amp;
IF(OR(ROUND(K48,2)&lt;=0,ROUND(Q48,2)&lt;=0,ROUND(M48,2)&lt;=0,ROUND(S48,2)&lt;=0,ROUND(H48,2)&lt;=0)," Co najmniej jedna wartość nie jest większa od zera.","")&amp;
IF(K48&gt;Limity!$D$6," Abonament za Usługę TD w Wariancie A ponad limit.","")&amp;
IF(Q48&gt;Limity!$D$7," Abonament za Usługę TD w Wariancie B ponad limit.","")&amp;
IF(Q48-K48&gt;Limity!$D$8," Różnica wartości abonamentów za Usługę TD wariantów A i B ponad limit.","")&amp;
IF(M48&gt;Limity!$D$9," Abonament za zwiększenie przepustowości w Wariancie A ponad limit.","")&amp;
IF(S48&gt;Limity!$D$10," Abonament za zwiększenie przepustowości w Wariancie B ponad limit.","")&amp;
IF(H48&gt;Limity!$D$11," Opłata za zestawienie łącza ponad limit.","")&amp;
IF(J48=""," Nie wskazano PWR. ",IF(ISERROR(VLOOKUP(J48,'Listy punktów styku'!$B$11:$B$41,1,FALSE))," Nie wskazano PWR z listy.",""))&amp;
IF(P48=""," Nie wskazano FPS. ",IF(ISERROR(VLOOKUP(P48,'Listy punktów styku'!$B$44:$B$61,1,FALSE))," Nie wskazano FPS z listy.",""))
)</f>
        <v/>
      </c>
    </row>
    <row r="49" spans="1:22" x14ac:dyDescent="0.35">
      <c r="A49" s="41">
        <v>35</v>
      </c>
      <c r="B49" s="143">
        <v>88584805</v>
      </c>
      <c r="C49" s="122" t="s">
        <v>807</v>
      </c>
      <c r="D49" s="126" t="s">
        <v>238</v>
      </c>
      <c r="E49" s="126" t="s">
        <v>206</v>
      </c>
      <c r="F49" s="127">
        <v>23</v>
      </c>
      <c r="G49" s="28"/>
      <c r="H49" s="4"/>
      <c r="I49" s="108">
        <f t="shared" si="1"/>
        <v>0</v>
      </c>
      <c r="J49" s="3"/>
      <c r="K49" s="6"/>
      <c r="L49" s="109">
        <f t="shared" si="2"/>
        <v>0</v>
      </c>
      <c r="M49" s="7"/>
      <c r="N49" s="109">
        <f t="shared" si="3"/>
        <v>0</v>
      </c>
      <c r="O49" s="109">
        <f t="shared" si="4"/>
        <v>0</v>
      </c>
      <c r="P49" s="3"/>
      <c r="Q49" s="6"/>
      <c r="R49" s="109">
        <f t="shared" si="5"/>
        <v>0</v>
      </c>
      <c r="S49" s="6"/>
      <c r="T49" s="109">
        <f t="shared" si="6"/>
        <v>0</v>
      </c>
      <c r="U49" s="108">
        <f t="shared" si="7"/>
        <v>0</v>
      </c>
      <c r="V49" s="8" t="str">
        <f>IF(COUNTBLANK(G49:H49)+COUNTBLANK(J49:K49)+COUNTBLANK(M49:M49)+COUNTBLANK(P49:Q49)+COUNTBLANK(S49:S49)=8,"",
IF(G49&lt;Limity!$C$5," Data gotowości zbyt wczesna lub nie uzupełniona.","")&amp;
IF(G49&gt;Limity!$D$5," Data gotowości zbyt późna lub wypełnona nieprawidłowo.","")&amp;
IF(OR(ROUND(K49,2)&lt;=0,ROUND(Q49,2)&lt;=0,ROUND(M49,2)&lt;=0,ROUND(S49,2)&lt;=0,ROUND(H49,2)&lt;=0)," Co najmniej jedna wartość nie jest większa od zera.","")&amp;
IF(K49&gt;Limity!$D$6," Abonament za Usługę TD w Wariancie A ponad limit.","")&amp;
IF(Q49&gt;Limity!$D$7," Abonament za Usługę TD w Wariancie B ponad limit.","")&amp;
IF(Q49-K49&gt;Limity!$D$8," Różnica wartości abonamentów za Usługę TD wariantów A i B ponad limit.","")&amp;
IF(M49&gt;Limity!$D$9," Abonament za zwiększenie przepustowości w Wariancie A ponad limit.","")&amp;
IF(S49&gt;Limity!$D$10," Abonament za zwiększenie przepustowości w Wariancie B ponad limit.","")&amp;
IF(H49&gt;Limity!$D$11," Opłata za zestawienie łącza ponad limit.","")&amp;
IF(J49=""," Nie wskazano PWR. ",IF(ISERROR(VLOOKUP(J49,'Listy punktów styku'!$B$11:$B$41,1,FALSE))," Nie wskazano PWR z listy.",""))&amp;
IF(P49=""," Nie wskazano FPS. ",IF(ISERROR(VLOOKUP(P49,'Listy punktów styku'!$B$44:$B$61,1,FALSE))," Nie wskazano FPS z listy.",""))
)</f>
        <v/>
      </c>
    </row>
    <row r="50" spans="1:22" x14ac:dyDescent="0.35">
      <c r="A50" s="41">
        <v>36</v>
      </c>
      <c r="B50" s="143">
        <v>53547457</v>
      </c>
      <c r="C50" s="122">
        <v>44554</v>
      </c>
      <c r="D50" s="126" t="s">
        <v>809</v>
      </c>
      <c r="E50" s="126"/>
      <c r="F50" s="127">
        <v>76</v>
      </c>
      <c r="G50" s="28"/>
      <c r="H50" s="4"/>
      <c r="I50" s="108">
        <f t="shared" si="1"/>
        <v>0</v>
      </c>
      <c r="J50" s="3"/>
      <c r="K50" s="6"/>
      <c r="L50" s="109">
        <f t="shared" si="2"/>
        <v>0</v>
      </c>
      <c r="M50" s="7"/>
      <c r="N50" s="109">
        <f t="shared" si="3"/>
        <v>0</v>
      </c>
      <c r="O50" s="109">
        <f t="shared" si="4"/>
        <v>0</v>
      </c>
      <c r="P50" s="3"/>
      <c r="Q50" s="6"/>
      <c r="R50" s="109">
        <f t="shared" si="5"/>
        <v>0</v>
      </c>
      <c r="S50" s="6"/>
      <c r="T50" s="109">
        <f t="shared" si="6"/>
        <v>0</v>
      </c>
      <c r="U50" s="108">
        <f t="shared" si="7"/>
        <v>0</v>
      </c>
      <c r="V50" s="8" t="str">
        <f>IF(COUNTBLANK(G50:H50)+COUNTBLANK(J50:K50)+COUNTBLANK(M50:M50)+COUNTBLANK(P50:Q50)+COUNTBLANK(S50:S50)=8,"",
IF(G50&lt;Limity!$C$5," Data gotowości zbyt wczesna lub nie uzupełniona.","")&amp;
IF(G50&gt;Limity!$D$5," Data gotowości zbyt późna lub wypełnona nieprawidłowo.","")&amp;
IF(OR(ROUND(K50,2)&lt;=0,ROUND(Q50,2)&lt;=0,ROUND(M50,2)&lt;=0,ROUND(S50,2)&lt;=0,ROUND(H50,2)&lt;=0)," Co najmniej jedna wartość nie jest większa od zera.","")&amp;
IF(K50&gt;Limity!$D$6," Abonament za Usługę TD w Wariancie A ponad limit.","")&amp;
IF(Q50&gt;Limity!$D$7," Abonament za Usługę TD w Wariancie B ponad limit.","")&amp;
IF(Q50-K50&gt;Limity!$D$8," Różnica wartości abonamentów za Usługę TD wariantów A i B ponad limit.","")&amp;
IF(M50&gt;Limity!$D$9," Abonament za zwiększenie przepustowości w Wariancie A ponad limit.","")&amp;
IF(S50&gt;Limity!$D$10," Abonament za zwiększenie przepustowości w Wariancie B ponad limit.","")&amp;
IF(H50&gt;Limity!$D$11," Opłata za zestawienie łącza ponad limit.","")&amp;
IF(J50=""," Nie wskazano PWR. ",IF(ISERROR(VLOOKUP(J50,'Listy punktów styku'!$B$11:$B$41,1,FALSE))," Nie wskazano PWR z listy.",""))&amp;
IF(P50=""," Nie wskazano FPS. ",IF(ISERROR(VLOOKUP(P50,'Listy punktów styku'!$B$44:$B$61,1,FALSE))," Nie wskazano FPS z listy.",""))
)</f>
        <v/>
      </c>
    </row>
    <row r="51" spans="1:22" x14ac:dyDescent="0.35">
      <c r="A51" s="41">
        <v>37</v>
      </c>
      <c r="B51" s="143">
        <v>7487571</v>
      </c>
      <c r="C51" s="122">
        <v>87509</v>
      </c>
      <c r="D51" s="126" t="s">
        <v>813</v>
      </c>
      <c r="E51" s="126"/>
      <c r="F51" s="127">
        <v>4</v>
      </c>
      <c r="G51" s="28"/>
      <c r="H51" s="4"/>
      <c r="I51" s="108">
        <f t="shared" si="1"/>
        <v>0</v>
      </c>
      <c r="J51" s="3"/>
      <c r="K51" s="6"/>
      <c r="L51" s="109">
        <f t="shared" si="2"/>
        <v>0</v>
      </c>
      <c r="M51" s="7"/>
      <c r="N51" s="109">
        <f t="shared" si="3"/>
        <v>0</v>
      </c>
      <c r="O51" s="109">
        <f t="shared" si="4"/>
        <v>0</v>
      </c>
      <c r="P51" s="3"/>
      <c r="Q51" s="6"/>
      <c r="R51" s="109">
        <f t="shared" si="5"/>
        <v>0</v>
      </c>
      <c r="S51" s="6"/>
      <c r="T51" s="109">
        <f t="shared" si="6"/>
        <v>0</v>
      </c>
      <c r="U51" s="108">
        <f t="shared" si="7"/>
        <v>0</v>
      </c>
      <c r="V51" s="8" t="str">
        <f>IF(COUNTBLANK(G51:H51)+COUNTBLANK(J51:K51)+COUNTBLANK(M51:M51)+COUNTBLANK(P51:Q51)+COUNTBLANK(S51:S51)=8,"",
IF(G51&lt;Limity!$C$5," Data gotowości zbyt wczesna lub nie uzupełniona.","")&amp;
IF(G51&gt;Limity!$D$5," Data gotowości zbyt późna lub wypełnona nieprawidłowo.","")&amp;
IF(OR(ROUND(K51,2)&lt;=0,ROUND(Q51,2)&lt;=0,ROUND(M51,2)&lt;=0,ROUND(S51,2)&lt;=0,ROUND(H51,2)&lt;=0)," Co najmniej jedna wartość nie jest większa od zera.","")&amp;
IF(K51&gt;Limity!$D$6," Abonament za Usługę TD w Wariancie A ponad limit.","")&amp;
IF(Q51&gt;Limity!$D$7," Abonament za Usługę TD w Wariancie B ponad limit.","")&amp;
IF(Q51-K51&gt;Limity!$D$8," Różnica wartości abonamentów za Usługę TD wariantów A i B ponad limit.","")&amp;
IF(M51&gt;Limity!$D$9," Abonament za zwiększenie przepustowości w Wariancie A ponad limit.","")&amp;
IF(S51&gt;Limity!$D$10," Abonament za zwiększenie przepustowości w Wariancie B ponad limit.","")&amp;
IF(H51&gt;Limity!$D$11," Opłata za zestawienie łącza ponad limit.","")&amp;
IF(J51=""," Nie wskazano PWR. ",IF(ISERROR(VLOOKUP(J51,'Listy punktów styku'!$B$11:$B$41,1,FALSE))," Nie wskazano PWR z listy.",""))&amp;
IF(P51=""," Nie wskazano FPS. ",IF(ISERROR(VLOOKUP(P51,'Listy punktów styku'!$B$44:$B$61,1,FALSE))," Nie wskazano FPS z listy.",""))
)</f>
        <v/>
      </c>
    </row>
    <row r="52" spans="1:22" x14ac:dyDescent="0.35">
      <c r="A52" s="41">
        <v>38</v>
      </c>
      <c r="B52" s="144">
        <v>51672836</v>
      </c>
      <c r="C52" s="123">
        <f>VLOOKUP(B52,[1]ADRESY!$C:$E,3,0)</f>
        <v>88491</v>
      </c>
      <c r="D52" s="129" t="s">
        <v>232</v>
      </c>
      <c r="E52" s="129" t="s">
        <v>815</v>
      </c>
      <c r="F52" s="130" t="s">
        <v>187</v>
      </c>
      <c r="G52" s="28"/>
      <c r="H52" s="4"/>
      <c r="I52" s="108">
        <f t="shared" si="1"/>
        <v>0</v>
      </c>
      <c r="J52" s="3"/>
      <c r="K52" s="6"/>
      <c r="L52" s="109">
        <f t="shared" si="2"/>
        <v>0</v>
      </c>
      <c r="M52" s="7"/>
      <c r="N52" s="109">
        <f t="shared" si="3"/>
        <v>0</v>
      </c>
      <c r="O52" s="109">
        <f t="shared" si="4"/>
        <v>0</v>
      </c>
      <c r="P52" s="3"/>
      <c r="Q52" s="6"/>
      <c r="R52" s="109">
        <f t="shared" si="5"/>
        <v>0</v>
      </c>
      <c r="S52" s="6"/>
      <c r="T52" s="109">
        <f t="shared" si="6"/>
        <v>0</v>
      </c>
      <c r="U52" s="108">
        <f t="shared" si="7"/>
        <v>0</v>
      </c>
      <c r="V52" s="8" t="str">
        <f>IF(COUNTBLANK(G52:H52)+COUNTBLANK(J52:K52)+COUNTBLANK(M52:M52)+COUNTBLANK(P52:Q52)+COUNTBLANK(S52:S52)=8,"",
IF(G52&lt;Limity!$C$5," Data gotowości zbyt wczesna lub nie uzupełniona.","")&amp;
IF(G52&gt;Limity!$D$5," Data gotowości zbyt późna lub wypełnona nieprawidłowo.","")&amp;
IF(OR(ROUND(K52,2)&lt;=0,ROUND(Q52,2)&lt;=0,ROUND(M52,2)&lt;=0,ROUND(S52,2)&lt;=0,ROUND(H52,2)&lt;=0)," Co najmniej jedna wartość nie jest większa od zera.","")&amp;
IF(K52&gt;Limity!$D$6," Abonament za Usługę TD w Wariancie A ponad limit.","")&amp;
IF(Q52&gt;Limity!$D$7," Abonament za Usługę TD w Wariancie B ponad limit.","")&amp;
IF(Q52-K52&gt;Limity!$D$8," Różnica wartości abonamentów za Usługę TD wariantów A i B ponad limit.","")&amp;
IF(M52&gt;Limity!$D$9," Abonament za zwiększenie przepustowości w Wariancie A ponad limit.","")&amp;
IF(S52&gt;Limity!$D$10," Abonament za zwiększenie przepustowości w Wariancie B ponad limit.","")&amp;
IF(H52&gt;Limity!$D$11," Opłata za zestawienie łącza ponad limit.","")&amp;
IF(J52=""," Nie wskazano PWR. ",IF(ISERROR(VLOOKUP(J52,'Listy punktów styku'!$B$11:$B$41,1,FALSE))," Nie wskazano PWR z listy.",""))&amp;
IF(P52=""," Nie wskazano FPS. ",IF(ISERROR(VLOOKUP(P52,'Listy punktów styku'!$B$44:$B$61,1,FALSE))," Nie wskazano FPS z listy.",""))
)</f>
        <v/>
      </c>
    </row>
    <row r="53" spans="1:22" x14ac:dyDescent="0.35">
      <c r="A53" s="41">
        <v>39</v>
      </c>
      <c r="B53" s="144">
        <v>39209255</v>
      </c>
      <c r="C53" s="123" t="str">
        <f>VLOOKUP(B53,[1]ADRESY!$C:$E,3,0)</f>
        <v>106409, 20764, 115452</v>
      </c>
      <c r="D53" s="129" t="s">
        <v>232</v>
      </c>
      <c r="E53" s="129" t="s">
        <v>817</v>
      </c>
      <c r="F53" s="130" t="s">
        <v>818</v>
      </c>
      <c r="G53" s="28"/>
      <c r="H53" s="4"/>
      <c r="I53" s="108">
        <f t="shared" si="1"/>
        <v>0</v>
      </c>
      <c r="J53" s="3"/>
      <c r="K53" s="6"/>
      <c r="L53" s="109">
        <f t="shared" si="2"/>
        <v>0</v>
      </c>
      <c r="M53" s="7"/>
      <c r="N53" s="109">
        <f t="shared" si="3"/>
        <v>0</v>
      </c>
      <c r="O53" s="109">
        <f t="shared" si="4"/>
        <v>0</v>
      </c>
      <c r="P53" s="3"/>
      <c r="Q53" s="6"/>
      <c r="R53" s="109">
        <f t="shared" si="5"/>
        <v>0</v>
      </c>
      <c r="S53" s="6"/>
      <c r="T53" s="109">
        <f t="shared" si="6"/>
        <v>0</v>
      </c>
      <c r="U53" s="108">
        <f t="shared" si="7"/>
        <v>0</v>
      </c>
      <c r="V53" s="8" t="str">
        <f>IF(COUNTBLANK(G53:H53)+COUNTBLANK(J53:K53)+COUNTBLANK(M53:M53)+COUNTBLANK(P53:Q53)+COUNTBLANK(S53:S53)=8,"",
IF(G53&lt;Limity!$C$5," Data gotowości zbyt wczesna lub nie uzupełniona.","")&amp;
IF(G53&gt;Limity!$D$5," Data gotowości zbyt późna lub wypełnona nieprawidłowo.","")&amp;
IF(OR(ROUND(K53,2)&lt;=0,ROUND(Q53,2)&lt;=0,ROUND(M53,2)&lt;=0,ROUND(S53,2)&lt;=0,ROUND(H53,2)&lt;=0)," Co najmniej jedna wartość nie jest większa od zera.","")&amp;
IF(K53&gt;Limity!$D$6," Abonament za Usługę TD w Wariancie A ponad limit.","")&amp;
IF(Q53&gt;Limity!$D$7," Abonament za Usługę TD w Wariancie B ponad limit.","")&amp;
IF(Q53-K53&gt;Limity!$D$8," Różnica wartości abonamentów za Usługę TD wariantów A i B ponad limit.","")&amp;
IF(M53&gt;Limity!$D$9," Abonament za zwiększenie przepustowości w Wariancie A ponad limit.","")&amp;
IF(S53&gt;Limity!$D$10," Abonament za zwiększenie przepustowości w Wariancie B ponad limit.","")&amp;
IF(H53&gt;Limity!$D$11," Opłata za zestawienie łącza ponad limit.","")&amp;
IF(J53=""," Nie wskazano PWR. ",IF(ISERROR(VLOOKUP(J53,'Listy punktów styku'!$B$11:$B$41,1,FALSE))," Nie wskazano PWR z listy.",""))&amp;
IF(P53=""," Nie wskazano FPS. ",IF(ISERROR(VLOOKUP(P53,'Listy punktów styku'!$B$44:$B$61,1,FALSE))," Nie wskazano FPS z listy.",""))
)</f>
        <v/>
      </c>
    </row>
    <row r="54" spans="1:22" x14ac:dyDescent="0.35">
      <c r="A54" s="41">
        <v>40</v>
      </c>
      <c r="B54" s="144">
        <v>46979697</v>
      </c>
      <c r="C54" s="123" t="str">
        <f>VLOOKUP(B54,[1]ADRESY!$C:$E,3,0)</f>
        <v>111969, 128016</v>
      </c>
      <c r="D54" s="129" t="s">
        <v>232</v>
      </c>
      <c r="E54" s="129" t="s">
        <v>820</v>
      </c>
      <c r="F54" s="130" t="s">
        <v>363</v>
      </c>
      <c r="G54" s="28"/>
      <c r="H54" s="4"/>
      <c r="I54" s="108">
        <f t="shared" si="1"/>
        <v>0</v>
      </c>
      <c r="J54" s="3"/>
      <c r="K54" s="6"/>
      <c r="L54" s="109">
        <f t="shared" si="2"/>
        <v>0</v>
      </c>
      <c r="M54" s="7"/>
      <c r="N54" s="109">
        <f t="shared" si="3"/>
        <v>0</v>
      </c>
      <c r="O54" s="109">
        <f t="shared" si="4"/>
        <v>0</v>
      </c>
      <c r="P54" s="3"/>
      <c r="Q54" s="6"/>
      <c r="R54" s="109">
        <f t="shared" si="5"/>
        <v>0</v>
      </c>
      <c r="S54" s="6"/>
      <c r="T54" s="109">
        <f t="shared" si="6"/>
        <v>0</v>
      </c>
      <c r="U54" s="108">
        <f t="shared" si="7"/>
        <v>0</v>
      </c>
      <c r="V54" s="8" t="str">
        <f>IF(COUNTBLANK(G54:H54)+COUNTBLANK(J54:K54)+COUNTBLANK(M54:M54)+COUNTBLANK(P54:Q54)+COUNTBLANK(S54:S54)=8,"",
IF(G54&lt;Limity!$C$5," Data gotowości zbyt wczesna lub nie uzupełniona.","")&amp;
IF(G54&gt;Limity!$D$5," Data gotowości zbyt późna lub wypełnona nieprawidłowo.","")&amp;
IF(OR(ROUND(K54,2)&lt;=0,ROUND(Q54,2)&lt;=0,ROUND(M54,2)&lt;=0,ROUND(S54,2)&lt;=0,ROUND(H54,2)&lt;=0)," Co najmniej jedna wartość nie jest większa od zera.","")&amp;
IF(K54&gt;Limity!$D$6," Abonament za Usługę TD w Wariancie A ponad limit.","")&amp;
IF(Q54&gt;Limity!$D$7," Abonament za Usługę TD w Wariancie B ponad limit.","")&amp;
IF(Q54-K54&gt;Limity!$D$8," Różnica wartości abonamentów za Usługę TD wariantów A i B ponad limit.","")&amp;
IF(M54&gt;Limity!$D$9," Abonament za zwiększenie przepustowości w Wariancie A ponad limit.","")&amp;
IF(S54&gt;Limity!$D$10," Abonament za zwiększenie przepustowości w Wariancie B ponad limit.","")&amp;
IF(H54&gt;Limity!$D$11," Opłata za zestawienie łącza ponad limit.","")&amp;
IF(J54=""," Nie wskazano PWR. ",IF(ISERROR(VLOOKUP(J54,'Listy punktów styku'!$B$11:$B$41,1,FALSE))," Nie wskazano PWR z listy.",""))&amp;
IF(P54=""," Nie wskazano FPS. ",IF(ISERROR(VLOOKUP(P54,'Listy punktów styku'!$B$44:$B$61,1,FALSE))," Nie wskazano FPS z listy.",""))
)</f>
        <v/>
      </c>
    </row>
    <row r="55" spans="1:22" x14ac:dyDescent="0.35">
      <c r="A55" s="41">
        <v>41</v>
      </c>
      <c r="B55" s="144">
        <v>4913127</v>
      </c>
      <c r="C55" s="123">
        <f>VLOOKUP(B55,[1]ADRESY!$C:$E,3,0)</f>
        <v>125831</v>
      </c>
      <c r="D55" s="129" t="s">
        <v>232</v>
      </c>
      <c r="E55" s="129" t="s">
        <v>822</v>
      </c>
      <c r="F55" s="130" t="s">
        <v>823</v>
      </c>
      <c r="G55" s="28"/>
      <c r="H55" s="4"/>
      <c r="I55" s="108">
        <f t="shared" si="1"/>
        <v>0</v>
      </c>
      <c r="J55" s="3"/>
      <c r="K55" s="6"/>
      <c r="L55" s="109">
        <f t="shared" si="2"/>
        <v>0</v>
      </c>
      <c r="M55" s="7"/>
      <c r="N55" s="109">
        <f t="shared" si="3"/>
        <v>0</v>
      </c>
      <c r="O55" s="109">
        <f t="shared" si="4"/>
        <v>0</v>
      </c>
      <c r="P55" s="3"/>
      <c r="Q55" s="6"/>
      <c r="R55" s="109">
        <f t="shared" si="5"/>
        <v>0</v>
      </c>
      <c r="S55" s="6"/>
      <c r="T55" s="109">
        <f t="shared" si="6"/>
        <v>0</v>
      </c>
      <c r="U55" s="108">
        <f t="shared" si="7"/>
        <v>0</v>
      </c>
      <c r="V55" s="8" t="str">
        <f>IF(COUNTBLANK(G55:H55)+COUNTBLANK(J55:K55)+COUNTBLANK(M55:M55)+COUNTBLANK(P55:Q55)+COUNTBLANK(S55:S55)=8,"",
IF(G55&lt;Limity!$C$5," Data gotowości zbyt wczesna lub nie uzupełniona.","")&amp;
IF(G55&gt;Limity!$D$5," Data gotowości zbyt późna lub wypełnona nieprawidłowo.","")&amp;
IF(OR(ROUND(K55,2)&lt;=0,ROUND(Q55,2)&lt;=0,ROUND(M55,2)&lt;=0,ROUND(S55,2)&lt;=0,ROUND(H55,2)&lt;=0)," Co najmniej jedna wartość nie jest większa od zera.","")&amp;
IF(K55&gt;Limity!$D$6," Abonament za Usługę TD w Wariancie A ponad limit.","")&amp;
IF(Q55&gt;Limity!$D$7," Abonament za Usługę TD w Wariancie B ponad limit.","")&amp;
IF(Q55-K55&gt;Limity!$D$8," Różnica wartości abonamentów za Usługę TD wariantów A i B ponad limit.","")&amp;
IF(M55&gt;Limity!$D$9," Abonament za zwiększenie przepustowości w Wariancie A ponad limit.","")&amp;
IF(S55&gt;Limity!$D$10," Abonament za zwiększenie przepustowości w Wariancie B ponad limit.","")&amp;
IF(H55&gt;Limity!$D$11," Opłata za zestawienie łącza ponad limit.","")&amp;
IF(J55=""," Nie wskazano PWR. ",IF(ISERROR(VLOOKUP(J55,'Listy punktów styku'!$B$11:$B$41,1,FALSE))," Nie wskazano PWR z listy.",""))&amp;
IF(P55=""," Nie wskazano FPS. ",IF(ISERROR(VLOOKUP(P55,'Listy punktów styku'!$B$44:$B$61,1,FALSE))," Nie wskazano FPS z listy.",""))
)</f>
        <v/>
      </c>
    </row>
    <row r="56" spans="1:22" x14ac:dyDescent="0.35">
      <c r="A56" s="41">
        <v>42</v>
      </c>
      <c r="B56" s="143">
        <v>60472222</v>
      </c>
      <c r="C56" s="122">
        <v>47088</v>
      </c>
      <c r="D56" s="126" t="s">
        <v>825</v>
      </c>
      <c r="E56" s="126"/>
      <c r="F56" s="127">
        <v>9</v>
      </c>
      <c r="G56" s="28"/>
      <c r="H56" s="4"/>
      <c r="I56" s="108">
        <f t="shared" si="1"/>
        <v>0</v>
      </c>
      <c r="J56" s="3"/>
      <c r="K56" s="6"/>
      <c r="L56" s="109">
        <f t="shared" si="2"/>
        <v>0</v>
      </c>
      <c r="M56" s="7"/>
      <c r="N56" s="109">
        <f t="shared" si="3"/>
        <v>0</v>
      </c>
      <c r="O56" s="109">
        <f t="shared" si="4"/>
        <v>0</v>
      </c>
      <c r="P56" s="3"/>
      <c r="Q56" s="6"/>
      <c r="R56" s="109">
        <f t="shared" si="5"/>
        <v>0</v>
      </c>
      <c r="S56" s="6"/>
      <c r="T56" s="109">
        <f t="shared" si="6"/>
        <v>0</v>
      </c>
      <c r="U56" s="108">
        <f t="shared" si="7"/>
        <v>0</v>
      </c>
      <c r="V56" s="8" t="str">
        <f>IF(COUNTBLANK(G56:H56)+COUNTBLANK(J56:K56)+COUNTBLANK(M56:M56)+COUNTBLANK(P56:Q56)+COUNTBLANK(S56:S56)=8,"",
IF(G56&lt;Limity!$C$5," Data gotowości zbyt wczesna lub nie uzupełniona.","")&amp;
IF(G56&gt;Limity!$D$5," Data gotowości zbyt późna lub wypełnona nieprawidłowo.","")&amp;
IF(OR(ROUND(K56,2)&lt;=0,ROUND(Q56,2)&lt;=0,ROUND(M56,2)&lt;=0,ROUND(S56,2)&lt;=0,ROUND(H56,2)&lt;=0)," Co najmniej jedna wartość nie jest większa od zera.","")&amp;
IF(K56&gt;Limity!$D$6," Abonament za Usługę TD w Wariancie A ponad limit.","")&amp;
IF(Q56&gt;Limity!$D$7," Abonament za Usługę TD w Wariancie B ponad limit.","")&amp;
IF(Q56-K56&gt;Limity!$D$8," Różnica wartości abonamentów za Usługę TD wariantów A i B ponad limit.","")&amp;
IF(M56&gt;Limity!$D$9," Abonament za zwiększenie przepustowości w Wariancie A ponad limit.","")&amp;
IF(S56&gt;Limity!$D$10," Abonament za zwiększenie przepustowości w Wariancie B ponad limit.","")&amp;
IF(H56&gt;Limity!$D$11," Opłata za zestawienie łącza ponad limit.","")&amp;
IF(J56=""," Nie wskazano PWR. ",IF(ISERROR(VLOOKUP(J56,'Listy punktów styku'!$B$11:$B$41,1,FALSE))," Nie wskazano PWR z listy.",""))&amp;
IF(P56=""," Nie wskazano FPS. ",IF(ISERROR(VLOOKUP(P56,'Listy punktów styku'!$B$44:$B$61,1,FALSE))," Nie wskazano FPS z listy.",""))
)</f>
        <v/>
      </c>
    </row>
    <row r="57" spans="1:22" x14ac:dyDescent="0.35">
      <c r="A57" s="41">
        <v>43</v>
      </c>
      <c r="B57" s="144">
        <v>80266032</v>
      </c>
      <c r="C57" s="123">
        <f>VLOOKUP(B57,[1]ADRESY!$C:$E,3,0)</f>
        <v>20139</v>
      </c>
      <c r="D57" s="129" t="s">
        <v>828</v>
      </c>
      <c r="E57" s="129"/>
      <c r="F57" s="130" t="s">
        <v>339</v>
      </c>
      <c r="G57" s="28"/>
      <c r="H57" s="4"/>
      <c r="I57" s="108">
        <f t="shared" si="1"/>
        <v>0</v>
      </c>
      <c r="J57" s="3"/>
      <c r="K57" s="6"/>
      <c r="L57" s="109">
        <f t="shared" si="2"/>
        <v>0</v>
      </c>
      <c r="M57" s="7"/>
      <c r="N57" s="109">
        <f t="shared" si="3"/>
        <v>0</v>
      </c>
      <c r="O57" s="109">
        <f t="shared" si="4"/>
        <v>0</v>
      </c>
      <c r="P57" s="3"/>
      <c r="Q57" s="6"/>
      <c r="R57" s="109">
        <f t="shared" si="5"/>
        <v>0</v>
      </c>
      <c r="S57" s="6"/>
      <c r="T57" s="109">
        <f t="shared" si="6"/>
        <v>0</v>
      </c>
      <c r="U57" s="108">
        <f t="shared" si="7"/>
        <v>0</v>
      </c>
      <c r="V57" s="8" t="str">
        <f>IF(COUNTBLANK(G57:H57)+COUNTBLANK(J57:K57)+COUNTBLANK(M57:M57)+COUNTBLANK(P57:Q57)+COUNTBLANK(S57:S57)=8,"",
IF(G57&lt;Limity!$C$5," Data gotowości zbyt wczesna lub nie uzupełniona.","")&amp;
IF(G57&gt;Limity!$D$5," Data gotowości zbyt późna lub wypełnona nieprawidłowo.","")&amp;
IF(OR(ROUND(K57,2)&lt;=0,ROUND(Q57,2)&lt;=0,ROUND(M57,2)&lt;=0,ROUND(S57,2)&lt;=0,ROUND(H57,2)&lt;=0)," Co najmniej jedna wartość nie jest większa od zera.","")&amp;
IF(K57&gt;Limity!$D$6," Abonament za Usługę TD w Wariancie A ponad limit.","")&amp;
IF(Q57&gt;Limity!$D$7," Abonament za Usługę TD w Wariancie B ponad limit.","")&amp;
IF(Q57-K57&gt;Limity!$D$8," Różnica wartości abonamentów za Usługę TD wariantów A i B ponad limit.","")&amp;
IF(M57&gt;Limity!$D$9," Abonament za zwiększenie przepustowości w Wariancie A ponad limit.","")&amp;
IF(S57&gt;Limity!$D$10," Abonament za zwiększenie przepustowości w Wariancie B ponad limit.","")&amp;
IF(H57&gt;Limity!$D$11," Opłata za zestawienie łącza ponad limit.","")&amp;
IF(J57=""," Nie wskazano PWR. ",IF(ISERROR(VLOOKUP(J57,'Listy punktów styku'!$B$11:$B$41,1,FALSE))," Nie wskazano PWR z listy.",""))&amp;
IF(P57=""," Nie wskazano FPS. ",IF(ISERROR(VLOOKUP(P57,'Listy punktów styku'!$B$44:$B$61,1,FALSE))," Nie wskazano FPS z listy.",""))
)</f>
        <v/>
      </c>
    </row>
    <row r="58" spans="1:22" x14ac:dyDescent="0.35">
      <c r="A58" s="41">
        <v>44</v>
      </c>
      <c r="B58" s="143">
        <v>15131729</v>
      </c>
      <c r="C58" s="122" t="s">
        <v>829</v>
      </c>
      <c r="D58" s="126" t="s">
        <v>408</v>
      </c>
      <c r="E58" s="126" t="s">
        <v>350</v>
      </c>
      <c r="F58" s="127">
        <v>4</v>
      </c>
      <c r="G58" s="28"/>
      <c r="H58" s="4"/>
      <c r="I58" s="108">
        <f t="shared" si="1"/>
        <v>0</v>
      </c>
      <c r="J58" s="3"/>
      <c r="K58" s="6"/>
      <c r="L58" s="109">
        <f t="shared" si="2"/>
        <v>0</v>
      </c>
      <c r="M58" s="7"/>
      <c r="N58" s="109">
        <f t="shared" si="3"/>
        <v>0</v>
      </c>
      <c r="O58" s="109">
        <f t="shared" si="4"/>
        <v>0</v>
      </c>
      <c r="P58" s="3"/>
      <c r="Q58" s="6"/>
      <c r="R58" s="109">
        <f t="shared" si="5"/>
        <v>0</v>
      </c>
      <c r="S58" s="6"/>
      <c r="T58" s="109">
        <f t="shared" si="6"/>
        <v>0</v>
      </c>
      <c r="U58" s="108">
        <f t="shared" si="7"/>
        <v>0</v>
      </c>
      <c r="V58" s="8" t="str">
        <f>IF(COUNTBLANK(G58:H58)+COUNTBLANK(J58:K58)+COUNTBLANK(M58:M58)+COUNTBLANK(P58:Q58)+COUNTBLANK(S58:S58)=8,"",
IF(G58&lt;Limity!$C$5," Data gotowości zbyt wczesna lub nie uzupełniona.","")&amp;
IF(G58&gt;Limity!$D$5," Data gotowości zbyt późna lub wypełnona nieprawidłowo.","")&amp;
IF(OR(ROUND(K58,2)&lt;=0,ROUND(Q58,2)&lt;=0,ROUND(M58,2)&lt;=0,ROUND(S58,2)&lt;=0,ROUND(H58,2)&lt;=0)," Co najmniej jedna wartość nie jest większa od zera.","")&amp;
IF(K58&gt;Limity!$D$6," Abonament za Usługę TD w Wariancie A ponad limit.","")&amp;
IF(Q58&gt;Limity!$D$7," Abonament za Usługę TD w Wariancie B ponad limit.","")&amp;
IF(Q58-K58&gt;Limity!$D$8," Różnica wartości abonamentów za Usługę TD wariantów A i B ponad limit.","")&amp;
IF(M58&gt;Limity!$D$9," Abonament za zwiększenie przepustowości w Wariancie A ponad limit.","")&amp;
IF(S58&gt;Limity!$D$10," Abonament za zwiększenie przepustowości w Wariancie B ponad limit.","")&amp;
IF(H58&gt;Limity!$D$11," Opłata za zestawienie łącza ponad limit.","")&amp;
IF(J58=""," Nie wskazano PWR. ",IF(ISERROR(VLOOKUP(J58,'Listy punktów styku'!$B$11:$B$41,1,FALSE))," Nie wskazano PWR z listy.",""))&amp;
IF(P58=""," Nie wskazano FPS. ",IF(ISERROR(VLOOKUP(P58,'Listy punktów styku'!$B$44:$B$61,1,FALSE))," Nie wskazano FPS z listy.",""))
)</f>
        <v/>
      </c>
    </row>
    <row r="59" spans="1:22" x14ac:dyDescent="0.35">
      <c r="A59" s="41">
        <v>45</v>
      </c>
      <c r="B59" s="144">
        <v>1182415</v>
      </c>
      <c r="C59" s="123" t="str">
        <f>VLOOKUP(B59,[1]ADRESY!$C:$E,3,0)</f>
        <v>106427</v>
      </c>
      <c r="D59" s="129" t="s">
        <v>307</v>
      </c>
      <c r="E59" s="129" t="s">
        <v>194</v>
      </c>
      <c r="F59" s="130" t="s">
        <v>566</v>
      </c>
      <c r="G59" s="28"/>
      <c r="H59" s="4"/>
      <c r="I59" s="108">
        <f t="shared" si="1"/>
        <v>0</v>
      </c>
      <c r="J59" s="3"/>
      <c r="K59" s="6"/>
      <c r="L59" s="109">
        <f t="shared" si="2"/>
        <v>0</v>
      </c>
      <c r="M59" s="7"/>
      <c r="N59" s="109">
        <f t="shared" si="3"/>
        <v>0</v>
      </c>
      <c r="O59" s="109">
        <f t="shared" si="4"/>
        <v>0</v>
      </c>
      <c r="P59" s="3"/>
      <c r="Q59" s="6"/>
      <c r="R59" s="109">
        <f t="shared" si="5"/>
        <v>0</v>
      </c>
      <c r="S59" s="6"/>
      <c r="T59" s="109">
        <f t="shared" si="6"/>
        <v>0</v>
      </c>
      <c r="U59" s="108">
        <f t="shared" si="7"/>
        <v>0</v>
      </c>
      <c r="V59" s="8" t="str">
        <f>IF(COUNTBLANK(G59:H59)+COUNTBLANK(J59:K59)+COUNTBLANK(M59:M59)+COUNTBLANK(P59:Q59)+COUNTBLANK(S59:S59)=8,"",
IF(G59&lt;Limity!$C$5," Data gotowości zbyt wczesna lub nie uzupełniona.","")&amp;
IF(G59&gt;Limity!$D$5," Data gotowości zbyt późna lub wypełnona nieprawidłowo.","")&amp;
IF(OR(ROUND(K59,2)&lt;=0,ROUND(Q59,2)&lt;=0,ROUND(M59,2)&lt;=0,ROUND(S59,2)&lt;=0,ROUND(H59,2)&lt;=0)," Co najmniej jedna wartość nie jest większa od zera.","")&amp;
IF(K59&gt;Limity!$D$6," Abonament za Usługę TD w Wariancie A ponad limit.","")&amp;
IF(Q59&gt;Limity!$D$7," Abonament za Usługę TD w Wariancie B ponad limit.","")&amp;
IF(Q59-K59&gt;Limity!$D$8," Różnica wartości abonamentów za Usługę TD wariantów A i B ponad limit.","")&amp;
IF(M59&gt;Limity!$D$9," Abonament za zwiększenie przepustowości w Wariancie A ponad limit.","")&amp;
IF(S59&gt;Limity!$D$10," Abonament za zwiększenie przepustowości w Wariancie B ponad limit.","")&amp;
IF(H59&gt;Limity!$D$11," Opłata za zestawienie łącza ponad limit.","")&amp;
IF(J59=""," Nie wskazano PWR. ",IF(ISERROR(VLOOKUP(J59,'Listy punktów styku'!$B$11:$B$41,1,FALSE))," Nie wskazano PWR z listy.",""))&amp;
IF(P59=""," Nie wskazano FPS. ",IF(ISERROR(VLOOKUP(P59,'Listy punktów styku'!$B$44:$B$61,1,FALSE))," Nie wskazano FPS z listy.",""))
)</f>
        <v/>
      </c>
    </row>
    <row r="60" spans="1:22" x14ac:dyDescent="0.35">
      <c r="A60" s="41">
        <v>46</v>
      </c>
      <c r="B60" s="145">
        <v>1168617</v>
      </c>
      <c r="C60" s="123" t="str">
        <f>VLOOKUP(B60,[1]ADRESY!$C:$E,3,0)</f>
        <v>68619</v>
      </c>
      <c r="D60" s="131" t="s">
        <v>243</v>
      </c>
      <c r="E60" s="131" t="s">
        <v>832</v>
      </c>
      <c r="F60" s="132" t="s">
        <v>566</v>
      </c>
      <c r="G60" s="28"/>
      <c r="H60" s="4"/>
      <c r="I60" s="108">
        <f t="shared" si="1"/>
        <v>0</v>
      </c>
      <c r="J60" s="3"/>
      <c r="K60" s="6"/>
      <c r="L60" s="109">
        <f t="shared" si="2"/>
        <v>0</v>
      </c>
      <c r="M60" s="7"/>
      <c r="N60" s="109">
        <f t="shared" si="3"/>
        <v>0</v>
      </c>
      <c r="O60" s="109">
        <f t="shared" si="4"/>
        <v>0</v>
      </c>
      <c r="P60" s="3"/>
      <c r="Q60" s="6"/>
      <c r="R60" s="109">
        <f t="shared" si="5"/>
        <v>0</v>
      </c>
      <c r="S60" s="6"/>
      <c r="T60" s="109">
        <f t="shared" si="6"/>
        <v>0</v>
      </c>
      <c r="U60" s="108">
        <f t="shared" si="7"/>
        <v>0</v>
      </c>
      <c r="V60" s="8" t="str">
        <f>IF(COUNTBLANK(G60:H60)+COUNTBLANK(J60:K60)+COUNTBLANK(M60:M60)+COUNTBLANK(P60:Q60)+COUNTBLANK(S60:S60)=8,"",
IF(G60&lt;Limity!$C$5," Data gotowości zbyt wczesna lub nie uzupełniona.","")&amp;
IF(G60&gt;Limity!$D$5," Data gotowości zbyt późna lub wypełnona nieprawidłowo.","")&amp;
IF(OR(ROUND(K60,2)&lt;=0,ROUND(Q60,2)&lt;=0,ROUND(M60,2)&lt;=0,ROUND(S60,2)&lt;=0,ROUND(H60,2)&lt;=0)," Co najmniej jedna wartość nie jest większa od zera.","")&amp;
IF(K60&gt;Limity!$D$6," Abonament za Usługę TD w Wariancie A ponad limit.","")&amp;
IF(Q60&gt;Limity!$D$7," Abonament za Usługę TD w Wariancie B ponad limit.","")&amp;
IF(Q60-K60&gt;Limity!$D$8," Różnica wartości abonamentów za Usługę TD wariantów A i B ponad limit.","")&amp;
IF(M60&gt;Limity!$D$9," Abonament za zwiększenie przepustowości w Wariancie A ponad limit.","")&amp;
IF(S60&gt;Limity!$D$10," Abonament za zwiększenie przepustowości w Wariancie B ponad limit.","")&amp;
IF(H60&gt;Limity!$D$11," Opłata za zestawienie łącza ponad limit.","")&amp;
IF(J60=""," Nie wskazano PWR. ",IF(ISERROR(VLOOKUP(J60,'Listy punktów styku'!$B$11:$B$41,1,FALSE))," Nie wskazano PWR z listy.",""))&amp;
IF(P60=""," Nie wskazano FPS. ",IF(ISERROR(VLOOKUP(P60,'Listy punktów styku'!$B$44:$B$61,1,FALSE))," Nie wskazano FPS z listy.",""))
)</f>
        <v/>
      </c>
    </row>
    <row r="61" spans="1:22" x14ac:dyDescent="0.35">
      <c r="A61" s="41">
        <v>47</v>
      </c>
      <c r="B61" s="145">
        <v>1190714</v>
      </c>
      <c r="C61" s="123" t="str">
        <f>VLOOKUP(B61,[1]ADRESY!$C:$E,3,0)</f>
        <v>91181</v>
      </c>
      <c r="D61" s="131" t="s">
        <v>836</v>
      </c>
      <c r="E61" s="131"/>
      <c r="F61" s="132" t="s">
        <v>837</v>
      </c>
      <c r="G61" s="28"/>
      <c r="H61" s="4"/>
      <c r="I61" s="108">
        <f t="shared" si="1"/>
        <v>0</v>
      </c>
      <c r="J61" s="3"/>
      <c r="K61" s="6"/>
      <c r="L61" s="109">
        <f t="shared" si="2"/>
        <v>0</v>
      </c>
      <c r="M61" s="7"/>
      <c r="N61" s="109">
        <f t="shared" si="3"/>
        <v>0</v>
      </c>
      <c r="O61" s="109">
        <f t="shared" si="4"/>
        <v>0</v>
      </c>
      <c r="P61" s="3"/>
      <c r="Q61" s="6"/>
      <c r="R61" s="109">
        <f t="shared" si="5"/>
        <v>0</v>
      </c>
      <c r="S61" s="6"/>
      <c r="T61" s="109">
        <f t="shared" si="6"/>
        <v>0</v>
      </c>
      <c r="U61" s="108">
        <f t="shared" si="7"/>
        <v>0</v>
      </c>
      <c r="V61" s="8" t="str">
        <f>IF(COUNTBLANK(G61:H61)+COUNTBLANK(J61:K61)+COUNTBLANK(M61:M61)+COUNTBLANK(P61:Q61)+COUNTBLANK(S61:S61)=8,"",
IF(G61&lt;Limity!$C$5," Data gotowości zbyt wczesna lub nie uzupełniona.","")&amp;
IF(G61&gt;Limity!$D$5," Data gotowości zbyt późna lub wypełnona nieprawidłowo.","")&amp;
IF(OR(ROUND(K61,2)&lt;=0,ROUND(Q61,2)&lt;=0,ROUND(M61,2)&lt;=0,ROUND(S61,2)&lt;=0,ROUND(H61,2)&lt;=0)," Co najmniej jedna wartość nie jest większa od zera.","")&amp;
IF(K61&gt;Limity!$D$6," Abonament za Usługę TD w Wariancie A ponad limit.","")&amp;
IF(Q61&gt;Limity!$D$7," Abonament za Usługę TD w Wariancie B ponad limit.","")&amp;
IF(Q61-K61&gt;Limity!$D$8," Różnica wartości abonamentów za Usługę TD wariantów A i B ponad limit.","")&amp;
IF(M61&gt;Limity!$D$9," Abonament za zwiększenie przepustowości w Wariancie A ponad limit.","")&amp;
IF(S61&gt;Limity!$D$10," Abonament za zwiększenie przepustowości w Wariancie B ponad limit.","")&amp;
IF(H61&gt;Limity!$D$11," Opłata za zestawienie łącza ponad limit.","")&amp;
IF(J61=""," Nie wskazano PWR. ",IF(ISERROR(VLOOKUP(J61,'Listy punktów styku'!$B$11:$B$41,1,FALSE))," Nie wskazano PWR z listy.",""))&amp;
IF(P61=""," Nie wskazano FPS. ",IF(ISERROR(VLOOKUP(P61,'Listy punktów styku'!$B$44:$B$61,1,FALSE))," Nie wskazano FPS z listy.",""))
)</f>
        <v/>
      </c>
    </row>
    <row r="62" spans="1:22" x14ac:dyDescent="0.35">
      <c r="A62" s="41">
        <v>48</v>
      </c>
      <c r="B62" s="144">
        <v>1190953</v>
      </c>
      <c r="C62" s="123" t="str">
        <f>VLOOKUP(B62,[1]ADRESY!$C:$E,3,0)</f>
        <v>55492</v>
      </c>
      <c r="D62" s="129" t="s">
        <v>834</v>
      </c>
      <c r="E62" s="129" t="s">
        <v>230</v>
      </c>
      <c r="F62" s="130" t="s">
        <v>191</v>
      </c>
      <c r="G62" s="28"/>
      <c r="H62" s="4"/>
      <c r="I62" s="108">
        <f t="shared" si="1"/>
        <v>0</v>
      </c>
      <c r="J62" s="3"/>
      <c r="K62" s="6"/>
      <c r="L62" s="109">
        <f t="shared" si="2"/>
        <v>0</v>
      </c>
      <c r="M62" s="7"/>
      <c r="N62" s="109">
        <f t="shared" si="3"/>
        <v>0</v>
      </c>
      <c r="O62" s="109">
        <f t="shared" si="4"/>
        <v>0</v>
      </c>
      <c r="P62" s="3"/>
      <c r="Q62" s="6"/>
      <c r="R62" s="109">
        <f t="shared" si="5"/>
        <v>0</v>
      </c>
      <c r="S62" s="6"/>
      <c r="T62" s="109">
        <f t="shared" si="6"/>
        <v>0</v>
      </c>
      <c r="U62" s="108">
        <f t="shared" si="7"/>
        <v>0</v>
      </c>
      <c r="V62" s="8" t="str">
        <f>IF(COUNTBLANK(G62:H62)+COUNTBLANK(J62:K62)+COUNTBLANK(M62:M62)+COUNTBLANK(P62:Q62)+COUNTBLANK(S62:S62)=8,"",
IF(G62&lt;Limity!$C$5," Data gotowości zbyt wczesna lub nie uzupełniona.","")&amp;
IF(G62&gt;Limity!$D$5," Data gotowości zbyt późna lub wypełnona nieprawidłowo.","")&amp;
IF(OR(ROUND(K62,2)&lt;=0,ROUND(Q62,2)&lt;=0,ROUND(M62,2)&lt;=0,ROUND(S62,2)&lt;=0,ROUND(H62,2)&lt;=0)," Co najmniej jedna wartość nie jest większa od zera.","")&amp;
IF(K62&gt;Limity!$D$6," Abonament za Usługę TD w Wariancie A ponad limit.","")&amp;
IF(Q62&gt;Limity!$D$7," Abonament za Usługę TD w Wariancie B ponad limit.","")&amp;
IF(Q62-K62&gt;Limity!$D$8," Różnica wartości abonamentów za Usługę TD wariantów A i B ponad limit.","")&amp;
IF(M62&gt;Limity!$D$9," Abonament za zwiększenie przepustowości w Wariancie A ponad limit.","")&amp;
IF(S62&gt;Limity!$D$10," Abonament za zwiększenie przepustowości w Wariancie B ponad limit.","")&amp;
IF(H62&gt;Limity!$D$11," Opłata za zestawienie łącza ponad limit.","")&amp;
IF(J62=""," Nie wskazano PWR. ",IF(ISERROR(VLOOKUP(J62,'Listy punktów styku'!$B$11:$B$41,1,FALSE))," Nie wskazano PWR z listy.",""))&amp;
IF(P62=""," Nie wskazano FPS. ",IF(ISERROR(VLOOKUP(P62,'Listy punktów styku'!$B$44:$B$61,1,FALSE))," Nie wskazano FPS z listy.",""))
)</f>
        <v/>
      </c>
    </row>
    <row r="63" spans="1:22" x14ac:dyDescent="0.35">
      <c r="A63" s="41">
        <v>49</v>
      </c>
      <c r="B63" s="143">
        <v>6674573</v>
      </c>
      <c r="C63" s="122">
        <v>86536</v>
      </c>
      <c r="D63" s="126" t="s">
        <v>841</v>
      </c>
      <c r="E63" s="126"/>
      <c r="F63" s="127" t="s">
        <v>384</v>
      </c>
      <c r="G63" s="28"/>
      <c r="H63" s="4"/>
      <c r="I63" s="108">
        <f t="shared" si="1"/>
        <v>0</v>
      </c>
      <c r="J63" s="3"/>
      <c r="K63" s="6"/>
      <c r="L63" s="109">
        <f t="shared" si="2"/>
        <v>0</v>
      </c>
      <c r="M63" s="7"/>
      <c r="N63" s="109">
        <f t="shared" si="3"/>
        <v>0</v>
      </c>
      <c r="O63" s="109">
        <f t="shared" si="4"/>
        <v>0</v>
      </c>
      <c r="P63" s="3"/>
      <c r="Q63" s="6"/>
      <c r="R63" s="109">
        <f t="shared" si="5"/>
        <v>0</v>
      </c>
      <c r="S63" s="6"/>
      <c r="T63" s="109">
        <f t="shared" si="6"/>
        <v>0</v>
      </c>
      <c r="U63" s="108">
        <f t="shared" si="7"/>
        <v>0</v>
      </c>
      <c r="V63" s="8" t="str">
        <f>IF(COUNTBLANK(G63:H63)+COUNTBLANK(J63:K63)+COUNTBLANK(M63:M63)+COUNTBLANK(P63:Q63)+COUNTBLANK(S63:S63)=8,"",
IF(G63&lt;Limity!$C$5," Data gotowości zbyt wczesna lub nie uzupełniona.","")&amp;
IF(G63&gt;Limity!$D$5," Data gotowości zbyt późna lub wypełnona nieprawidłowo.","")&amp;
IF(OR(ROUND(K63,2)&lt;=0,ROUND(Q63,2)&lt;=0,ROUND(M63,2)&lt;=0,ROUND(S63,2)&lt;=0,ROUND(H63,2)&lt;=0)," Co najmniej jedna wartość nie jest większa od zera.","")&amp;
IF(K63&gt;Limity!$D$6," Abonament za Usługę TD w Wariancie A ponad limit.","")&amp;
IF(Q63&gt;Limity!$D$7," Abonament za Usługę TD w Wariancie B ponad limit.","")&amp;
IF(Q63-K63&gt;Limity!$D$8," Różnica wartości abonamentów za Usługę TD wariantów A i B ponad limit.","")&amp;
IF(M63&gt;Limity!$D$9," Abonament za zwiększenie przepustowości w Wariancie A ponad limit.","")&amp;
IF(S63&gt;Limity!$D$10," Abonament za zwiększenie przepustowości w Wariancie B ponad limit.","")&amp;
IF(H63&gt;Limity!$D$11," Opłata za zestawienie łącza ponad limit.","")&amp;
IF(J63=""," Nie wskazano PWR. ",IF(ISERROR(VLOOKUP(J63,'Listy punktów styku'!$B$11:$B$41,1,FALSE))," Nie wskazano PWR z listy.",""))&amp;
IF(P63=""," Nie wskazano FPS. ",IF(ISERROR(VLOOKUP(P63,'Listy punktów styku'!$B$44:$B$61,1,FALSE))," Nie wskazano FPS z listy.",""))
)</f>
        <v/>
      </c>
    </row>
    <row r="64" spans="1:22" x14ac:dyDescent="0.35">
      <c r="A64" s="41">
        <v>50</v>
      </c>
      <c r="B64" s="143">
        <v>1218459</v>
      </c>
      <c r="C64" s="122" t="s">
        <v>842</v>
      </c>
      <c r="D64" s="126" t="s">
        <v>846</v>
      </c>
      <c r="E64" s="126" t="s">
        <v>87</v>
      </c>
      <c r="F64" s="127">
        <v>109</v>
      </c>
      <c r="G64" s="28"/>
      <c r="H64" s="4"/>
      <c r="I64" s="108">
        <f t="shared" si="1"/>
        <v>0</v>
      </c>
      <c r="J64" s="3"/>
      <c r="K64" s="6"/>
      <c r="L64" s="109">
        <f t="shared" si="2"/>
        <v>0</v>
      </c>
      <c r="M64" s="7"/>
      <c r="N64" s="109">
        <f t="shared" si="3"/>
        <v>0</v>
      </c>
      <c r="O64" s="109">
        <f t="shared" si="4"/>
        <v>0</v>
      </c>
      <c r="P64" s="3"/>
      <c r="Q64" s="6"/>
      <c r="R64" s="109">
        <f t="shared" si="5"/>
        <v>0</v>
      </c>
      <c r="S64" s="6"/>
      <c r="T64" s="109">
        <f t="shared" si="6"/>
        <v>0</v>
      </c>
      <c r="U64" s="108">
        <f t="shared" si="7"/>
        <v>0</v>
      </c>
      <c r="V64" s="8" t="str">
        <f>IF(COUNTBLANK(G64:H64)+COUNTBLANK(J64:K64)+COUNTBLANK(M64:M64)+COUNTBLANK(P64:Q64)+COUNTBLANK(S64:S64)=8,"",
IF(G64&lt;Limity!$C$5," Data gotowości zbyt wczesna lub nie uzupełniona.","")&amp;
IF(G64&gt;Limity!$D$5," Data gotowości zbyt późna lub wypełnona nieprawidłowo.","")&amp;
IF(OR(ROUND(K64,2)&lt;=0,ROUND(Q64,2)&lt;=0,ROUND(M64,2)&lt;=0,ROUND(S64,2)&lt;=0,ROUND(H64,2)&lt;=0)," Co najmniej jedna wartość nie jest większa od zera.","")&amp;
IF(K64&gt;Limity!$D$6," Abonament za Usługę TD w Wariancie A ponad limit.","")&amp;
IF(Q64&gt;Limity!$D$7," Abonament za Usługę TD w Wariancie B ponad limit.","")&amp;
IF(Q64-K64&gt;Limity!$D$8," Różnica wartości abonamentów za Usługę TD wariantów A i B ponad limit.","")&amp;
IF(M64&gt;Limity!$D$9," Abonament za zwiększenie przepustowości w Wariancie A ponad limit.","")&amp;
IF(S64&gt;Limity!$D$10," Abonament za zwiększenie przepustowości w Wariancie B ponad limit.","")&amp;
IF(H64&gt;Limity!$D$11," Opłata za zestawienie łącza ponad limit.","")&amp;
IF(J64=""," Nie wskazano PWR. ",IF(ISERROR(VLOOKUP(J64,'Listy punktów styku'!$B$11:$B$41,1,FALSE))," Nie wskazano PWR z listy.",""))&amp;
IF(P64=""," Nie wskazano FPS. ",IF(ISERROR(VLOOKUP(P64,'Listy punktów styku'!$B$44:$B$61,1,FALSE))," Nie wskazano FPS z listy.",""))
)</f>
        <v/>
      </c>
    </row>
    <row r="65" spans="1:22" x14ac:dyDescent="0.35">
      <c r="A65" s="41">
        <v>51</v>
      </c>
      <c r="B65" s="143">
        <v>91399536</v>
      </c>
      <c r="C65" s="122">
        <v>17497</v>
      </c>
      <c r="D65" s="126" t="s">
        <v>849</v>
      </c>
      <c r="E65" s="126"/>
      <c r="F65" s="127" t="s">
        <v>850</v>
      </c>
      <c r="G65" s="28"/>
      <c r="H65" s="4"/>
      <c r="I65" s="108">
        <f t="shared" si="1"/>
        <v>0</v>
      </c>
      <c r="J65" s="3"/>
      <c r="K65" s="6"/>
      <c r="L65" s="109">
        <f t="shared" si="2"/>
        <v>0</v>
      </c>
      <c r="M65" s="7"/>
      <c r="N65" s="109">
        <f t="shared" si="3"/>
        <v>0</v>
      </c>
      <c r="O65" s="109">
        <f t="shared" si="4"/>
        <v>0</v>
      </c>
      <c r="P65" s="3"/>
      <c r="Q65" s="6"/>
      <c r="R65" s="109">
        <f t="shared" si="5"/>
        <v>0</v>
      </c>
      <c r="S65" s="6"/>
      <c r="T65" s="109">
        <f t="shared" si="6"/>
        <v>0</v>
      </c>
      <c r="U65" s="108">
        <f t="shared" si="7"/>
        <v>0</v>
      </c>
      <c r="V65" s="8" t="str">
        <f>IF(COUNTBLANK(G65:H65)+COUNTBLANK(J65:K65)+COUNTBLANK(M65:M65)+COUNTBLANK(P65:Q65)+COUNTBLANK(S65:S65)=8,"",
IF(G65&lt;Limity!$C$5," Data gotowości zbyt wczesna lub nie uzupełniona.","")&amp;
IF(G65&gt;Limity!$D$5," Data gotowości zbyt późna lub wypełnona nieprawidłowo.","")&amp;
IF(OR(ROUND(K65,2)&lt;=0,ROUND(Q65,2)&lt;=0,ROUND(M65,2)&lt;=0,ROUND(S65,2)&lt;=0,ROUND(H65,2)&lt;=0)," Co najmniej jedna wartość nie jest większa od zera.","")&amp;
IF(K65&gt;Limity!$D$6," Abonament za Usługę TD w Wariancie A ponad limit.","")&amp;
IF(Q65&gt;Limity!$D$7," Abonament za Usługę TD w Wariancie B ponad limit.","")&amp;
IF(Q65-K65&gt;Limity!$D$8," Różnica wartości abonamentów za Usługę TD wariantów A i B ponad limit.","")&amp;
IF(M65&gt;Limity!$D$9," Abonament za zwiększenie przepustowości w Wariancie A ponad limit.","")&amp;
IF(S65&gt;Limity!$D$10," Abonament za zwiększenie przepustowości w Wariancie B ponad limit.","")&amp;
IF(H65&gt;Limity!$D$11," Opłata za zestawienie łącza ponad limit.","")&amp;
IF(J65=""," Nie wskazano PWR. ",IF(ISERROR(VLOOKUP(J65,'Listy punktów styku'!$B$11:$B$41,1,FALSE))," Nie wskazano PWR z listy.",""))&amp;
IF(P65=""," Nie wskazano FPS. ",IF(ISERROR(VLOOKUP(P65,'Listy punktów styku'!$B$44:$B$61,1,FALSE))," Nie wskazano FPS z listy.",""))
)</f>
        <v/>
      </c>
    </row>
    <row r="66" spans="1:22" x14ac:dyDescent="0.35">
      <c r="A66" s="41">
        <v>52</v>
      </c>
      <c r="B66" s="143">
        <v>5785028</v>
      </c>
      <c r="C66" s="122">
        <v>31136</v>
      </c>
      <c r="D66" s="126" t="s">
        <v>854</v>
      </c>
      <c r="E66" s="126" t="s">
        <v>855</v>
      </c>
      <c r="F66" s="127">
        <v>64</v>
      </c>
      <c r="G66" s="28"/>
      <c r="H66" s="4"/>
      <c r="I66" s="108">
        <f t="shared" si="1"/>
        <v>0</v>
      </c>
      <c r="J66" s="3"/>
      <c r="K66" s="6"/>
      <c r="L66" s="109">
        <f t="shared" si="2"/>
        <v>0</v>
      </c>
      <c r="M66" s="7"/>
      <c r="N66" s="109">
        <f t="shared" si="3"/>
        <v>0</v>
      </c>
      <c r="O66" s="109">
        <f t="shared" si="4"/>
        <v>0</v>
      </c>
      <c r="P66" s="3"/>
      <c r="Q66" s="6"/>
      <c r="R66" s="109">
        <f t="shared" si="5"/>
        <v>0</v>
      </c>
      <c r="S66" s="6"/>
      <c r="T66" s="109">
        <f t="shared" si="6"/>
        <v>0</v>
      </c>
      <c r="U66" s="108">
        <f t="shared" si="7"/>
        <v>0</v>
      </c>
      <c r="V66" s="8" t="str">
        <f>IF(COUNTBLANK(G66:H66)+COUNTBLANK(J66:K66)+COUNTBLANK(M66:M66)+COUNTBLANK(P66:Q66)+COUNTBLANK(S66:S66)=8,"",
IF(G66&lt;Limity!$C$5," Data gotowości zbyt wczesna lub nie uzupełniona.","")&amp;
IF(G66&gt;Limity!$D$5," Data gotowości zbyt późna lub wypełnona nieprawidłowo.","")&amp;
IF(OR(ROUND(K66,2)&lt;=0,ROUND(Q66,2)&lt;=0,ROUND(M66,2)&lt;=0,ROUND(S66,2)&lt;=0,ROUND(H66,2)&lt;=0)," Co najmniej jedna wartość nie jest większa od zera.","")&amp;
IF(K66&gt;Limity!$D$6," Abonament za Usługę TD w Wariancie A ponad limit.","")&amp;
IF(Q66&gt;Limity!$D$7," Abonament za Usługę TD w Wariancie B ponad limit.","")&amp;
IF(Q66-K66&gt;Limity!$D$8," Różnica wartości abonamentów za Usługę TD wariantów A i B ponad limit.","")&amp;
IF(M66&gt;Limity!$D$9," Abonament za zwiększenie przepustowości w Wariancie A ponad limit.","")&amp;
IF(S66&gt;Limity!$D$10," Abonament za zwiększenie przepustowości w Wariancie B ponad limit.","")&amp;
IF(H66&gt;Limity!$D$11," Opłata za zestawienie łącza ponad limit.","")&amp;
IF(J66=""," Nie wskazano PWR. ",IF(ISERROR(VLOOKUP(J66,'Listy punktów styku'!$B$11:$B$41,1,FALSE))," Nie wskazano PWR z listy.",""))&amp;
IF(P66=""," Nie wskazano FPS. ",IF(ISERROR(VLOOKUP(P66,'Listy punktów styku'!$B$44:$B$61,1,FALSE))," Nie wskazano FPS z listy.",""))
)</f>
        <v/>
      </c>
    </row>
    <row r="67" spans="1:22" x14ac:dyDescent="0.35">
      <c r="A67" s="41">
        <v>53</v>
      </c>
      <c r="B67" s="144">
        <v>1282723</v>
      </c>
      <c r="C67" s="123" t="str">
        <f>VLOOKUP(B67,[1]ADRESY!$C:$E,3,0)</f>
        <v>128335</v>
      </c>
      <c r="D67" s="129" t="s">
        <v>154</v>
      </c>
      <c r="E67" s="129" t="s">
        <v>857</v>
      </c>
      <c r="F67" s="130" t="s">
        <v>407</v>
      </c>
      <c r="G67" s="28"/>
      <c r="H67" s="4"/>
      <c r="I67" s="108">
        <f t="shared" si="1"/>
        <v>0</v>
      </c>
      <c r="J67" s="3"/>
      <c r="K67" s="6"/>
      <c r="L67" s="109">
        <f t="shared" si="2"/>
        <v>0</v>
      </c>
      <c r="M67" s="7"/>
      <c r="N67" s="109">
        <f t="shared" si="3"/>
        <v>0</v>
      </c>
      <c r="O67" s="109">
        <f t="shared" si="4"/>
        <v>0</v>
      </c>
      <c r="P67" s="3"/>
      <c r="Q67" s="6"/>
      <c r="R67" s="109">
        <f t="shared" si="5"/>
        <v>0</v>
      </c>
      <c r="S67" s="6"/>
      <c r="T67" s="109">
        <f t="shared" si="6"/>
        <v>0</v>
      </c>
      <c r="U67" s="108">
        <f t="shared" si="7"/>
        <v>0</v>
      </c>
      <c r="V67" s="8" t="str">
        <f>IF(COUNTBLANK(G67:H67)+COUNTBLANK(J67:K67)+COUNTBLANK(M67:M67)+COUNTBLANK(P67:Q67)+COUNTBLANK(S67:S67)=8,"",
IF(G67&lt;Limity!$C$5," Data gotowości zbyt wczesna lub nie uzupełniona.","")&amp;
IF(G67&gt;Limity!$D$5," Data gotowości zbyt późna lub wypełnona nieprawidłowo.","")&amp;
IF(OR(ROUND(K67,2)&lt;=0,ROUND(Q67,2)&lt;=0,ROUND(M67,2)&lt;=0,ROUND(S67,2)&lt;=0,ROUND(H67,2)&lt;=0)," Co najmniej jedna wartość nie jest większa od zera.","")&amp;
IF(K67&gt;Limity!$D$6," Abonament za Usługę TD w Wariancie A ponad limit.","")&amp;
IF(Q67&gt;Limity!$D$7," Abonament za Usługę TD w Wariancie B ponad limit.","")&amp;
IF(Q67-K67&gt;Limity!$D$8," Różnica wartości abonamentów za Usługę TD wariantów A i B ponad limit.","")&amp;
IF(M67&gt;Limity!$D$9," Abonament za zwiększenie przepustowości w Wariancie A ponad limit.","")&amp;
IF(S67&gt;Limity!$D$10," Abonament za zwiększenie przepustowości w Wariancie B ponad limit.","")&amp;
IF(H67&gt;Limity!$D$11," Opłata za zestawienie łącza ponad limit.","")&amp;
IF(J67=""," Nie wskazano PWR. ",IF(ISERROR(VLOOKUP(J67,'Listy punktów styku'!$B$11:$B$41,1,FALSE))," Nie wskazano PWR z listy.",""))&amp;
IF(P67=""," Nie wskazano FPS. ",IF(ISERROR(VLOOKUP(P67,'Listy punktów styku'!$B$44:$B$61,1,FALSE))," Nie wskazano FPS z listy.",""))
)</f>
        <v/>
      </c>
    </row>
    <row r="68" spans="1:22" x14ac:dyDescent="0.35">
      <c r="A68" s="41">
        <v>54</v>
      </c>
      <c r="B68" s="143">
        <v>4627460</v>
      </c>
      <c r="C68" s="122">
        <v>75995</v>
      </c>
      <c r="D68" s="126" t="s">
        <v>861</v>
      </c>
      <c r="E68" s="126"/>
      <c r="F68" s="127">
        <v>19</v>
      </c>
      <c r="G68" s="28"/>
      <c r="H68" s="4"/>
      <c r="I68" s="108">
        <f t="shared" si="1"/>
        <v>0</v>
      </c>
      <c r="J68" s="3"/>
      <c r="K68" s="6"/>
      <c r="L68" s="109">
        <f t="shared" si="2"/>
        <v>0</v>
      </c>
      <c r="M68" s="7"/>
      <c r="N68" s="109">
        <f t="shared" si="3"/>
        <v>0</v>
      </c>
      <c r="O68" s="109">
        <f t="shared" si="4"/>
        <v>0</v>
      </c>
      <c r="P68" s="3"/>
      <c r="Q68" s="6"/>
      <c r="R68" s="109">
        <f t="shared" si="5"/>
        <v>0</v>
      </c>
      <c r="S68" s="6"/>
      <c r="T68" s="109">
        <f t="shared" si="6"/>
        <v>0</v>
      </c>
      <c r="U68" s="108">
        <f t="shared" si="7"/>
        <v>0</v>
      </c>
      <c r="V68" s="8" t="str">
        <f>IF(COUNTBLANK(G68:H68)+COUNTBLANK(J68:K68)+COUNTBLANK(M68:M68)+COUNTBLANK(P68:Q68)+COUNTBLANK(S68:S68)=8,"",
IF(G68&lt;Limity!$C$5," Data gotowości zbyt wczesna lub nie uzupełniona.","")&amp;
IF(G68&gt;Limity!$D$5," Data gotowości zbyt późna lub wypełnona nieprawidłowo.","")&amp;
IF(OR(ROUND(K68,2)&lt;=0,ROUND(Q68,2)&lt;=0,ROUND(M68,2)&lt;=0,ROUND(S68,2)&lt;=0,ROUND(H68,2)&lt;=0)," Co najmniej jedna wartość nie jest większa od zera.","")&amp;
IF(K68&gt;Limity!$D$6," Abonament za Usługę TD w Wariancie A ponad limit.","")&amp;
IF(Q68&gt;Limity!$D$7," Abonament za Usługę TD w Wariancie B ponad limit.","")&amp;
IF(Q68-K68&gt;Limity!$D$8," Różnica wartości abonamentów za Usługę TD wariantów A i B ponad limit.","")&amp;
IF(M68&gt;Limity!$D$9," Abonament za zwiększenie przepustowości w Wariancie A ponad limit.","")&amp;
IF(S68&gt;Limity!$D$10," Abonament za zwiększenie przepustowości w Wariancie B ponad limit.","")&amp;
IF(H68&gt;Limity!$D$11," Opłata za zestawienie łącza ponad limit.","")&amp;
IF(J68=""," Nie wskazano PWR. ",IF(ISERROR(VLOOKUP(J68,'Listy punktów styku'!$B$11:$B$41,1,FALSE))," Nie wskazano PWR z listy.",""))&amp;
IF(P68=""," Nie wskazano FPS. ",IF(ISERROR(VLOOKUP(P68,'Listy punktów styku'!$B$44:$B$61,1,FALSE))," Nie wskazano FPS z listy.",""))
)</f>
        <v/>
      </c>
    </row>
    <row r="69" spans="1:22" x14ac:dyDescent="0.35">
      <c r="A69" s="41">
        <v>55</v>
      </c>
      <c r="B69" s="144">
        <v>39986679</v>
      </c>
      <c r="C69" s="123">
        <f>VLOOKUP(B69,[1]ADRESY!$C:$E,3,0)</f>
        <v>3690</v>
      </c>
      <c r="D69" s="129" t="s">
        <v>283</v>
      </c>
      <c r="E69" s="129" t="s">
        <v>422</v>
      </c>
      <c r="F69" s="130" t="s">
        <v>862</v>
      </c>
      <c r="G69" s="28"/>
      <c r="H69" s="4"/>
      <c r="I69" s="108">
        <f t="shared" si="1"/>
        <v>0</v>
      </c>
      <c r="J69" s="3"/>
      <c r="K69" s="6"/>
      <c r="L69" s="109">
        <f t="shared" si="2"/>
        <v>0</v>
      </c>
      <c r="M69" s="7"/>
      <c r="N69" s="109">
        <f t="shared" si="3"/>
        <v>0</v>
      </c>
      <c r="O69" s="109">
        <f t="shared" si="4"/>
        <v>0</v>
      </c>
      <c r="P69" s="3"/>
      <c r="Q69" s="6"/>
      <c r="R69" s="109">
        <f t="shared" si="5"/>
        <v>0</v>
      </c>
      <c r="S69" s="6"/>
      <c r="T69" s="109">
        <f t="shared" si="6"/>
        <v>0</v>
      </c>
      <c r="U69" s="108">
        <f t="shared" si="7"/>
        <v>0</v>
      </c>
      <c r="V69" s="8" t="str">
        <f>IF(COUNTBLANK(G69:H69)+COUNTBLANK(J69:K69)+COUNTBLANK(M69:M69)+COUNTBLANK(P69:Q69)+COUNTBLANK(S69:S69)=8,"",
IF(G69&lt;Limity!$C$5," Data gotowości zbyt wczesna lub nie uzupełniona.","")&amp;
IF(G69&gt;Limity!$D$5," Data gotowości zbyt późna lub wypełnona nieprawidłowo.","")&amp;
IF(OR(ROUND(K69,2)&lt;=0,ROUND(Q69,2)&lt;=0,ROUND(M69,2)&lt;=0,ROUND(S69,2)&lt;=0,ROUND(H69,2)&lt;=0)," Co najmniej jedna wartość nie jest większa od zera.","")&amp;
IF(K69&gt;Limity!$D$6," Abonament za Usługę TD w Wariancie A ponad limit.","")&amp;
IF(Q69&gt;Limity!$D$7," Abonament za Usługę TD w Wariancie B ponad limit.","")&amp;
IF(Q69-K69&gt;Limity!$D$8," Różnica wartości abonamentów za Usługę TD wariantów A i B ponad limit.","")&amp;
IF(M69&gt;Limity!$D$9," Abonament za zwiększenie przepustowości w Wariancie A ponad limit.","")&amp;
IF(S69&gt;Limity!$D$10," Abonament za zwiększenie przepustowości w Wariancie B ponad limit.","")&amp;
IF(H69&gt;Limity!$D$11," Opłata za zestawienie łącza ponad limit.","")&amp;
IF(J69=""," Nie wskazano PWR. ",IF(ISERROR(VLOOKUP(J69,'Listy punktów styku'!$B$11:$B$41,1,FALSE))," Nie wskazano PWR z listy.",""))&amp;
IF(P69=""," Nie wskazano FPS. ",IF(ISERROR(VLOOKUP(P69,'Listy punktów styku'!$B$44:$B$61,1,FALSE))," Nie wskazano FPS z listy.",""))
)</f>
        <v/>
      </c>
    </row>
    <row r="70" spans="1:22" x14ac:dyDescent="0.35">
      <c r="A70" s="41">
        <v>56</v>
      </c>
      <c r="B70" s="144">
        <v>28899803</v>
      </c>
      <c r="C70" s="123" t="str">
        <f>VLOOKUP(B70,[1]ADRESY!$C:$E,3,0)</f>
        <v>78981, 80665, 9697</v>
      </c>
      <c r="D70" s="129" t="s">
        <v>864</v>
      </c>
      <c r="E70" s="129" t="s">
        <v>231</v>
      </c>
      <c r="F70" s="130" t="s">
        <v>565</v>
      </c>
      <c r="G70" s="28"/>
      <c r="H70" s="4"/>
      <c r="I70" s="108">
        <f t="shared" si="1"/>
        <v>0</v>
      </c>
      <c r="J70" s="3"/>
      <c r="K70" s="6"/>
      <c r="L70" s="109">
        <f t="shared" si="2"/>
        <v>0</v>
      </c>
      <c r="M70" s="7"/>
      <c r="N70" s="109">
        <f t="shared" si="3"/>
        <v>0</v>
      </c>
      <c r="O70" s="109">
        <f t="shared" si="4"/>
        <v>0</v>
      </c>
      <c r="P70" s="3"/>
      <c r="Q70" s="6"/>
      <c r="R70" s="109">
        <f t="shared" si="5"/>
        <v>0</v>
      </c>
      <c r="S70" s="6"/>
      <c r="T70" s="109">
        <f t="shared" si="6"/>
        <v>0</v>
      </c>
      <c r="U70" s="108">
        <f t="shared" si="7"/>
        <v>0</v>
      </c>
      <c r="V70" s="8" t="str">
        <f>IF(COUNTBLANK(G70:H70)+COUNTBLANK(J70:K70)+COUNTBLANK(M70:M70)+COUNTBLANK(P70:Q70)+COUNTBLANK(S70:S70)=8,"",
IF(G70&lt;Limity!$C$5," Data gotowości zbyt wczesna lub nie uzupełniona.","")&amp;
IF(G70&gt;Limity!$D$5," Data gotowości zbyt późna lub wypełnona nieprawidłowo.","")&amp;
IF(OR(ROUND(K70,2)&lt;=0,ROUND(Q70,2)&lt;=0,ROUND(M70,2)&lt;=0,ROUND(S70,2)&lt;=0,ROUND(H70,2)&lt;=0)," Co najmniej jedna wartość nie jest większa od zera.","")&amp;
IF(K70&gt;Limity!$D$6," Abonament za Usługę TD w Wariancie A ponad limit.","")&amp;
IF(Q70&gt;Limity!$D$7," Abonament za Usługę TD w Wariancie B ponad limit.","")&amp;
IF(Q70-K70&gt;Limity!$D$8," Różnica wartości abonamentów za Usługę TD wariantów A i B ponad limit.","")&amp;
IF(M70&gt;Limity!$D$9," Abonament za zwiększenie przepustowości w Wariancie A ponad limit.","")&amp;
IF(S70&gt;Limity!$D$10," Abonament za zwiększenie przepustowości w Wariancie B ponad limit.","")&amp;
IF(H70&gt;Limity!$D$11," Opłata za zestawienie łącza ponad limit.","")&amp;
IF(J70=""," Nie wskazano PWR. ",IF(ISERROR(VLOOKUP(J70,'Listy punktów styku'!$B$11:$B$41,1,FALSE))," Nie wskazano PWR z listy.",""))&amp;
IF(P70=""," Nie wskazano FPS. ",IF(ISERROR(VLOOKUP(P70,'Listy punktów styku'!$B$44:$B$61,1,FALSE))," Nie wskazano FPS z listy.",""))
)</f>
        <v/>
      </c>
    </row>
    <row r="71" spans="1:22" x14ac:dyDescent="0.35">
      <c r="A71" s="41">
        <v>57</v>
      </c>
      <c r="B71" s="144">
        <v>6998805</v>
      </c>
      <c r="C71" s="123">
        <f>VLOOKUP(B71,[1]ADRESY!$C:$E,3,0)</f>
        <v>27026</v>
      </c>
      <c r="D71" s="129" t="s">
        <v>427</v>
      </c>
      <c r="E71" s="129" t="s">
        <v>868</v>
      </c>
      <c r="F71" s="130" t="s">
        <v>363</v>
      </c>
      <c r="G71" s="28"/>
      <c r="H71" s="4"/>
      <c r="I71" s="108">
        <f t="shared" si="1"/>
        <v>0</v>
      </c>
      <c r="J71" s="3"/>
      <c r="K71" s="6"/>
      <c r="L71" s="109">
        <f t="shared" si="2"/>
        <v>0</v>
      </c>
      <c r="M71" s="7"/>
      <c r="N71" s="109">
        <f t="shared" si="3"/>
        <v>0</v>
      </c>
      <c r="O71" s="109">
        <f t="shared" si="4"/>
        <v>0</v>
      </c>
      <c r="P71" s="3"/>
      <c r="Q71" s="6"/>
      <c r="R71" s="109">
        <f t="shared" si="5"/>
        <v>0</v>
      </c>
      <c r="S71" s="6"/>
      <c r="T71" s="109">
        <f t="shared" si="6"/>
        <v>0</v>
      </c>
      <c r="U71" s="108">
        <f t="shared" si="7"/>
        <v>0</v>
      </c>
      <c r="V71" s="8" t="str">
        <f>IF(COUNTBLANK(G71:H71)+COUNTBLANK(J71:K71)+COUNTBLANK(M71:M71)+COUNTBLANK(P71:Q71)+COUNTBLANK(S71:S71)=8,"",
IF(G71&lt;Limity!$C$5," Data gotowości zbyt wczesna lub nie uzupełniona.","")&amp;
IF(G71&gt;Limity!$D$5," Data gotowości zbyt późna lub wypełnona nieprawidłowo.","")&amp;
IF(OR(ROUND(K71,2)&lt;=0,ROUND(Q71,2)&lt;=0,ROUND(M71,2)&lt;=0,ROUND(S71,2)&lt;=0,ROUND(H71,2)&lt;=0)," Co najmniej jedna wartość nie jest większa od zera.","")&amp;
IF(K71&gt;Limity!$D$6," Abonament za Usługę TD w Wariancie A ponad limit.","")&amp;
IF(Q71&gt;Limity!$D$7," Abonament za Usługę TD w Wariancie B ponad limit.","")&amp;
IF(Q71-K71&gt;Limity!$D$8," Różnica wartości abonamentów za Usługę TD wariantów A i B ponad limit.","")&amp;
IF(M71&gt;Limity!$D$9," Abonament za zwiększenie przepustowości w Wariancie A ponad limit.","")&amp;
IF(S71&gt;Limity!$D$10," Abonament za zwiększenie przepustowości w Wariancie B ponad limit.","")&amp;
IF(H71&gt;Limity!$D$11," Opłata za zestawienie łącza ponad limit.","")&amp;
IF(J71=""," Nie wskazano PWR. ",IF(ISERROR(VLOOKUP(J71,'Listy punktów styku'!$B$11:$B$41,1,FALSE))," Nie wskazano PWR z listy.",""))&amp;
IF(P71=""," Nie wskazano FPS. ",IF(ISERROR(VLOOKUP(P71,'Listy punktów styku'!$B$44:$B$61,1,FALSE))," Nie wskazano FPS z listy.",""))
)</f>
        <v/>
      </c>
    </row>
    <row r="72" spans="1:22" x14ac:dyDescent="0.35">
      <c r="A72" s="41">
        <v>58</v>
      </c>
      <c r="B72" s="144">
        <v>88240117</v>
      </c>
      <c r="C72" s="123">
        <f>VLOOKUP(B72,[1]ADRESY!$C:$E,3,0)</f>
        <v>10187</v>
      </c>
      <c r="D72" s="129" t="s">
        <v>427</v>
      </c>
      <c r="E72" s="129" t="s">
        <v>869</v>
      </c>
      <c r="F72" s="130" t="s">
        <v>837</v>
      </c>
      <c r="G72" s="28"/>
      <c r="H72" s="4"/>
      <c r="I72" s="108">
        <f t="shared" si="1"/>
        <v>0</v>
      </c>
      <c r="J72" s="3"/>
      <c r="K72" s="6"/>
      <c r="L72" s="109">
        <f t="shared" si="2"/>
        <v>0</v>
      </c>
      <c r="M72" s="7"/>
      <c r="N72" s="109">
        <f t="shared" si="3"/>
        <v>0</v>
      </c>
      <c r="O72" s="109">
        <f t="shared" si="4"/>
        <v>0</v>
      </c>
      <c r="P72" s="3"/>
      <c r="Q72" s="6"/>
      <c r="R72" s="109">
        <f t="shared" si="5"/>
        <v>0</v>
      </c>
      <c r="S72" s="6"/>
      <c r="T72" s="109">
        <f t="shared" si="6"/>
        <v>0</v>
      </c>
      <c r="U72" s="108">
        <f t="shared" si="7"/>
        <v>0</v>
      </c>
      <c r="V72" s="8" t="str">
        <f>IF(COUNTBLANK(G72:H72)+COUNTBLANK(J72:K72)+COUNTBLANK(M72:M72)+COUNTBLANK(P72:Q72)+COUNTBLANK(S72:S72)=8,"",
IF(G72&lt;Limity!$C$5," Data gotowości zbyt wczesna lub nie uzupełniona.","")&amp;
IF(G72&gt;Limity!$D$5," Data gotowości zbyt późna lub wypełnona nieprawidłowo.","")&amp;
IF(OR(ROUND(K72,2)&lt;=0,ROUND(Q72,2)&lt;=0,ROUND(M72,2)&lt;=0,ROUND(S72,2)&lt;=0,ROUND(H72,2)&lt;=0)," Co najmniej jedna wartość nie jest większa od zera.","")&amp;
IF(K72&gt;Limity!$D$6," Abonament za Usługę TD w Wariancie A ponad limit.","")&amp;
IF(Q72&gt;Limity!$D$7," Abonament za Usługę TD w Wariancie B ponad limit.","")&amp;
IF(Q72-K72&gt;Limity!$D$8," Różnica wartości abonamentów za Usługę TD wariantów A i B ponad limit.","")&amp;
IF(M72&gt;Limity!$D$9," Abonament za zwiększenie przepustowości w Wariancie A ponad limit.","")&amp;
IF(S72&gt;Limity!$D$10," Abonament za zwiększenie przepustowości w Wariancie B ponad limit.","")&amp;
IF(H72&gt;Limity!$D$11," Opłata za zestawienie łącza ponad limit.","")&amp;
IF(J72=""," Nie wskazano PWR. ",IF(ISERROR(VLOOKUP(J72,'Listy punktów styku'!$B$11:$B$41,1,FALSE))," Nie wskazano PWR z listy.",""))&amp;
IF(P72=""," Nie wskazano FPS. ",IF(ISERROR(VLOOKUP(P72,'Listy punktów styku'!$B$44:$B$61,1,FALSE))," Nie wskazano FPS z listy.",""))
)</f>
        <v/>
      </c>
    </row>
    <row r="73" spans="1:22" x14ac:dyDescent="0.35">
      <c r="A73" s="41">
        <v>59</v>
      </c>
      <c r="B73" s="144">
        <v>5682410</v>
      </c>
      <c r="C73" s="123">
        <f>VLOOKUP(B73,[1]ADRESY!$C:$E,3,0)</f>
        <v>20643</v>
      </c>
      <c r="D73" s="129" t="s">
        <v>427</v>
      </c>
      <c r="E73" s="129" t="s">
        <v>871</v>
      </c>
      <c r="F73" s="130" t="s">
        <v>545</v>
      </c>
      <c r="G73" s="28"/>
      <c r="H73" s="4"/>
      <c r="I73" s="108">
        <f t="shared" si="1"/>
        <v>0</v>
      </c>
      <c r="J73" s="3"/>
      <c r="K73" s="6"/>
      <c r="L73" s="109">
        <f t="shared" si="2"/>
        <v>0</v>
      </c>
      <c r="M73" s="7"/>
      <c r="N73" s="109">
        <f t="shared" si="3"/>
        <v>0</v>
      </c>
      <c r="O73" s="109">
        <f t="shared" si="4"/>
        <v>0</v>
      </c>
      <c r="P73" s="3"/>
      <c r="Q73" s="6"/>
      <c r="R73" s="109">
        <f t="shared" si="5"/>
        <v>0</v>
      </c>
      <c r="S73" s="6"/>
      <c r="T73" s="109">
        <f t="shared" si="6"/>
        <v>0</v>
      </c>
      <c r="U73" s="108">
        <f t="shared" si="7"/>
        <v>0</v>
      </c>
      <c r="V73" s="8" t="str">
        <f>IF(COUNTBLANK(G73:H73)+COUNTBLANK(J73:K73)+COUNTBLANK(M73:M73)+COUNTBLANK(P73:Q73)+COUNTBLANK(S73:S73)=8,"",
IF(G73&lt;Limity!$C$5," Data gotowości zbyt wczesna lub nie uzupełniona.","")&amp;
IF(G73&gt;Limity!$D$5," Data gotowości zbyt późna lub wypełnona nieprawidłowo.","")&amp;
IF(OR(ROUND(K73,2)&lt;=0,ROUND(Q73,2)&lt;=0,ROUND(M73,2)&lt;=0,ROUND(S73,2)&lt;=0,ROUND(H73,2)&lt;=0)," Co najmniej jedna wartość nie jest większa od zera.","")&amp;
IF(K73&gt;Limity!$D$6," Abonament za Usługę TD w Wariancie A ponad limit.","")&amp;
IF(Q73&gt;Limity!$D$7," Abonament za Usługę TD w Wariancie B ponad limit.","")&amp;
IF(Q73-K73&gt;Limity!$D$8," Różnica wartości abonamentów za Usługę TD wariantów A i B ponad limit.","")&amp;
IF(M73&gt;Limity!$D$9," Abonament za zwiększenie przepustowości w Wariancie A ponad limit.","")&amp;
IF(S73&gt;Limity!$D$10," Abonament za zwiększenie przepustowości w Wariancie B ponad limit.","")&amp;
IF(H73&gt;Limity!$D$11," Opłata za zestawienie łącza ponad limit.","")&amp;
IF(J73=""," Nie wskazano PWR. ",IF(ISERROR(VLOOKUP(J73,'Listy punktów styku'!$B$11:$B$41,1,FALSE))," Nie wskazano PWR z listy.",""))&amp;
IF(P73=""," Nie wskazano FPS. ",IF(ISERROR(VLOOKUP(P73,'Listy punktów styku'!$B$44:$B$61,1,FALSE))," Nie wskazano FPS z listy.",""))
)</f>
        <v/>
      </c>
    </row>
    <row r="74" spans="1:22" x14ac:dyDescent="0.35">
      <c r="A74" s="41">
        <v>60</v>
      </c>
      <c r="B74" s="144">
        <v>69105990</v>
      </c>
      <c r="C74" s="123">
        <f>VLOOKUP(B74,[1]ADRESY!$C:$E,3,0)</f>
        <v>91155</v>
      </c>
      <c r="D74" s="129" t="s">
        <v>429</v>
      </c>
      <c r="E74" s="129" t="s">
        <v>83</v>
      </c>
      <c r="F74" s="130" t="s">
        <v>363</v>
      </c>
      <c r="G74" s="28"/>
      <c r="H74" s="4"/>
      <c r="I74" s="108">
        <f t="shared" si="1"/>
        <v>0</v>
      </c>
      <c r="J74" s="3"/>
      <c r="K74" s="6"/>
      <c r="L74" s="109">
        <f t="shared" si="2"/>
        <v>0</v>
      </c>
      <c r="M74" s="7"/>
      <c r="N74" s="109">
        <f t="shared" si="3"/>
        <v>0</v>
      </c>
      <c r="O74" s="109">
        <f t="shared" si="4"/>
        <v>0</v>
      </c>
      <c r="P74" s="3"/>
      <c r="Q74" s="6"/>
      <c r="R74" s="109">
        <f t="shared" si="5"/>
        <v>0</v>
      </c>
      <c r="S74" s="6"/>
      <c r="T74" s="109">
        <f t="shared" si="6"/>
        <v>0</v>
      </c>
      <c r="U74" s="108">
        <f t="shared" si="7"/>
        <v>0</v>
      </c>
      <c r="V74" s="8" t="str">
        <f>IF(COUNTBLANK(G74:H74)+COUNTBLANK(J74:K74)+COUNTBLANK(M74:M74)+COUNTBLANK(P74:Q74)+COUNTBLANK(S74:S74)=8,"",
IF(G74&lt;Limity!$C$5," Data gotowości zbyt wczesna lub nie uzupełniona.","")&amp;
IF(G74&gt;Limity!$D$5," Data gotowości zbyt późna lub wypełnona nieprawidłowo.","")&amp;
IF(OR(ROUND(K74,2)&lt;=0,ROUND(Q74,2)&lt;=0,ROUND(M74,2)&lt;=0,ROUND(S74,2)&lt;=0,ROUND(H74,2)&lt;=0)," Co najmniej jedna wartość nie jest większa od zera.","")&amp;
IF(K74&gt;Limity!$D$6," Abonament za Usługę TD w Wariancie A ponad limit.","")&amp;
IF(Q74&gt;Limity!$D$7," Abonament za Usługę TD w Wariancie B ponad limit.","")&amp;
IF(Q74-K74&gt;Limity!$D$8," Różnica wartości abonamentów za Usługę TD wariantów A i B ponad limit.","")&amp;
IF(M74&gt;Limity!$D$9," Abonament za zwiększenie przepustowości w Wariancie A ponad limit.","")&amp;
IF(S74&gt;Limity!$D$10," Abonament za zwiększenie przepustowości w Wariancie B ponad limit.","")&amp;
IF(H74&gt;Limity!$D$11," Opłata za zestawienie łącza ponad limit.","")&amp;
IF(J74=""," Nie wskazano PWR. ",IF(ISERROR(VLOOKUP(J74,'Listy punktów styku'!$B$11:$B$41,1,FALSE))," Nie wskazano PWR z listy.",""))&amp;
IF(P74=""," Nie wskazano FPS. ",IF(ISERROR(VLOOKUP(P74,'Listy punktów styku'!$B$44:$B$61,1,FALSE))," Nie wskazano FPS z listy.",""))
)</f>
        <v/>
      </c>
    </row>
    <row r="75" spans="1:22" ht="43.5" x14ac:dyDescent="0.35">
      <c r="A75" s="41">
        <v>61</v>
      </c>
      <c r="B75" s="143">
        <v>32734486</v>
      </c>
      <c r="C75" s="122">
        <v>74838</v>
      </c>
      <c r="D75" s="126" t="s">
        <v>875</v>
      </c>
      <c r="E75" s="126" t="s">
        <v>475</v>
      </c>
      <c r="F75" s="150" t="s">
        <v>877</v>
      </c>
      <c r="G75" s="28"/>
      <c r="H75" s="4"/>
      <c r="I75" s="108">
        <f t="shared" si="1"/>
        <v>0</v>
      </c>
      <c r="J75" s="3"/>
      <c r="K75" s="6"/>
      <c r="L75" s="109">
        <f t="shared" si="2"/>
        <v>0</v>
      </c>
      <c r="M75" s="7"/>
      <c r="N75" s="109">
        <f t="shared" si="3"/>
        <v>0</v>
      </c>
      <c r="O75" s="109">
        <f t="shared" si="4"/>
        <v>0</v>
      </c>
      <c r="P75" s="3"/>
      <c r="Q75" s="6"/>
      <c r="R75" s="109">
        <f t="shared" si="5"/>
        <v>0</v>
      </c>
      <c r="S75" s="6"/>
      <c r="T75" s="109">
        <f t="shared" si="6"/>
        <v>0</v>
      </c>
      <c r="U75" s="108">
        <f t="shared" si="7"/>
        <v>0</v>
      </c>
      <c r="V75" s="8" t="str">
        <f>IF(COUNTBLANK(G75:H75)+COUNTBLANK(J75:K75)+COUNTBLANK(M75:M75)+COUNTBLANK(P75:Q75)+COUNTBLANK(S75:S75)=8,"",
IF(G75&lt;Limity!$C$5," Data gotowości zbyt wczesna lub nie uzupełniona.","")&amp;
IF(G75&gt;Limity!$D$5," Data gotowości zbyt późna lub wypełnona nieprawidłowo.","")&amp;
IF(OR(ROUND(K75,2)&lt;=0,ROUND(Q75,2)&lt;=0,ROUND(M75,2)&lt;=0,ROUND(S75,2)&lt;=0,ROUND(H75,2)&lt;=0)," Co najmniej jedna wartość nie jest większa od zera.","")&amp;
IF(K75&gt;Limity!$D$6," Abonament za Usługę TD w Wariancie A ponad limit.","")&amp;
IF(Q75&gt;Limity!$D$7," Abonament za Usługę TD w Wariancie B ponad limit.","")&amp;
IF(Q75-K75&gt;Limity!$D$8," Różnica wartości abonamentów za Usługę TD wariantów A i B ponad limit.","")&amp;
IF(M75&gt;Limity!$D$9," Abonament za zwiększenie przepustowości w Wariancie A ponad limit.","")&amp;
IF(S75&gt;Limity!$D$10," Abonament za zwiększenie przepustowości w Wariancie B ponad limit.","")&amp;
IF(H75&gt;Limity!$D$11," Opłata za zestawienie łącza ponad limit.","")&amp;
IF(J75=""," Nie wskazano PWR. ",IF(ISERROR(VLOOKUP(J75,'Listy punktów styku'!$B$11:$B$41,1,FALSE))," Nie wskazano PWR z listy.",""))&amp;
IF(P75=""," Nie wskazano FPS. ",IF(ISERROR(VLOOKUP(P75,'Listy punktów styku'!$B$44:$B$61,1,FALSE))," Nie wskazano FPS z listy.",""))
)</f>
        <v/>
      </c>
    </row>
    <row r="76" spans="1:22" x14ac:dyDescent="0.35">
      <c r="A76" s="41">
        <v>62</v>
      </c>
      <c r="B76" s="143">
        <v>460003</v>
      </c>
      <c r="C76" s="122">
        <v>272456</v>
      </c>
      <c r="D76" s="126" t="s">
        <v>880</v>
      </c>
      <c r="E76" s="126" t="s">
        <v>883</v>
      </c>
      <c r="F76" s="127" t="s">
        <v>884</v>
      </c>
      <c r="G76" s="28"/>
      <c r="H76" s="4"/>
      <c r="I76" s="108">
        <f t="shared" si="1"/>
        <v>0</v>
      </c>
      <c r="J76" s="3"/>
      <c r="K76" s="6"/>
      <c r="L76" s="109">
        <f t="shared" si="2"/>
        <v>0</v>
      </c>
      <c r="M76" s="7"/>
      <c r="N76" s="109">
        <f t="shared" si="3"/>
        <v>0</v>
      </c>
      <c r="O76" s="109">
        <f t="shared" si="4"/>
        <v>0</v>
      </c>
      <c r="P76" s="3"/>
      <c r="Q76" s="6"/>
      <c r="R76" s="109">
        <f t="shared" si="5"/>
        <v>0</v>
      </c>
      <c r="S76" s="6"/>
      <c r="T76" s="109">
        <f t="shared" si="6"/>
        <v>0</v>
      </c>
      <c r="U76" s="108">
        <f t="shared" si="7"/>
        <v>0</v>
      </c>
      <c r="V76" s="8" t="str">
        <f>IF(COUNTBLANK(G76:H76)+COUNTBLANK(J76:K76)+COUNTBLANK(M76:M76)+COUNTBLANK(P76:Q76)+COUNTBLANK(S76:S76)=8,"",
IF(G76&lt;Limity!$C$5," Data gotowości zbyt wczesna lub nie uzupełniona.","")&amp;
IF(G76&gt;Limity!$D$5," Data gotowości zbyt późna lub wypełnona nieprawidłowo.","")&amp;
IF(OR(ROUND(K76,2)&lt;=0,ROUND(Q76,2)&lt;=0,ROUND(M76,2)&lt;=0,ROUND(S76,2)&lt;=0,ROUND(H76,2)&lt;=0)," Co najmniej jedna wartość nie jest większa od zera.","")&amp;
IF(K76&gt;Limity!$D$6," Abonament za Usługę TD w Wariancie A ponad limit.","")&amp;
IF(Q76&gt;Limity!$D$7," Abonament za Usługę TD w Wariancie B ponad limit.","")&amp;
IF(Q76-K76&gt;Limity!$D$8," Różnica wartości abonamentów za Usługę TD wariantów A i B ponad limit.","")&amp;
IF(M76&gt;Limity!$D$9," Abonament za zwiększenie przepustowości w Wariancie A ponad limit.","")&amp;
IF(S76&gt;Limity!$D$10," Abonament za zwiększenie przepustowości w Wariancie B ponad limit.","")&amp;
IF(H76&gt;Limity!$D$11," Opłata za zestawienie łącza ponad limit.","")&amp;
IF(J76=""," Nie wskazano PWR. ",IF(ISERROR(VLOOKUP(J76,'Listy punktów styku'!$B$11:$B$41,1,FALSE))," Nie wskazano PWR z listy.",""))&amp;
IF(P76=""," Nie wskazano FPS. ",IF(ISERROR(VLOOKUP(P76,'Listy punktów styku'!$B$44:$B$61,1,FALSE))," Nie wskazano FPS z listy.",""))
)</f>
        <v/>
      </c>
    </row>
    <row r="77" spans="1:22" x14ac:dyDescent="0.35">
      <c r="A77" s="41">
        <v>63</v>
      </c>
      <c r="B77" s="143">
        <v>11976219</v>
      </c>
      <c r="C77" s="122">
        <v>4797</v>
      </c>
      <c r="D77" s="126" t="s">
        <v>886</v>
      </c>
      <c r="E77" s="126" t="s">
        <v>889</v>
      </c>
      <c r="F77" s="127">
        <v>21</v>
      </c>
      <c r="G77" s="28"/>
      <c r="H77" s="4"/>
      <c r="I77" s="108">
        <f t="shared" si="1"/>
        <v>0</v>
      </c>
      <c r="J77" s="3"/>
      <c r="K77" s="6"/>
      <c r="L77" s="109">
        <f t="shared" si="2"/>
        <v>0</v>
      </c>
      <c r="M77" s="7"/>
      <c r="N77" s="109">
        <f t="shared" si="3"/>
        <v>0</v>
      </c>
      <c r="O77" s="109">
        <f t="shared" si="4"/>
        <v>0</v>
      </c>
      <c r="P77" s="3"/>
      <c r="Q77" s="6"/>
      <c r="R77" s="109">
        <f t="shared" si="5"/>
        <v>0</v>
      </c>
      <c r="S77" s="6"/>
      <c r="T77" s="109">
        <f t="shared" si="6"/>
        <v>0</v>
      </c>
      <c r="U77" s="108">
        <f t="shared" si="7"/>
        <v>0</v>
      </c>
      <c r="V77" s="8" t="str">
        <f>IF(COUNTBLANK(G77:H77)+COUNTBLANK(J77:K77)+COUNTBLANK(M77:M77)+COUNTBLANK(P77:Q77)+COUNTBLANK(S77:S77)=8,"",
IF(G77&lt;Limity!$C$5," Data gotowości zbyt wczesna lub nie uzupełniona.","")&amp;
IF(G77&gt;Limity!$D$5," Data gotowości zbyt późna lub wypełnona nieprawidłowo.","")&amp;
IF(OR(ROUND(K77,2)&lt;=0,ROUND(Q77,2)&lt;=0,ROUND(M77,2)&lt;=0,ROUND(S77,2)&lt;=0,ROUND(H77,2)&lt;=0)," Co najmniej jedna wartość nie jest większa od zera.","")&amp;
IF(K77&gt;Limity!$D$6," Abonament za Usługę TD w Wariancie A ponad limit.","")&amp;
IF(Q77&gt;Limity!$D$7," Abonament za Usługę TD w Wariancie B ponad limit.","")&amp;
IF(Q77-K77&gt;Limity!$D$8," Różnica wartości abonamentów za Usługę TD wariantów A i B ponad limit.","")&amp;
IF(M77&gt;Limity!$D$9," Abonament za zwiększenie przepustowości w Wariancie A ponad limit.","")&amp;
IF(S77&gt;Limity!$D$10," Abonament za zwiększenie przepustowości w Wariancie B ponad limit.","")&amp;
IF(H77&gt;Limity!$D$11," Opłata za zestawienie łącza ponad limit.","")&amp;
IF(J77=""," Nie wskazano PWR. ",IF(ISERROR(VLOOKUP(J77,'Listy punktów styku'!$B$11:$B$41,1,FALSE))," Nie wskazano PWR z listy.",""))&amp;
IF(P77=""," Nie wskazano FPS. ",IF(ISERROR(VLOOKUP(P77,'Listy punktów styku'!$B$44:$B$61,1,FALSE))," Nie wskazano FPS z listy.",""))
)</f>
        <v/>
      </c>
    </row>
    <row r="78" spans="1:22" ht="43.5" x14ac:dyDescent="0.35">
      <c r="A78" s="41">
        <v>64</v>
      </c>
      <c r="B78" s="144">
        <v>93437709</v>
      </c>
      <c r="C78" s="123">
        <f>VLOOKUP(B78,[1]ADRESY!$C:$E,3,0)</f>
        <v>86032</v>
      </c>
      <c r="D78" s="129" t="s">
        <v>288</v>
      </c>
      <c r="E78" s="129" t="s">
        <v>83</v>
      </c>
      <c r="F78" s="149" t="s">
        <v>891</v>
      </c>
      <c r="G78" s="28"/>
      <c r="H78" s="4"/>
      <c r="I78" s="108">
        <f t="shared" ref="I78:I139" si="8">ROUND(H78*(1+$C$10),2)</f>
        <v>0</v>
      </c>
      <c r="J78" s="3"/>
      <c r="K78" s="6"/>
      <c r="L78" s="109">
        <f t="shared" ref="L78:L139" si="9">ROUND(K78*(1+$C$10),2)</f>
        <v>0</v>
      </c>
      <c r="M78" s="7"/>
      <c r="N78" s="109">
        <f t="shared" ref="N78:N139" si="10">ROUND(M78*(1+$C$10),2)</f>
        <v>0</v>
      </c>
      <c r="O78" s="109">
        <f t="shared" ref="O78:O139" si="11">60*ROUND(K78*(1+$C$10),2)</f>
        <v>0</v>
      </c>
      <c r="P78" s="3"/>
      <c r="Q78" s="6"/>
      <c r="R78" s="109">
        <f t="shared" ref="R78:R139" si="12">ROUND(Q78*(1+$C$10),2)</f>
        <v>0</v>
      </c>
      <c r="S78" s="6"/>
      <c r="T78" s="109">
        <f t="shared" ref="T78:T139" si="13">ROUND(S78*(1+$C$10),2)</f>
        <v>0</v>
      </c>
      <c r="U78" s="108">
        <f t="shared" ref="U78:U139" si="14">60*ROUND(Q78*(1+$C$10),2)</f>
        <v>0</v>
      </c>
      <c r="V78" s="8" t="str">
        <f>IF(COUNTBLANK(G78:H78)+COUNTBLANK(J78:K78)+COUNTBLANK(M78:M78)+COUNTBLANK(P78:Q78)+COUNTBLANK(S78:S78)=8,"",
IF(G78&lt;Limity!$C$5," Data gotowości zbyt wczesna lub nie uzupełniona.","")&amp;
IF(G78&gt;Limity!$D$5," Data gotowości zbyt późna lub wypełnona nieprawidłowo.","")&amp;
IF(OR(ROUND(K78,2)&lt;=0,ROUND(Q78,2)&lt;=0,ROUND(M78,2)&lt;=0,ROUND(S78,2)&lt;=0,ROUND(H78,2)&lt;=0)," Co najmniej jedna wartość nie jest większa od zera.","")&amp;
IF(K78&gt;Limity!$D$6," Abonament za Usługę TD w Wariancie A ponad limit.","")&amp;
IF(Q78&gt;Limity!$D$7," Abonament za Usługę TD w Wariancie B ponad limit.","")&amp;
IF(Q78-K78&gt;Limity!$D$8," Różnica wartości abonamentów za Usługę TD wariantów A i B ponad limit.","")&amp;
IF(M78&gt;Limity!$D$9," Abonament za zwiększenie przepustowości w Wariancie A ponad limit.","")&amp;
IF(S78&gt;Limity!$D$10," Abonament za zwiększenie przepustowości w Wariancie B ponad limit.","")&amp;
IF(H78&gt;Limity!$D$11," Opłata za zestawienie łącza ponad limit.","")&amp;
IF(J78=""," Nie wskazano PWR. ",IF(ISERROR(VLOOKUP(J78,'Listy punktów styku'!$B$11:$B$41,1,FALSE))," Nie wskazano PWR z listy.",""))&amp;
IF(P78=""," Nie wskazano FPS. ",IF(ISERROR(VLOOKUP(P78,'Listy punktów styku'!$B$44:$B$61,1,FALSE))," Nie wskazano FPS z listy.",""))
)</f>
        <v/>
      </c>
    </row>
    <row r="79" spans="1:22" ht="43.5" x14ac:dyDescent="0.35">
      <c r="A79" s="41">
        <v>65</v>
      </c>
      <c r="B79" s="144">
        <v>92011305</v>
      </c>
      <c r="C79" s="123">
        <f>VLOOKUP(B79,[1]ADRESY!$C:$E,3,0)</f>
        <v>86031</v>
      </c>
      <c r="D79" s="129" t="s">
        <v>288</v>
      </c>
      <c r="E79" s="129" t="s">
        <v>83</v>
      </c>
      <c r="F79" s="149" t="s">
        <v>892</v>
      </c>
      <c r="G79" s="28"/>
      <c r="H79" s="4"/>
      <c r="I79" s="108">
        <f t="shared" si="8"/>
        <v>0</v>
      </c>
      <c r="J79" s="3"/>
      <c r="K79" s="6"/>
      <c r="L79" s="109">
        <f t="shared" si="9"/>
        <v>0</v>
      </c>
      <c r="M79" s="7"/>
      <c r="N79" s="109">
        <f t="shared" si="10"/>
        <v>0</v>
      </c>
      <c r="O79" s="109">
        <f t="shared" si="11"/>
        <v>0</v>
      </c>
      <c r="P79" s="3"/>
      <c r="Q79" s="6"/>
      <c r="R79" s="109">
        <f t="shared" si="12"/>
        <v>0</v>
      </c>
      <c r="S79" s="6"/>
      <c r="T79" s="109">
        <f t="shared" si="13"/>
        <v>0</v>
      </c>
      <c r="U79" s="108">
        <f t="shared" si="14"/>
        <v>0</v>
      </c>
      <c r="V79" s="8" t="str">
        <f>IF(COUNTBLANK(G79:H79)+COUNTBLANK(J79:K79)+COUNTBLANK(M79:M79)+COUNTBLANK(P79:Q79)+COUNTBLANK(S79:S79)=8,"",
IF(G79&lt;Limity!$C$5," Data gotowości zbyt wczesna lub nie uzupełniona.","")&amp;
IF(G79&gt;Limity!$D$5," Data gotowości zbyt późna lub wypełnona nieprawidłowo.","")&amp;
IF(OR(ROUND(K79,2)&lt;=0,ROUND(Q79,2)&lt;=0,ROUND(M79,2)&lt;=0,ROUND(S79,2)&lt;=0,ROUND(H79,2)&lt;=0)," Co najmniej jedna wartość nie jest większa od zera.","")&amp;
IF(K79&gt;Limity!$D$6," Abonament za Usługę TD w Wariancie A ponad limit.","")&amp;
IF(Q79&gt;Limity!$D$7," Abonament za Usługę TD w Wariancie B ponad limit.","")&amp;
IF(Q79-K79&gt;Limity!$D$8," Różnica wartości abonamentów za Usługę TD wariantów A i B ponad limit.","")&amp;
IF(M79&gt;Limity!$D$9," Abonament za zwiększenie przepustowości w Wariancie A ponad limit.","")&amp;
IF(S79&gt;Limity!$D$10," Abonament za zwiększenie przepustowości w Wariancie B ponad limit.","")&amp;
IF(H79&gt;Limity!$D$11," Opłata za zestawienie łącza ponad limit.","")&amp;
IF(J79=""," Nie wskazano PWR. ",IF(ISERROR(VLOOKUP(J79,'Listy punktów styku'!$B$11:$B$41,1,FALSE))," Nie wskazano PWR z listy.",""))&amp;
IF(P79=""," Nie wskazano FPS. ",IF(ISERROR(VLOOKUP(P79,'Listy punktów styku'!$B$44:$B$61,1,FALSE))," Nie wskazano FPS z listy.",""))
)</f>
        <v/>
      </c>
    </row>
    <row r="80" spans="1:22" ht="43.5" x14ac:dyDescent="0.35">
      <c r="A80" s="41">
        <v>66</v>
      </c>
      <c r="B80" s="144">
        <v>56405881</v>
      </c>
      <c r="C80" s="123">
        <f>VLOOKUP(B80,[1]ADRESY!$C:$E,3,0)</f>
        <v>86019</v>
      </c>
      <c r="D80" s="129" t="s">
        <v>433</v>
      </c>
      <c r="E80" s="129" t="s">
        <v>437</v>
      </c>
      <c r="F80" s="149" t="s">
        <v>891</v>
      </c>
      <c r="G80" s="28"/>
      <c r="H80" s="4"/>
      <c r="I80" s="108">
        <f t="shared" si="8"/>
        <v>0</v>
      </c>
      <c r="J80" s="3"/>
      <c r="K80" s="6"/>
      <c r="L80" s="109">
        <f t="shared" si="9"/>
        <v>0</v>
      </c>
      <c r="M80" s="7"/>
      <c r="N80" s="109">
        <f t="shared" si="10"/>
        <v>0</v>
      </c>
      <c r="O80" s="109">
        <f t="shared" si="11"/>
        <v>0</v>
      </c>
      <c r="P80" s="3"/>
      <c r="Q80" s="6"/>
      <c r="R80" s="109">
        <f t="shared" si="12"/>
        <v>0</v>
      </c>
      <c r="S80" s="6"/>
      <c r="T80" s="109">
        <f t="shared" si="13"/>
        <v>0</v>
      </c>
      <c r="U80" s="108">
        <f t="shared" si="14"/>
        <v>0</v>
      </c>
      <c r="V80" s="8" t="str">
        <f>IF(COUNTBLANK(G80:H80)+COUNTBLANK(J80:K80)+COUNTBLANK(M80:M80)+COUNTBLANK(P80:Q80)+COUNTBLANK(S80:S80)=8,"",
IF(G80&lt;Limity!$C$5," Data gotowości zbyt wczesna lub nie uzupełniona.","")&amp;
IF(G80&gt;Limity!$D$5," Data gotowości zbyt późna lub wypełnona nieprawidłowo.","")&amp;
IF(OR(ROUND(K80,2)&lt;=0,ROUND(Q80,2)&lt;=0,ROUND(M80,2)&lt;=0,ROUND(S80,2)&lt;=0,ROUND(H80,2)&lt;=0)," Co najmniej jedna wartość nie jest większa od zera.","")&amp;
IF(K80&gt;Limity!$D$6," Abonament za Usługę TD w Wariancie A ponad limit.","")&amp;
IF(Q80&gt;Limity!$D$7," Abonament za Usługę TD w Wariancie B ponad limit.","")&amp;
IF(Q80-K80&gt;Limity!$D$8," Różnica wartości abonamentów za Usługę TD wariantów A i B ponad limit.","")&amp;
IF(M80&gt;Limity!$D$9," Abonament za zwiększenie przepustowości w Wariancie A ponad limit.","")&amp;
IF(S80&gt;Limity!$D$10," Abonament za zwiększenie przepustowości w Wariancie B ponad limit.","")&amp;
IF(H80&gt;Limity!$D$11," Opłata za zestawienie łącza ponad limit.","")&amp;
IF(J80=""," Nie wskazano PWR. ",IF(ISERROR(VLOOKUP(J80,'Listy punktów styku'!$B$11:$B$41,1,FALSE))," Nie wskazano PWR z listy.",""))&amp;
IF(P80=""," Nie wskazano FPS. ",IF(ISERROR(VLOOKUP(P80,'Listy punktów styku'!$B$44:$B$61,1,FALSE))," Nie wskazano FPS z listy.",""))
)</f>
        <v/>
      </c>
    </row>
    <row r="81" spans="1:22" x14ac:dyDescent="0.35">
      <c r="A81" s="41">
        <v>67</v>
      </c>
      <c r="B81" s="144">
        <v>65733650</v>
      </c>
      <c r="C81" s="123">
        <f>VLOOKUP(B81,[1]ADRESY!$C:$E,3,0)</f>
        <v>66470</v>
      </c>
      <c r="D81" s="129" t="s">
        <v>895</v>
      </c>
      <c r="E81" s="129" t="s">
        <v>898</v>
      </c>
      <c r="F81" s="130" t="s">
        <v>363</v>
      </c>
      <c r="G81" s="28"/>
      <c r="H81" s="4"/>
      <c r="I81" s="108">
        <f t="shared" si="8"/>
        <v>0</v>
      </c>
      <c r="J81" s="3"/>
      <c r="K81" s="6"/>
      <c r="L81" s="109">
        <f t="shared" si="9"/>
        <v>0</v>
      </c>
      <c r="M81" s="7"/>
      <c r="N81" s="109">
        <f t="shared" si="10"/>
        <v>0</v>
      </c>
      <c r="O81" s="109">
        <f t="shared" si="11"/>
        <v>0</v>
      </c>
      <c r="P81" s="3"/>
      <c r="Q81" s="6"/>
      <c r="R81" s="109">
        <f t="shared" si="12"/>
        <v>0</v>
      </c>
      <c r="S81" s="6"/>
      <c r="T81" s="109">
        <f t="shared" si="13"/>
        <v>0</v>
      </c>
      <c r="U81" s="108">
        <f t="shared" si="14"/>
        <v>0</v>
      </c>
      <c r="V81" s="8" t="str">
        <f>IF(COUNTBLANK(G81:H81)+COUNTBLANK(J81:K81)+COUNTBLANK(M81:M81)+COUNTBLANK(P81:Q81)+COUNTBLANK(S81:S81)=8,"",
IF(G81&lt;Limity!$C$5," Data gotowości zbyt wczesna lub nie uzupełniona.","")&amp;
IF(G81&gt;Limity!$D$5," Data gotowości zbyt późna lub wypełnona nieprawidłowo.","")&amp;
IF(OR(ROUND(K81,2)&lt;=0,ROUND(Q81,2)&lt;=0,ROUND(M81,2)&lt;=0,ROUND(S81,2)&lt;=0,ROUND(H81,2)&lt;=0)," Co najmniej jedna wartość nie jest większa od zera.","")&amp;
IF(K81&gt;Limity!$D$6," Abonament za Usługę TD w Wariancie A ponad limit.","")&amp;
IF(Q81&gt;Limity!$D$7," Abonament za Usługę TD w Wariancie B ponad limit.","")&amp;
IF(Q81-K81&gt;Limity!$D$8," Różnica wartości abonamentów za Usługę TD wariantów A i B ponad limit.","")&amp;
IF(M81&gt;Limity!$D$9," Abonament za zwiększenie przepustowości w Wariancie A ponad limit.","")&amp;
IF(S81&gt;Limity!$D$10," Abonament za zwiększenie przepustowości w Wariancie B ponad limit.","")&amp;
IF(H81&gt;Limity!$D$11," Opłata za zestawienie łącza ponad limit.","")&amp;
IF(J81=""," Nie wskazano PWR. ",IF(ISERROR(VLOOKUP(J81,'Listy punktów styku'!$B$11:$B$41,1,FALSE))," Nie wskazano PWR z listy.",""))&amp;
IF(P81=""," Nie wskazano FPS. ",IF(ISERROR(VLOOKUP(P81,'Listy punktów styku'!$B$44:$B$61,1,FALSE))," Nie wskazano FPS z listy.",""))
)</f>
        <v/>
      </c>
    </row>
    <row r="82" spans="1:22" ht="43.5" x14ac:dyDescent="0.35">
      <c r="A82" s="41">
        <v>68</v>
      </c>
      <c r="B82" s="144">
        <v>4131454</v>
      </c>
      <c r="C82" s="123">
        <f>VLOOKUP(B82,[1]ADRESY!$C:$E,3,0)</f>
        <v>264909</v>
      </c>
      <c r="D82" s="129" t="s">
        <v>247</v>
      </c>
      <c r="E82" s="129" t="s">
        <v>533</v>
      </c>
      <c r="F82" s="149" t="s">
        <v>899</v>
      </c>
      <c r="G82" s="28"/>
      <c r="H82" s="4"/>
      <c r="I82" s="108">
        <f t="shared" si="8"/>
        <v>0</v>
      </c>
      <c r="J82" s="3"/>
      <c r="K82" s="6"/>
      <c r="L82" s="109">
        <f t="shared" si="9"/>
        <v>0</v>
      </c>
      <c r="M82" s="7"/>
      <c r="N82" s="109">
        <f t="shared" si="10"/>
        <v>0</v>
      </c>
      <c r="O82" s="109">
        <f t="shared" si="11"/>
        <v>0</v>
      </c>
      <c r="P82" s="3"/>
      <c r="Q82" s="6"/>
      <c r="R82" s="109">
        <f t="shared" si="12"/>
        <v>0</v>
      </c>
      <c r="S82" s="6"/>
      <c r="T82" s="109">
        <f t="shared" si="13"/>
        <v>0</v>
      </c>
      <c r="U82" s="108">
        <f t="shared" si="14"/>
        <v>0</v>
      </c>
      <c r="V82" s="8" t="str">
        <f>IF(COUNTBLANK(G82:H82)+COUNTBLANK(J82:K82)+COUNTBLANK(M82:M82)+COUNTBLANK(P82:Q82)+COUNTBLANK(S82:S82)=8,"",
IF(G82&lt;Limity!$C$5," Data gotowości zbyt wczesna lub nie uzupełniona.","")&amp;
IF(G82&gt;Limity!$D$5," Data gotowości zbyt późna lub wypełnona nieprawidłowo.","")&amp;
IF(OR(ROUND(K82,2)&lt;=0,ROUND(Q82,2)&lt;=0,ROUND(M82,2)&lt;=0,ROUND(S82,2)&lt;=0,ROUND(H82,2)&lt;=0)," Co najmniej jedna wartość nie jest większa od zera.","")&amp;
IF(K82&gt;Limity!$D$6," Abonament za Usługę TD w Wariancie A ponad limit.","")&amp;
IF(Q82&gt;Limity!$D$7," Abonament za Usługę TD w Wariancie B ponad limit.","")&amp;
IF(Q82-K82&gt;Limity!$D$8," Różnica wartości abonamentów za Usługę TD wariantów A i B ponad limit.","")&amp;
IF(M82&gt;Limity!$D$9," Abonament za zwiększenie przepustowości w Wariancie A ponad limit.","")&amp;
IF(S82&gt;Limity!$D$10," Abonament za zwiększenie przepustowości w Wariancie B ponad limit.","")&amp;
IF(H82&gt;Limity!$D$11," Opłata za zestawienie łącza ponad limit.","")&amp;
IF(J82=""," Nie wskazano PWR. ",IF(ISERROR(VLOOKUP(J82,'Listy punktów styku'!$B$11:$B$41,1,FALSE))," Nie wskazano PWR z listy.",""))&amp;
IF(P82=""," Nie wskazano FPS. ",IF(ISERROR(VLOOKUP(P82,'Listy punktów styku'!$B$44:$B$61,1,FALSE))," Nie wskazano FPS z listy.",""))
)</f>
        <v/>
      </c>
    </row>
    <row r="83" spans="1:22" x14ac:dyDescent="0.35">
      <c r="A83" s="41">
        <v>69</v>
      </c>
      <c r="B83" s="144">
        <v>5454733</v>
      </c>
      <c r="C83" s="123">
        <f>VLOOKUP(B83,[1]ADRESY!$C:$E,3,0)</f>
        <v>110354</v>
      </c>
      <c r="D83" s="129" t="s">
        <v>247</v>
      </c>
      <c r="E83" s="129" t="s">
        <v>901</v>
      </c>
      <c r="F83" s="130" t="s">
        <v>902</v>
      </c>
      <c r="G83" s="28"/>
      <c r="H83" s="4"/>
      <c r="I83" s="108">
        <f t="shared" si="8"/>
        <v>0</v>
      </c>
      <c r="J83" s="3"/>
      <c r="K83" s="6"/>
      <c r="L83" s="109">
        <f t="shared" si="9"/>
        <v>0</v>
      </c>
      <c r="M83" s="7"/>
      <c r="N83" s="109">
        <f t="shared" si="10"/>
        <v>0</v>
      </c>
      <c r="O83" s="109">
        <f t="shared" si="11"/>
        <v>0</v>
      </c>
      <c r="P83" s="3"/>
      <c r="Q83" s="6"/>
      <c r="R83" s="109">
        <f t="shared" si="12"/>
        <v>0</v>
      </c>
      <c r="S83" s="6"/>
      <c r="T83" s="109">
        <f t="shared" si="13"/>
        <v>0</v>
      </c>
      <c r="U83" s="108">
        <f t="shared" si="14"/>
        <v>0</v>
      </c>
      <c r="V83" s="8" t="str">
        <f>IF(COUNTBLANK(G83:H83)+COUNTBLANK(J83:K83)+COUNTBLANK(M83:M83)+COUNTBLANK(P83:Q83)+COUNTBLANK(S83:S83)=8,"",
IF(G83&lt;Limity!$C$5," Data gotowości zbyt wczesna lub nie uzupełniona.","")&amp;
IF(G83&gt;Limity!$D$5," Data gotowości zbyt późna lub wypełnona nieprawidłowo.","")&amp;
IF(OR(ROUND(K83,2)&lt;=0,ROUND(Q83,2)&lt;=0,ROUND(M83,2)&lt;=0,ROUND(S83,2)&lt;=0,ROUND(H83,2)&lt;=0)," Co najmniej jedna wartość nie jest większa od zera.","")&amp;
IF(K83&gt;Limity!$D$6," Abonament za Usługę TD w Wariancie A ponad limit.","")&amp;
IF(Q83&gt;Limity!$D$7," Abonament za Usługę TD w Wariancie B ponad limit.","")&amp;
IF(Q83-K83&gt;Limity!$D$8," Różnica wartości abonamentów za Usługę TD wariantów A i B ponad limit.","")&amp;
IF(M83&gt;Limity!$D$9," Abonament za zwiększenie przepustowości w Wariancie A ponad limit.","")&amp;
IF(S83&gt;Limity!$D$10," Abonament za zwiększenie przepustowości w Wariancie B ponad limit.","")&amp;
IF(H83&gt;Limity!$D$11," Opłata za zestawienie łącza ponad limit.","")&amp;
IF(J83=""," Nie wskazano PWR. ",IF(ISERROR(VLOOKUP(J83,'Listy punktów styku'!$B$11:$B$41,1,FALSE))," Nie wskazano PWR z listy.",""))&amp;
IF(P83=""," Nie wskazano FPS. ",IF(ISERROR(VLOOKUP(P83,'Listy punktów styku'!$B$44:$B$61,1,FALSE))," Nie wskazano FPS z listy.",""))
)</f>
        <v/>
      </c>
    </row>
    <row r="84" spans="1:22" ht="43.5" x14ac:dyDescent="0.35">
      <c r="A84" s="41">
        <v>70</v>
      </c>
      <c r="B84" s="144">
        <v>63474582</v>
      </c>
      <c r="C84" s="123">
        <f>VLOOKUP(B84,[1]ADRESY!$C:$E,3,0)</f>
        <v>26462</v>
      </c>
      <c r="D84" s="129" t="s">
        <v>247</v>
      </c>
      <c r="E84" s="129" t="s">
        <v>184</v>
      </c>
      <c r="F84" s="149" t="s">
        <v>903</v>
      </c>
      <c r="G84" s="28"/>
      <c r="H84" s="4"/>
      <c r="I84" s="108">
        <f t="shared" si="8"/>
        <v>0</v>
      </c>
      <c r="J84" s="3"/>
      <c r="K84" s="6"/>
      <c r="L84" s="109">
        <f t="shared" si="9"/>
        <v>0</v>
      </c>
      <c r="M84" s="7"/>
      <c r="N84" s="109">
        <f t="shared" si="10"/>
        <v>0</v>
      </c>
      <c r="O84" s="109">
        <f t="shared" si="11"/>
        <v>0</v>
      </c>
      <c r="P84" s="3"/>
      <c r="Q84" s="6"/>
      <c r="R84" s="109">
        <f t="shared" si="12"/>
        <v>0</v>
      </c>
      <c r="S84" s="6"/>
      <c r="T84" s="109">
        <f t="shared" si="13"/>
        <v>0</v>
      </c>
      <c r="U84" s="108">
        <f t="shared" si="14"/>
        <v>0</v>
      </c>
      <c r="V84" s="8" t="str">
        <f>IF(COUNTBLANK(G84:H84)+COUNTBLANK(J84:K84)+COUNTBLANK(M84:M84)+COUNTBLANK(P84:Q84)+COUNTBLANK(S84:S84)=8,"",
IF(G84&lt;Limity!$C$5," Data gotowości zbyt wczesna lub nie uzupełniona.","")&amp;
IF(G84&gt;Limity!$D$5," Data gotowości zbyt późna lub wypełnona nieprawidłowo.","")&amp;
IF(OR(ROUND(K84,2)&lt;=0,ROUND(Q84,2)&lt;=0,ROUND(M84,2)&lt;=0,ROUND(S84,2)&lt;=0,ROUND(H84,2)&lt;=0)," Co najmniej jedna wartość nie jest większa od zera.","")&amp;
IF(K84&gt;Limity!$D$6," Abonament za Usługę TD w Wariancie A ponad limit.","")&amp;
IF(Q84&gt;Limity!$D$7," Abonament za Usługę TD w Wariancie B ponad limit.","")&amp;
IF(Q84-K84&gt;Limity!$D$8," Różnica wartości abonamentów za Usługę TD wariantów A i B ponad limit.","")&amp;
IF(M84&gt;Limity!$D$9," Abonament za zwiększenie przepustowości w Wariancie A ponad limit.","")&amp;
IF(S84&gt;Limity!$D$10," Abonament za zwiększenie przepustowości w Wariancie B ponad limit.","")&amp;
IF(H84&gt;Limity!$D$11," Opłata za zestawienie łącza ponad limit.","")&amp;
IF(J84=""," Nie wskazano PWR. ",IF(ISERROR(VLOOKUP(J84,'Listy punktów styku'!$B$11:$B$41,1,FALSE))," Nie wskazano PWR z listy.",""))&amp;
IF(P84=""," Nie wskazano FPS. ",IF(ISERROR(VLOOKUP(P84,'Listy punktów styku'!$B$44:$B$61,1,FALSE))," Nie wskazano FPS z listy.",""))
)</f>
        <v/>
      </c>
    </row>
    <row r="85" spans="1:22" x14ac:dyDescent="0.35">
      <c r="A85" s="41">
        <v>71</v>
      </c>
      <c r="B85" s="144">
        <v>1973062</v>
      </c>
      <c r="C85" s="123">
        <f>VLOOKUP(B85,[1]ADRESY!$C:$E,3,0)</f>
        <v>26688</v>
      </c>
      <c r="D85" s="129" t="s">
        <v>247</v>
      </c>
      <c r="E85" s="129" t="s">
        <v>905</v>
      </c>
      <c r="F85" s="130" t="s">
        <v>363</v>
      </c>
      <c r="G85" s="28"/>
      <c r="H85" s="4"/>
      <c r="I85" s="108">
        <f t="shared" si="8"/>
        <v>0</v>
      </c>
      <c r="J85" s="3"/>
      <c r="K85" s="6"/>
      <c r="L85" s="109">
        <f t="shared" si="9"/>
        <v>0</v>
      </c>
      <c r="M85" s="7"/>
      <c r="N85" s="109">
        <f t="shared" si="10"/>
        <v>0</v>
      </c>
      <c r="O85" s="109">
        <f t="shared" si="11"/>
        <v>0</v>
      </c>
      <c r="P85" s="3"/>
      <c r="Q85" s="6"/>
      <c r="R85" s="109">
        <f t="shared" si="12"/>
        <v>0</v>
      </c>
      <c r="S85" s="6"/>
      <c r="T85" s="109">
        <f t="shared" si="13"/>
        <v>0</v>
      </c>
      <c r="U85" s="108">
        <f t="shared" si="14"/>
        <v>0</v>
      </c>
      <c r="V85" s="8" t="str">
        <f>IF(COUNTBLANK(G85:H85)+COUNTBLANK(J85:K85)+COUNTBLANK(M85:M85)+COUNTBLANK(P85:Q85)+COUNTBLANK(S85:S85)=8,"",
IF(G85&lt;Limity!$C$5," Data gotowości zbyt wczesna lub nie uzupełniona.","")&amp;
IF(G85&gt;Limity!$D$5," Data gotowości zbyt późna lub wypełnona nieprawidłowo.","")&amp;
IF(OR(ROUND(K85,2)&lt;=0,ROUND(Q85,2)&lt;=0,ROUND(M85,2)&lt;=0,ROUND(S85,2)&lt;=0,ROUND(H85,2)&lt;=0)," Co najmniej jedna wartość nie jest większa od zera.","")&amp;
IF(K85&gt;Limity!$D$6," Abonament za Usługę TD w Wariancie A ponad limit.","")&amp;
IF(Q85&gt;Limity!$D$7," Abonament za Usługę TD w Wariancie B ponad limit.","")&amp;
IF(Q85-K85&gt;Limity!$D$8," Różnica wartości abonamentów za Usługę TD wariantów A i B ponad limit.","")&amp;
IF(M85&gt;Limity!$D$9," Abonament za zwiększenie przepustowości w Wariancie A ponad limit.","")&amp;
IF(S85&gt;Limity!$D$10," Abonament za zwiększenie przepustowości w Wariancie B ponad limit.","")&amp;
IF(H85&gt;Limity!$D$11," Opłata za zestawienie łącza ponad limit.","")&amp;
IF(J85=""," Nie wskazano PWR. ",IF(ISERROR(VLOOKUP(J85,'Listy punktów styku'!$B$11:$B$41,1,FALSE))," Nie wskazano PWR z listy.",""))&amp;
IF(P85=""," Nie wskazano FPS. ",IF(ISERROR(VLOOKUP(P85,'Listy punktów styku'!$B$44:$B$61,1,FALSE))," Nie wskazano FPS z listy.",""))
)</f>
        <v/>
      </c>
    </row>
    <row r="86" spans="1:22" x14ac:dyDescent="0.35">
      <c r="A86" s="41">
        <v>72</v>
      </c>
      <c r="B86" s="144">
        <v>5176752</v>
      </c>
      <c r="C86" s="123">
        <f>VLOOKUP(B86,[1]ADRESY!$C:$E,3,0)</f>
        <v>51305</v>
      </c>
      <c r="D86" s="129" t="s">
        <v>247</v>
      </c>
      <c r="E86" s="129" t="s">
        <v>444</v>
      </c>
      <c r="F86" s="130" t="s">
        <v>906</v>
      </c>
      <c r="G86" s="28"/>
      <c r="H86" s="4"/>
      <c r="I86" s="108">
        <f t="shared" si="8"/>
        <v>0</v>
      </c>
      <c r="J86" s="3"/>
      <c r="K86" s="6"/>
      <c r="L86" s="109">
        <f t="shared" si="9"/>
        <v>0</v>
      </c>
      <c r="M86" s="7"/>
      <c r="N86" s="109">
        <f t="shared" si="10"/>
        <v>0</v>
      </c>
      <c r="O86" s="109">
        <f t="shared" si="11"/>
        <v>0</v>
      </c>
      <c r="P86" s="3"/>
      <c r="Q86" s="6"/>
      <c r="R86" s="109">
        <f t="shared" si="12"/>
        <v>0</v>
      </c>
      <c r="S86" s="6"/>
      <c r="T86" s="109">
        <f t="shared" si="13"/>
        <v>0</v>
      </c>
      <c r="U86" s="108">
        <f t="shared" si="14"/>
        <v>0</v>
      </c>
      <c r="V86" s="8" t="str">
        <f>IF(COUNTBLANK(G86:H86)+COUNTBLANK(J86:K86)+COUNTBLANK(M86:M86)+COUNTBLANK(P86:Q86)+COUNTBLANK(S86:S86)=8,"",
IF(G86&lt;Limity!$C$5," Data gotowości zbyt wczesna lub nie uzupełniona.","")&amp;
IF(G86&gt;Limity!$D$5," Data gotowości zbyt późna lub wypełnona nieprawidłowo.","")&amp;
IF(OR(ROUND(K86,2)&lt;=0,ROUND(Q86,2)&lt;=0,ROUND(M86,2)&lt;=0,ROUND(S86,2)&lt;=0,ROUND(H86,2)&lt;=0)," Co najmniej jedna wartość nie jest większa od zera.","")&amp;
IF(K86&gt;Limity!$D$6," Abonament za Usługę TD w Wariancie A ponad limit.","")&amp;
IF(Q86&gt;Limity!$D$7," Abonament za Usługę TD w Wariancie B ponad limit.","")&amp;
IF(Q86-K86&gt;Limity!$D$8," Różnica wartości abonamentów za Usługę TD wariantów A i B ponad limit.","")&amp;
IF(M86&gt;Limity!$D$9," Abonament za zwiększenie przepustowości w Wariancie A ponad limit.","")&amp;
IF(S86&gt;Limity!$D$10," Abonament za zwiększenie przepustowości w Wariancie B ponad limit.","")&amp;
IF(H86&gt;Limity!$D$11," Opłata za zestawienie łącza ponad limit.","")&amp;
IF(J86=""," Nie wskazano PWR. ",IF(ISERROR(VLOOKUP(J86,'Listy punktów styku'!$B$11:$B$41,1,FALSE))," Nie wskazano PWR z listy.",""))&amp;
IF(P86=""," Nie wskazano FPS. ",IF(ISERROR(VLOOKUP(P86,'Listy punktów styku'!$B$44:$B$61,1,FALSE))," Nie wskazano FPS z listy.",""))
)</f>
        <v/>
      </c>
    </row>
    <row r="87" spans="1:22" x14ac:dyDescent="0.35">
      <c r="A87" s="41">
        <v>73</v>
      </c>
      <c r="B87" s="144">
        <v>4499456</v>
      </c>
      <c r="C87" s="123">
        <f>VLOOKUP(B87,[1]ADRESY!$C:$E,3,0)</f>
        <v>23073</v>
      </c>
      <c r="D87" s="129" t="s">
        <v>247</v>
      </c>
      <c r="E87" s="129" t="s">
        <v>908</v>
      </c>
      <c r="F87" s="130" t="s">
        <v>909</v>
      </c>
      <c r="G87" s="28"/>
      <c r="H87" s="4"/>
      <c r="I87" s="108">
        <f t="shared" si="8"/>
        <v>0</v>
      </c>
      <c r="J87" s="3"/>
      <c r="K87" s="6"/>
      <c r="L87" s="109">
        <f t="shared" si="9"/>
        <v>0</v>
      </c>
      <c r="M87" s="7"/>
      <c r="N87" s="109">
        <f t="shared" si="10"/>
        <v>0</v>
      </c>
      <c r="O87" s="109">
        <f t="shared" si="11"/>
        <v>0</v>
      </c>
      <c r="P87" s="3"/>
      <c r="Q87" s="6"/>
      <c r="R87" s="109">
        <f t="shared" si="12"/>
        <v>0</v>
      </c>
      <c r="S87" s="6"/>
      <c r="T87" s="109">
        <f t="shared" si="13"/>
        <v>0</v>
      </c>
      <c r="U87" s="108">
        <f t="shared" si="14"/>
        <v>0</v>
      </c>
      <c r="V87" s="8" t="str">
        <f>IF(COUNTBLANK(G87:H87)+COUNTBLANK(J87:K87)+COUNTBLANK(M87:M87)+COUNTBLANK(P87:Q87)+COUNTBLANK(S87:S87)=8,"",
IF(G87&lt;Limity!$C$5," Data gotowości zbyt wczesna lub nie uzupełniona.","")&amp;
IF(G87&gt;Limity!$D$5," Data gotowości zbyt późna lub wypełnona nieprawidłowo.","")&amp;
IF(OR(ROUND(K87,2)&lt;=0,ROUND(Q87,2)&lt;=0,ROUND(M87,2)&lt;=0,ROUND(S87,2)&lt;=0,ROUND(H87,2)&lt;=0)," Co najmniej jedna wartość nie jest większa od zera.","")&amp;
IF(K87&gt;Limity!$D$6," Abonament za Usługę TD w Wariancie A ponad limit.","")&amp;
IF(Q87&gt;Limity!$D$7," Abonament za Usługę TD w Wariancie B ponad limit.","")&amp;
IF(Q87-K87&gt;Limity!$D$8," Różnica wartości abonamentów za Usługę TD wariantów A i B ponad limit.","")&amp;
IF(M87&gt;Limity!$D$9," Abonament za zwiększenie przepustowości w Wariancie A ponad limit.","")&amp;
IF(S87&gt;Limity!$D$10," Abonament za zwiększenie przepustowości w Wariancie B ponad limit.","")&amp;
IF(H87&gt;Limity!$D$11," Opłata za zestawienie łącza ponad limit.","")&amp;
IF(J87=""," Nie wskazano PWR. ",IF(ISERROR(VLOOKUP(J87,'Listy punktów styku'!$B$11:$B$41,1,FALSE))," Nie wskazano PWR z listy.",""))&amp;
IF(P87=""," Nie wskazano FPS. ",IF(ISERROR(VLOOKUP(P87,'Listy punktów styku'!$B$44:$B$61,1,FALSE))," Nie wskazano FPS z listy.",""))
)</f>
        <v/>
      </c>
    </row>
    <row r="88" spans="1:22" x14ac:dyDescent="0.35">
      <c r="A88" s="41">
        <v>74</v>
      </c>
      <c r="B88" s="144">
        <v>42338615</v>
      </c>
      <c r="C88" s="123">
        <f>VLOOKUP(B88,[1]ADRESY!$C:$E,3,0)</f>
        <v>123045</v>
      </c>
      <c r="D88" s="129" t="s">
        <v>247</v>
      </c>
      <c r="E88" s="129" t="s">
        <v>161</v>
      </c>
      <c r="F88" s="130" t="s">
        <v>910</v>
      </c>
      <c r="G88" s="28"/>
      <c r="H88" s="4"/>
      <c r="I88" s="108">
        <f t="shared" si="8"/>
        <v>0</v>
      </c>
      <c r="J88" s="3"/>
      <c r="K88" s="6"/>
      <c r="L88" s="109">
        <f t="shared" si="9"/>
        <v>0</v>
      </c>
      <c r="M88" s="7"/>
      <c r="N88" s="109">
        <f t="shared" si="10"/>
        <v>0</v>
      </c>
      <c r="O88" s="109">
        <f t="shared" si="11"/>
        <v>0</v>
      </c>
      <c r="P88" s="3"/>
      <c r="Q88" s="6"/>
      <c r="R88" s="109">
        <f t="shared" si="12"/>
        <v>0</v>
      </c>
      <c r="S88" s="6"/>
      <c r="T88" s="109">
        <f t="shared" si="13"/>
        <v>0</v>
      </c>
      <c r="U88" s="108">
        <f t="shared" si="14"/>
        <v>0</v>
      </c>
      <c r="V88" s="8" t="str">
        <f>IF(COUNTBLANK(G88:H88)+COUNTBLANK(J88:K88)+COUNTBLANK(M88:M88)+COUNTBLANK(P88:Q88)+COUNTBLANK(S88:S88)=8,"",
IF(G88&lt;Limity!$C$5," Data gotowości zbyt wczesna lub nie uzupełniona.","")&amp;
IF(G88&gt;Limity!$D$5," Data gotowości zbyt późna lub wypełnona nieprawidłowo.","")&amp;
IF(OR(ROUND(K88,2)&lt;=0,ROUND(Q88,2)&lt;=0,ROUND(M88,2)&lt;=0,ROUND(S88,2)&lt;=0,ROUND(H88,2)&lt;=0)," Co najmniej jedna wartość nie jest większa od zera.","")&amp;
IF(K88&gt;Limity!$D$6," Abonament za Usługę TD w Wariancie A ponad limit.","")&amp;
IF(Q88&gt;Limity!$D$7," Abonament za Usługę TD w Wariancie B ponad limit.","")&amp;
IF(Q88-K88&gt;Limity!$D$8," Różnica wartości abonamentów za Usługę TD wariantów A i B ponad limit.","")&amp;
IF(M88&gt;Limity!$D$9," Abonament za zwiększenie przepustowości w Wariancie A ponad limit.","")&amp;
IF(S88&gt;Limity!$D$10," Abonament za zwiększenie przepustowości w Wariancie B ponad limit.","")&amp;
IF(H88&gt;Limity!$D$11," Opłata za zestawienie łącza ponad limit.","")&amp;
IF(J88=""," Nie wskazano PWR. ",IF(ISERROR(VLOOKUP(J88,'Listy punktów styku'!$B$11:$B$41,1,FALSE))," Nie wskazano PWR z listy.",""))&amp;
IF(P88=""," Nie wskazano FPS. ",IF(ISERROR(VLOOKUP(P88,'Listy punktów styku'!$B$44:$B$61,1,FALSE))," Nie wskazano FPS z listy.",""))
)</f>
        <v/>
      </c>
    </row>
    <row r="89" spans="1:22" x14ac:dyDescent="0.35">
      <c r="A89" s="41">
        <v>75</v>
      </c>
      <c r="B89" s="143">
        <v>76951227</v>
      </c>
      <c r="C89" s="122">
        <v>40097</v>
      </c>
      <c r="D89" s="126" t="s">
        <v>913</v>
      </c>
      <c r="E89" s="126"/>
      <c r="F89" s="127" t="s">
        <v>914</v>
      </c>
      <c r="G89" s="28"/>
      <c r="H89" s="4"/>
      <c r="I89" s="108">
        <f t="shared" si="8"/>
        <v>0</v>
      </c>
      <c r="J89" s="3"/>
      <c r="K89" s="6"/>
      <c r="L89" s="109">
        <f t="shared" si="9"/>
        <v>0</v>
      </c>
      <c r="M89" s="7"/>
      <c r="N89" s="109">
        <f t="shared" si="10"/>
        <v>0</v>
      </c>
      <c r="O89" s="109">
        <f t="shared" si="11"/>
        <v>0</v>
      </c>
      <c r="P89" s="3"/>
      <c r="Q89" s="6"/>
      <c r="R89" s="109">
        <f t="shared" si="12"/>
        <v>0</v>
      </c>
      <c r="S89" s="6"/>
      <c r="T89" s="109">
        <f t="shared" si="13"/>
        <v>0</v>
      </c>
      <c r="U89" s="108">
        <f t="shared" si="14"/>
        <v>0</v>
      </c>
      <c r="V89" s="8" t="str">
        <f>IF(COUNTBLANK(G89:H89)+COUNTBLANK(J89:K89)+COUNTBLANK(M89:M89)+COUNTBLANK(P89:Q89)+COUNTBLANK(S89:S89)=8,"",
IF(G89&lt;Limity!$C$5," Data gotowości zbyt wczesna lub nie uzupełniona.","")&amp;
IF(G89&gt;Limity!$D$5," Data gotowości zbyt późna lub wypełnona nieprawidłowo.","")&amp;
IF(OR(ROUND(K89,2)&lt;=0,ROUND(Q89,2)&lt;=0,ROUND(M89,2)&lt;=0,ROUND(S89,2)&lt;=0,ROUND(H89,2)&lt;=0)," Co najmniej jedna wartość nie jest większa od zera.","")&amp;
IF(K89&gt;Limity!$D$6," Abonament za Usługę TD w Wariancie A ponad limit.","")&amp;
IF(Q89&gt;Limity!$D$7," Abonament za Usługę TD w Wariancie B ponad limit.","")&amp;
IF(Q89-K89&gt;Limity!$D$8," Różnica wartości abonamentów za Usługę TD wariantów A i B ponad limit.","")&amp;
IF(M89&gt;Limity!$D$9," Abonament za zwiększenie przepustowości w Wariancie A ponad limit.","")&amp;
IF(S89&gt;Limity!$D$10," Abonament za zwiększenie przepustowości w Wariancie B ponad limit.","")&amp;
IF(H89&gt;Limity!$D$11," Opłata za zestawienie łącza ponad limit.","")&amp;
IF(J89=""," Nie wskazano PWR. ",IF(ISERROR(VLOOKUP(J89,'Listy punktów styku'!$B$11:$B$41,1,FALSE))," Nie wskazano PWR z listy.",""))&amp;
IF(P89=""," Nie wskazano FPS. ",IF(ISERROR(VLOOKUP(P89,'Listy punktów styku'!$B$44:$B$61,1,FALSE))," Nie wskazano FPS z listy.",""))
)</f>
        <v/>
      </c>
    </row>
    <row r="90" spans="1:22" x14ac:dyDescent="0.35">
      <c r="A90" s="41">
        <v>76</v>
      </c>
      <c r="B90" s="144">
        <v>9445713</v>
      </c>
      <c r="C90" s="123">
        <f>VLOOKUP(B90,[1]ADRESY!$C:$E,3,0)</f>
        <v>274178</v>
      </c>
      <c r="D90" s="129" t="s">
        <v>446</v>
      </c>
      <c r="E90" s="129" t="s">
        <v>916</v>
      </c>
      <c r="F90" s="130" t="s">
        <v>545</v>
      </c>
      <c r="G90" s="28"/>
      <c r="H90" s="4"/>
      <c r="I90" s="108">
        <f t="shared" si="8"/>
        <v>0</v>
      </c>
      <c r="J90" s="3"/>
      <c r="K90" s="6"/>
      <c r="L90" s="109">
        <f t="shared" si="9"/>
        <v>0</v>
      </c>
      <c r="M90" s="7"/>
      <c r="N90" s="109">
        <f t="shared" si="10"/>
        <v>0</v>
      </c>
      <c r="O90" s="109">
        <f t="shared" si="11"/>
        <v>0</v>
      </c>
      <c r="P90" s="3"/>
      <c r="Q90" s="6"/>
      <c r="R90" s="109">
        <f t="shared" si="12"/>
        <v>0</v>
      </c>
      <c r="S90" s="6"/>
      <c r="T90" s="109">
        <f t="shared" si="13"/>
        <v>0</v>
      </c>
      <c r="U90" s="108">
        <f t="shared" si="14"/>
        <v>0</v>
      </c>
      <c r="V90" s="8" t="str">
        <f>IF(COUNTBLANK(G90:H90)+COUNTBLANK(J90:K90)+COUNTBLANK(M90:M90)+COUNTBLANK(P90:Q90)+COUNTBLANK(S90:S90)=8,"",
IF(G90&lt;Limity!$C$5," Data gotowości zbyt wczesna lub nie uzupełniona.","")&amp;
IF(G90&gt;Limity!$D$5," Data gotowości zbyt późna lub wypełnona nieprawidłowo.","")&amp;
IF(OR(ROUND(K90,2)&lt;=0,ROUND(Q90,2)&lt;=0,ROUND(M90,2)&lt;=0,ROUND(S90,2)&lt;=0,ROUND(H90,2)&lt;=0)," Co najmniej jedna wartość nie jest większa od zera.","")&amp;
IF(K90&gt;Limity!$D$6," Abonament za Usługę TD w Wariancie A ponad limit.","")&amp;
IF(Q90&gt;Limity!$D$7," Abonament za Usługę TD w Wariancie B ponad limit.","")&amp;
IF(Q90-K90&gt;Limity!$D$8," Różnica wartości abonamentów za Usługę TD wariantów A i B ponad limit.","")&amp;
IF(M90&gt;Limity!$D$9," Abonament za zwiększenie przepustowości w Wariancie A ponad limit.","")&amp;
IF(S90&gt;Limity!$D$10," Abonament za zwiększenie przepustowości w Wariancie B ponad limit.","")&amp;
IF(H90&gt;Limity!$D$11," Opłata za zestawienie łącza ponad limit.","")&amp;
IF(J90=""," Nie wskazano PWR. ",IF(ISERROR(VLOOKUP(J90,'Listy punktów styku'!$B$11:$B$41,1,FALSE))," Nie wskazano PWR z listy.",""))&amp;
IF(P90=""," Nie wskazano FPS. ",IF(ISERROR(VLOOKUP(P90,'Listy punktów styku'!$B$44:$B$61,1,FALSE))," Nie wskazano FPS z listy.",""))
)</f>
        <v/>
      </c>
    </row>
    <row r="91" spans="1:22" x14ac:dyDescent="0.35">
      <c r="A91" s="41">
        <v>77</v>
      </c>
      <c r="B91" s="143">
        <v>47211411</v>
      </c>
      <c r="C91" s="122">
        <v>71417</v>
      </c>
      <c r="D91" s="126" t="s">
        <v>508</v>
      </c>
      <c r="E91" s="126"/>
      <c r="F91" s="127">
        <v>346</v>
      </c>
      <c r="G91" s="28"/>
      <c r="H91" s="4"/>
      <c r="I91" s="108">
        <f t="shared" si="8"/>
        <v>0</v>
      </c>
      <c r="J91" s="3"/>
      <c r="K91" s="6"/>
      <c r="L91" s="109">
        <f t="shared" si="9"/>
        <v>0</v>
      </c>
      <c r="M91" s="7"/>
      <c r="N91" s="109">
        <f t="shared" si="10"/>
        <v>0</v>
      </c>
      <c r="O91" s="109">
        <f t="shared" si="11"/>
        <v>0</v>
      </c>
      <c r="P91" s="3"/>
      <c r="Q91" s="6"/>
      <c r="R91" s="109">
        <f t="shared" si="12"/>
        <v>0</v>
      </c>
      <c r="S91" s="6"/>
      <c r="T91" s="109">
        <f t="shared" si="13"/>
        <v>0</v>
      </c>
      <c r="U91" s="108">
        <f t="shared" si="14"/>
        <v>0</v>
      </c>
      <c r="V91" s="8" t="str">
        <f>IF(COUNTBLANK(G91:H91)+COUNTBLANK(J91:K91)+COUNTBLANK(M91:M91)+COUNTBLANK(P91:Q91)+COUNTBLANK(S91:S91)=8,"",
IF(G91&lt;Limity!$C$5," Data gotowości zbyt wczesna lub nie uzupełniona.","")&amp;
IF(G91&gt;Limity!$D$5," Data gotowości zbyt późna lub wypełnona nieprawidłowo.","")&amp;
IF(OR(ROUND(K91,2)&lt;=0,ROUND(Q91,2)&lt;=0,ROUND(M91,2)&lt;=0,ROUND(S91,2)&lt;=0,ROUND(H91,2)&lt;=0)," Co najmniej jedna wartość nie jest większa od zera.","")&amp;
IF(K91&gt;Limity!$D$6," Abonament za Usługę TD w Wariancie A ponad limit.","")&amp;
IF(Q91&gt;Limity!$D$7," Abonament za Usługę TD w Wariancie B ponad limit.","")&amp;
IF(Q91-K91&gt;Limity!$D$8," Różnica wartości abonamentów za Usługę TD wariantów A i B ponad limit.","")&amp;
IF(M91&gt;Limity!$D$9," Abonament za zwiększenie przepustowości w Wariancie A ponad limit.","")&amp;
IF(S91&gt;Limity!$D$10," Abonament za zwiększenie przepustowości w Wariancie B ponad limit.","")&amp;
IF(H91&gt;Limity!$D$11," Opłata za zestawienie łącza ponad limit.","")&amp;
IF(J91=""," Nie wskazano PWR. ",IF(ISERROR(VLOOKUP(J91,'Listy punktów styku'!$B$11:$B$41,1,FALSE))," Nie wskazano PWR z listy.",""))&amp;
IF(P91=""," Nie wskazano FPS. ",IF(ISERROR(VLOOKUP(P91,'Listy punktów styku'!$B$44:$B$61,1,FALSE))," Nie wskazano FPS z listy.",""))
)</f>
        <v/>
      </c>
    </row>
    <row r="92" spans="1:22" x14ac:dyDescent="0.35">
      <c r="A92" s="41">
        <v>78</v>
      </c>
      <c r="B92" s="145">
        <v>2160148</v>
      </c>
      <c r="C92" s="123" t="str">
        <f>VLOOKUP(B92,[1]ADRESY!$C:$E,3,0)</f>
        <v>124572</v>
      </c>
      <c r="D92" s="131" t="s">
        <v>921</v>
      </c>
      <c r="E92" s="131"/>
      <c r="F92" s="132" t="s">
        <v>922</v>
      </c>
      <c r="G92" s="28"/>
      <c r="H92" s="4"/>
      <c r="I92" s="108">
        <f t="shared" si="8"/>
        <v>0</v>
      </c>
      <c r="J92" s="3"/>
      <c r="K92" s="6"/>
      <c r="L92" s="109">
        <f t="shared" si="9"/>
        <v>0</v>
      </c>
      <c r="M92" s="7"/>
      <c r="N92" s="109">
        <f t="shared" si="10"/>
        <v>0</v>
      </c>
      <c r="O92" s="109">
        <f t="shared" si="11"/>
        <v>0</v>
      </c>
      <c r="P92" s="3"/>
      <c r="Q92" s="6"/>
      <c r="R92" s="109">
        <f t="shared" si="12"/>
        <v>0</v>
      </c>
      <c r="S92" s="6"/>
      <c r="T92" s="109">
        <f t="shared" si="13"/>
        <v>0</v>
      </c>
      <c r="U92" s="108">
        <f t="shared" si="14"/>
        <v>0</v>
      </c>
      <c r="V92" s="8" t="str">
        <f>IF(COUNTBLANK(G92:H92)+COUNTBLANK(J92:K92)+COUNTBLANK(M92:M92)+COUNTBLANK(P92:Q92)+COUNTBLANK(S92:S92)=8,"",
IF(G92&lt;Limity!$C$5," Data gotowości zbyt wczesna lub nie uzupełniona.","")&amp;
IF(G92&gt;Limity!$D$5," Data gotowości zbyt późna lub wypełnona nieprawidłowo.","")&amp;
IF(OR(ROUND(K92,2)&lt;=0,ROUND(Q92,2)&lt;=0,ROUND(M92,2)&lt;=0,ROUND(S92,2)&lt;=0,ROUND(H92,2)&lt;=0)," Co najmniej jedna wartość nie jest większa od zera.","")&amp;
IF(K92&gt;Limity!$D$6," Abonament za Usługę TD w Wariancie A ponad limit.","")&amp;
IF(Q92&gt;Limity!$D$7," Abonament za Usługę TD w Wariancie B ponad limit.","")&amp;
IF(Q92-K92&gt;Limity!$D$8," Różnica wartości abonamentów za Usługę TD wariantów A i B ponad limit.","")&amp;
IF(M92&gt;Limity!$D$9," Abonament za zwiększenie przepustowości w Wariancie A ponad limit.","")&amp;
IF(S92&gt;Limity!$D$10," Abonament za zwiększenie przepustowości w Wariancie B ponad limit.","")&amp;
IF(H92&gt;Limity!$D$11," Opłata za zestawienie łącza ponad limit.","")&amp;
IF(J92=""," Nie wskazano PWR. ",IF(ISERROR(VLOOKUP(J92,'Listy punktów styku'!$B$11:$B$41,1,FALSE))," Nie wskazano PWR z listy.",""))&amp;
IF(P92=""," Nie wskazano FPS. ",IF(ISERROR(VLOOKUP(P92,'Listy punktów styku'!$B$44:$B$61,1,FALSE))," Nie wskazano FPS z listy.",""))
)</f>
        <v/>
      </c>
    </row>
    <row r="93" spans="1:22" x14ac:dyDescent="0.35">
      <c r="A93" s="41">
        <v>79</v>
      </c>
      <c r="B93" s="145">
        <v>2160667</v>
      </c>
      <c r="C93" s="123" t="str">
        <f>VLOOKUP(B93,[1]ADRESY!$C:$E,3,0)</f>
        <v>103559,103560</v>
      </c>
      <c r="D93" s="131" t="s">
        <v>455</v>
      </c>
      <c r="E93" s="131"/>
      <c r="F93" s="132" t="s">
        <v>924</v>
      </c>
      <c r="G93" s="28"/>
      <c r="H93" s="4"/>
      <c r="I93" s="108">
        <f t="shared" si="8"/>
        <v>0</v>
      </c>
      <c r="J93" s="3"/>
      <c r="K93" s="6"/>
      <c r="L93" s="109">
        <f t="shared" si="9"/>
        <v>0</v>
      </c>
      <c r="M93" s="7"/>
      <c r="N93" s="109">
        <f t="shared" si="10"/>
        <v>0</v>
      </c>
      <c r="O93" s="109">
        <f t="shared" si="11"/>
        <v>0</v>
      </c>
      <c r="P93" s="3"/>
      <c r="Q93" s="6"/>
      <c r="R93" s="109">
        <f t="shared" si="12"/>
        <v>0</v>
      </c>
      <c r="S93" s="6"/>
      <c r="T93" s="109">
        <f t="shared" si="13"/>
        <v>0</v>
      </c>
      <c r="U93" s="108">
        <f t="shared" si="14"/>
        <v>0</v>
      </c>
      <c r="V93" s="8" t="str">
        <f>IF(COUNTBLANK(G93:H93)+COUNTBLANK(J93:K93)+COUNTBLANK(M93:M93)+COUNTBLANK(P93:Q93)+COUNTBLANK(S93:S93)=8,"",
IF(G93&lt;Limity!$C$5," Data gotowości zbyt wczesna lub nie uzupełniona.","")&amp;
IF(G93&gt;Limity!$D$5," Data gotowości zbyt późna lub wypełnona nieprawidłowo.","")&amp;
IF(OR(ROUND(K93,2)&lt;=0,ROUND(Q93,2)&lt;=0,ROUND(M93,2)&lt;=0,ROUND(S93,2)&lt;=0,ROUND(H93,2)&lt;=0)," Co najmniej jedna wartość nie jest większa od zera.","")&amp;
IF(K93&gt;Limity!$D$6," Abonament za Usługę TD w Wariancie A ponad limit.","")&amp;
IF(Q93&gt;Limity!$D$7," Abonament za Usługę TD w Wariancie B ponad limit.","")&amp;
IF(Q93-K93&gt;Limity!$D$8," Różnica wartości abonamentów za Usługę TD wariantów A i B ponad limit.","")&amp;
IF(M93&gt;Limity!$D$9," Abonament za zwiększenie przepustowości w Wariancie A ponad limit.","")&amp;
IF(S93&gt;Limity!$D$10," Abonament za zwiększenie przepustowości w Wariancie B ponad limit.","")&amp;
IF(H93&gt;Limity!$D$11," Opłata za zestawienie łącza ponad limit.","")&amp;
IF(J93=""," Nie wskazano PWR. ",IF(ISERROR(VLOOKUP(J93,'Listy punktów styku'!$B$11:$B$41,1,FALSE))," Nie wskazano PWR z listy.",""))&amp;
IF(P93=""," Nie wskazano FPS. ",IF(ISERROR(VLOOKUP(P93,'Listy punktów styku'!$B$44:$B$61,1,FALSE))," Nie wskazano FPS z listy.",""))
)</f>
        <v/>
      </c>
    </row>
    <row r="94" spans="1:22" x14ac:dyDescent="0.35">
      <c r="A94" s="41">
        <v>80</v>
      </c>
      <c r="B94" s="143">
        <v>2172548</v>
      </c>
      <c r="C94" s="122" t="s">
        <v>925</v>
      </c>
      <c r="D94" s="126" t="s">
        <v>927</v>
      </c>
      <c r="E94" s="126" t="s">
        <v>87</v>
      </c>
      <c r="F94" s="127">
        <v>403</v>
      </c>
      <c r="G94" s="28"/>
      <c r="H94" s="4"/>
      <c r="I94" s="108">
        <f t="shared" si="8"/>
        <v>0</v>
      </c>
      <c r="J94" s="3"/>
      <c r="K94" s="6"/>
      <c r="L94" s="109">
        <f t="shared" si="9"/>
        <v>0</v>
      </c>
      <c r="M94" s="7"/>
      <c r="N94" s="109">
        <f t="shared" si="10"/>
        <v>0</v>
      </c>
      <c r="O94" s="109">
        <f t="shared" si="11"/>
        <v>0</v>
      </c>
      <c r="P94" s="3"/>
      <c r="Q94" s="6"/>
      <c r="R94" s="109">
        <f t="shared" si="12"/>
        <v>0</v>
      </c>
      <c r="S94" s="6"/>
      <c r="T94" s="109">
        <f t="shared" si="13"/>
        <v>0</v>
      </c>
      <c r="U94" s="108">
        <f t="shared" si="14"/>
        <v>0</v>
      </c>
      <c r="V94" s="8" t="str">
        <f>IF(COUNTBLANK(G94:H94)+COUNTBLANK(J94:K94)+COUNTBLANK(M94:M94)+COUNTBLANK(P94:Q94)+COUNTBLANK(S94:S94)=8,"",
IF(G94&lt;Limity!$C$5," Data gotowości zbyt wczesna lub nie uzupełniona.","")&amp;
IF(G94&gt;Limity!$D$5," Data gotowości zbyt późna lub wypełnona nieprawidłowo.","")&amp;
IF(OR(ROUND(K94,2)&lt;=0,ROUND(Q94,2)&lt;=0,ROUND(M94,2)&lt;=0,ROUND(S94,2)&lt;=0,ROUND(H94,2)&lt;=0)," Co najmniej jedna wartość nie jest większa od zera.","")&amp;
IF(K94&gt;Limity!$D$6," Abonament za Usługę TD w Wariancie A ponad limit.","")&amp;
IF(Q94&gt;Limity!$D$7," Abonament za Usługę TD w Wariancie B ponad limit.","")&amp;
IF(Q94-K94&gt;Limity!$D$8," Różnica wartości abonamentów za Usługę TD wariantów A i B ponad limit.","")&amp;
IF(M94&gt;Limity!$D$9," Abonament za zwiększenie przepustowości w Wariancie A ponad limit.","")&amp;
IF(S94&gt;Limity!$D$10," Abonament za zwiększenie przepustowości w Wariancie B ponad limit.","")&amp;
IF(H94&gt;Limity!$D$11," Opłata za zestawienie łącza ponad limit.","")&amp;
IF(J94=""," Nie wskazano PWR. ",IF(ISERROR(VLOOKUP(J94,'Listy punktów styku'!$B$11:$B$41,1,FALSE))," Nie wskazano PWR z listy.",""))&amp;
IF(P94=""," Nie wskazano FPS. ",IF(ISERROR(VLOOKUP(P94,'Listy punktów styku'!$B$44:$B$61,1,FALSE))," Nie wskazano FPS z listy.",""))
)</f>
        <v/>
      </c>
    </row>
    <row r="95" spans="1:22" x14ac:dyDescent="0.35">
      <c r="A95" s="41">
        <v>81</v>
      </c>
      <c r="B95" s="145">
        <v>2174463</v>
      </c>
      <c r="C95" s="123" t="str">
        <f>VLOOKUP(B95,[1]ADRESY!$C:$E,3,0)</f>
        <v>103347,103478</v>
      </c>
      <c r="D95" s="131" t="s">
        <v>932</v>
      </c>
      <c r="E95" s="131"/>
      <c r="F95" s="132" t="s">
        <v>933</v>
      </c>
      <c r="G95" s="28"/>
      <c r="H95" s="4"/>
      <c r="I95" s="108">
        <f t="shared" si="8"/>
        <v>0</v>
      </c>
      <c r="J95" s="3"/>
      <c r="K95" s="6"/>
      <c r="L95" s="109">
        <f t="shared" si="9"/>
        <v>0</v>
      </c>
      <c r="M95" s="7"/>
      <c r="N95" s="109">
        <f t="shared" si="10"/>
        <v>0</v>
      </c>
      <c r="O95" s="109">
        <f t="shared" si="11"/>
        <v>0</v>
      </c>
      <c r="P95" s="3"/>
      <c r="Q95" s="6"/>
      <c r="R95" s="109">
        <f t="shared" si="12"/>
        <v>0</v>
      </c>
      <c r="S95" s="6"/>
      <c r="T95" s="109">
        <f t="shared" si="13"/>
        <v>0</v>
      </c>
      <c r="U95" s="108">
        <f t="shared" si="14"/>
        <v>0</v>
      </c>
      <c r="V95" s="8" t="str">
        <f>IF(COUNTBLANK(G95:H95)+COUNTBLANK(J95:K95)+COUNTBLANK(M95:M95)+COUNTBLANK(P95:Q95)+COUNTBLANK(S95:S95)=8,"",
IF(G95&lt;Limity!$C$5," Data gotowości zbyt wczesna lub nie uzupełniona.","")&amp;
IF(G95&gt;Limity!$D$5," Data gotowości zbyt późna lub wypełnona nieprawidłowo.","")&amp;
IF(OR(ROUND(K95,2)&lt;=0,ROUND(Q95,2)&lt;=0,ROUND(M95,2)&lt;=0,ROUND(S95,2)&lt;=0,ROUND(H95,2)&lt;=0)," Co najmniej jedna wartość nie jest większa od zera.","")&amp;
IF(K95&gt;Limity!$D$6," Abonament za Usługę TD w Wariancie A ponad limit.","")&amp;
IF(Q95&gt;Limity!$D$7," Abonament za Usługę TD w Wariancie B ponad limit.","")&amp;
IF(Q95-K95&gt;Limity!$D$8," Różnica wartości abonamentów za Usługę TD wariantów A i B ponad limit.","")&amp;
IF(M95&gt;Limity!$D$9," Abonament za zwiększenie przepustowości w Wariancie A ponad limit.","")&amp;
IF(S95&gt;Limity!$D$10," Abonament za zwiększenie przepustowości w Wariancie B ponad limit.","")&amp;
IF(H95&gt;Limity!$D$11," Opłata za zestawienie łącza ponad limit.","")&amp;
IF(J95=""," Nie wskazano PWR. ",IF(ISERROR(VLOOKUP(J95,'Listy punktów styku'!$B$11:$B$41,1,FALSE))," Nie wskazano PWR z listy.",""))&amp;
IF(P95=""," Nie wskazano FPS. ",IF(ISERROR(VLOOKUP(P95,'Listy punktów styku'!$B$44:$B$61,1,FALSE))," Nie wskazano FPS z listy.",""))
)</f>
        <v/>
      </c>
    </row>
    <row r="96" spans="1:22" x14ac:dyDescent="0.35">
      <c r="A96" s="41">
        <v>82</v>
      </c>
      <c r="B96" s="144">
        <v>2174810</v>
      </c>
      <c r="C96" s="123" t="str">
        <f>VLOOKUP(B96,[1]ADRESY!$C:$E,3,0)</f>
        <v>82339</v>
      </c>
      <c r="D96" s="129" t="s">
        <v>930</v>
      </c>
      <c r="E96" s="129"/>
      <c r="F96" s="130" t="s">
        <v>935</v>
      </c>
      <c r="G96" s="28"/>
      <c r="H96" s="4"/>
      <c r="I96" s="108">
        <f t="shared" si="8"/>
        <v>0</v>
      </c>
      <c r="J96" s="3"/>
      <c r="K96" s="6"/>
      <c r="L96" s="109">
        <f t="shared" si="9"/>
        <v>0</v>
      </c>
      <c r="M96" s="7"/>
      <c r="N96" s="109">
        <f t="shared" si="10"/>
        <v>0</v>
      </c>
      <c r="O96" s="109">
        <f t="shared" si="11"/>
        <v>0</v>
      </c>
      <c r="P96" s="3"/>
      <c r="Q96" s="6"/>
      <c r="R96" s="109">
        <f t="shared" si="12"/>
        <v>0</v>
      </c>
      <c r="S96" s="6"/>
      <c r="T96" s="109">
        <f t="shared" si="13"/>
        <v>0</v>
      </c>
      <c r="U96" s="108">
        <f t="shared" si="14"/>
        <v>0</v>
      </c>
      <c r="V96" s="8" t="str">
        <f>IF(COUNTBLANK(G96:H96)+COUNTBLANK(J96:K96)+COUNTBLANK(M96:M96)+COUNTBLANK(P96:Q96)+COUNTBLANK(S96:S96)=8,"",
IF(G96&lt;Limity!$C$5," Data gotowości zbyt wczesna lub nie uzupełniona.","")&amp;
IF(G96&gt;Limity!$D$5," Data gotowości zbyt późna lub wypełnona nieprawidłowo.","")&amp;
IF(OR(ROUND(K96,2)&lt;=0,ROUND(Q96,2)&lt;=0,ROUND(M96,2)&lt;=0,ROUND(S96,2)&lt;=0,ROUND(H96,2)&lt;=0)," Co najmniej jedna wartość nie jest większa od zera.","")&amp;
IF(K96&gt;Limity!$D$6," Abonament za Usługę TD w Wariancie A ponad limit.","")&amp;
IF(Q96&gt;Limity!$D$7," Abonament za Usługę TD w Wariancie B ponad limit.","")&amp;
IF(Q96-K96&gt;Limity!$D$8," Różnica wartości abonamentów za Usługę TD wariantów A i B ponad limit.","")&amp;
IF(M96&gt;Limity!$D$9," Abonament za zwiększenie przepustowości w Wariancie A ponad limit.","")&amp;
IF(S96&gt;Limity!$D$10," Abonament za zwiększenie przepustowości w Wariancie B ponad limit.","")&amp;
IF(H96&gt;Limity!$D$11," Opłata za zestawienie łącza ponad limit.","")&amp;
IF(J96=""," Nie wskazano PWR. ",IF(ISERROR(VLOOKUP(J96,'Listy punktów styku'!$B$11:$B$41,1,FALSE))," Nie wskazano PWR z listy.",""))&amp;
IF(P96=""," Nie wskazano FPS. ",IF(ISERROR(VLOOKUP(P96,'Listy punktów styku'!$B$44:$B$61,1,FALSE))," Nie wskazano FPS z listy.",""))
)</f>
        <v/>
      </c>
    </row>
    <row r="97" spans="1:22" x14ac:dyDescent="0.35">
      <c r="A97" s="41">
        <v>83</v>
      </c>
      <c r="B97" s="144">
        <v>2179159</v>
      </c>
      <c r="C97" s="123" t="str">
        <f>VLOOKUP(B97,[1]ADRESY!$C:$E,3,0)</f>
        <v>128736</v>
      </c>
      <c r="D97" s="129" t="s">
        <v>937</v>
      </c>
      <c r="E97" s="129" t="s">
        <v>940</v>
      </c>
      <c r="F97" s="130" t="s">
        <v>490</v>
      </c>
      <c r="G97" s="28"/>
      <c r="H97" s="4"/>
      <c r="I97" s="108">
        <f t="shared" si="8"/>
        <v>0</v>
      </c>
      <c r="J97" s="3"/>
      <c r="K97" s="6"/>
      <c r="L97" s="109">
        <f t="shared" si="9"/>
        <v>0</v>
      </c>
      <c r="M97" s="7"/>
      <c r="N97" s="109">
        <f t="shared" si="10"/>
        <v>0</v>
      </c>
      <c r="O97" s="109">
        <f t="shared" si="11"/>
        <v>0</v>
      </c>
      <c r="P97" s="3"/>
      <c r="Q97" s="6"/>
      <c r="R97" s="109">
        <f t="shared" si="12"/>
        <v>0</v>
      </c>
      <c r="S97" s="6"/>
      <c r="T97" s="109">
        <f t="shared" si="13"/>
        <v>0</v>
      </c>
      <c r="U97" s="108">
        <f t="shared" si="14"/>
        <v>0</v>
      </c>
      <c r="V97" s="8" t="str">
        <f>IF(COUNTBLANK(G97:H97)+COUNTBLANK(J97:K97)+COUNTBLANK(M97:M97)+COUNTBLANK(P97:Q97)+COUNTBLANK(S97:S97)=8,"",
IF(G97&lt;Limity!$C$5," Data gotowości zbyt wczesna lub nie uzupełniona.","")&amp;
IF(G97&gt;Limity!$D$5," Data gotowości zbyt późna lub wypełnona nieprawidłowo.","")&amp;
IF(OR(ROUND(K97,2)&lt;=0,ROUND(Q97,2)&lt;=0,ROUND(M97,2)&lt;=0,ROUND(S97,2)&lt;=0,ROUND(H97,2)&lt;=0)," Co najmniej jedna wartość nie jest większa od zera.","")&amp;
IF(K97&gt;Limity!$D$6," Abonament za Usługę TD w Wariancie A ponad limit.","")&amp;
IF(Q97&gt;Limity!$D$7," Abonament za Usługę TD w Wariancie B ponad limit.","")&amp;
IF(Q97-K97&gt;Limity!$D$8," Różnica wartości abonamentów za Usługę TD wariantów A i B ponad limit.","")&amp;
IF(M97&gt;Limity!$D$9," Abonament za zwiększenie przepustowości w Wariancie A ponad limit.","")&amp;
IF(S97&gt;Limity!$D$10," Abonament za zwiększenie przepustowości w Wariancie B ponad limit.","")&amp;
IF(H97&gt;Limity!$D$11," Opłata za zestawienie łącza ponad limit.","")&amp;
IF(J97=""," Nie wskazano PWR. ",IF(ISERROR(VLOOKUP(J97,'Listy punktów styku'!$B$11:$B$41,1,FALSE))," Nie wskazano PWR z listy.",""))&amp;
IF(P97=""," Nie wskazano FPS. ",IF(ISERROR(VLOOKUP(P97,'Listy punktów styku'!$B$44:$B$61,1,FALSE))," Nie wskazano FPS z listy.",""))
)</f>
        <v/>
      </c>
    </row>
    <row r="98" spans="1:22" x14ac:dyDescent="0.35">
      <c r="A98" s="41">
        <v>84</v>
      </c>
      <c r="B98" s="144">
        <v>2189046</v>
      </c>
      <c r="C98" s="123" t="str">
        <f>VLOOKUP(B98,[1]ADRESY!$C:$E,3,0)</f>
        <v>26360</v>
      </c>
      <c r="D98" s="129" t="s">
        <v>942</v>
      </c>
      <c r="E98" s="129"/>
      <c r="F98" s="130" t="s">
        <v>331</v>
      </c>
      <c r="G98" s="28"/>
      <c r="H98" s="4"/>
      <c r="I98" s="108">
        <f t="shared" si="8"/>
        <v>0</v>
      </c>
      <c r="J98" s="3"/>
      <c r="K98" s="6"/>
      <c r="L98" s="109">
        <f t="shared" si="9"/>
        <v>0</v>
      </c>
      <c r="M98" s="7"/>
      <c r="N98" s="109">
        <f t="shared" si="10"/>
        <v>0</v>
      </c>
      <c r="O98" s="109">
        <f t="shared" si="11"/>
        <v>0</v>
      </c>
      <c r="P98" s="3"/>
      <c r="Q98" s="6"/>
      <c r="R98" s="109">
        <f t="shared" si="12"/>
        <v>0</v>
      </c>
      <c r="S98" s="6"/>
      <c r="T98" s="109">
        <f t="shared" si="13"/>
        <v>0</v>
      </c>
      <c r="U98" s="108">
        <f t="shared" si="14"/>
        <v>0</v>
      </c>
      <c r="V98" s="8" t="str">
        <f>IF(COUNTBLANK(G98:H98)+COUNTBLANK(J98:K98)+COUNTBLANK(M98:M98)+COUNTBLANK(P98:Q98)+COUNTBLANK(S98:S98)=8,"",
IF(G98&lt;Limity!$C$5," Data gotowości zbyt wczesna lub nie uzupełniona.","")&amp;
IF(G98&gt;Limity!$D$5," Data gotowości zbyt późna lub wypełnona nieprawidłowo.","")&amp;
IF(OR(ROUND(K98,2)&lt;=0,ROUND(Q98,2)&lt;=0,ROUND(M98,2)&lt;=0,ROUND(S98,2)&lt;=0,ROUND(H98,2)&lt;=0)," Co najmniej jedna wartość nie jest większa od zera.","")&amp;
IF(K98&gt;Limity!$D$6," Abonament za Usługę TD w Wariancie A ponad limit.","")&amp;
IF(Q98&gt;Limity!$D$7," Abonament za Usługę TD w Wariancie B ponad limit.","")&amp;
IF(Q98-K98&gt;Limity!$D$8," Różnica wartości abonamentów za Usługę TD wariantów A i B ponad limit.","")&amp;
IF(M98&gt;Limity!$D$9," Abonament za zwiększenie przepustowości w Wariancie A ponad limit.","")&amp;
IF(S98&gt;Limity!$D$10," Abonament za zwiększenie przepustowości w Wariancie B ponad limit.","")&amp;
IF(H98&gt;Limity!$D$11," Opłata za zestawienie łącza ponad limit.","")&amp;
IF(J98=""," Nie wskazano PWR. ",IF(ISERROR(VLOOKUP(J98,'Listy punktów styku'!$B$11:$B$41,1,FALSE))," Nie wskazano PWR z listy.",""))&amp;
IF(P98=""," Nie wskazano FPS. ",IF(ISERROR(VLOOKUP(P98,'Listy punktów styku'!$B$44:$B$61,1,FALSE))," Nie wskazano FPS z listy.",""))
)</f>
        <v/>
      </c>
    </row>
    <row r="99" spans="1:22" x14ac:dyDescent="0.35">
      <c r="A99" s="41">
        <v>85</v>
      </c>
      <c r="B99" s="145">
        <v>2198754</v>
      </c>
      <c r="C99" s="123" t="str">
        <f>VLOOKUP(B99,[1]ADRESY!$C:$E,3,0)</f>
        <v>74657</v>
      </c>
      <c r="D99" s="131" t="s">
        <v>946</v>
      </c>
      <c r="E99" s="131"/>
      <c r="F99" s="132" t="s">
        <v>947</v>
      </c>
      <c r="G99" s="28"/>
      <c r="H99" s="4"/>
      <c r="I99" s="108">
        <f t="shared" si="8"/>
        <v>0</v>
      </c>
      <c r="J99" s="3"/>
      <c r="K99" s="6"/>
      <c r="L99" s="109">
        <f t="shared" si="9"/>
        <v>0</v>
      </c>
      <c r="M99" s="7"/>
      <c r="N99" s="109">
        <f t="shared" si="10"/>
        <v>0</v>
      </c>
      <c r="O99" s="109">
        <f t="shared" si="11"/>
        <v>0</v>
      </c>
      <c r="P99" s="3"/>
      <c r="Q99" s="6"/>
      <c r="R99" s="109">
        <f t="shared" si="12"/>
        <v>0</v>
      </c>
      <c r="S99" s="6"/>
      <c r="T99" s="109">
        <f t="shared" si="13"/>
        <v>0</v>
      </c>
      <c r="U99" s="108">
        <f t="shared" si="14"/>
        <v>0</v>
      </c>
      <c r="V99" s="8" t="str">
        <f>IF(COUNTBLANK(G99:H99)+COUNTBLANK(J99:K99)+COUNTBLANK(M99:M99)+COUNTBLANK(P99:Q99)+COUNTBLANK(S99:S99)=8,"",
IF(G99&lt;Limity!$C$5," Data gotowości zbyt wczesna lub nie uzupełniona.","")&amp;
IF(G99&gt;Limity!$D$5," Data gotowości zbyt późna lub wypełnona nieprawidłowo.","")&amp;
IF(OR(ROUND(K99,2)&lt;=0,ROUND(Q99,2)&lt;=0,ROUND(M99,2)&lt;=0,ROUND(S99,2)&lt;=0,ROUND(H99,2)&lt;=0)," Co najmniej jedna wartość nie jest większa od zera.","")&amp;
IF(K99&gt;Limity!$D$6," Abonament za Usługę TD w Wariancie A ponad limit.","")&amp;
IF(Q99&gt;Limity!$D$7," Abonament za Usługę TD w Wariancie B ponad limit.","")&amp;
IF(Q99-K99&gt;Limity!$D$8," Różnica wartości abonamentów za Usługę TD wariantów A i B ponad limit.","")&amp;
IF(M99&gt;Limity!$D$9," Abonament za zwiększenie przepustowości w Wariancie A ponad limit.","")&amp;
IF(S99&gt;Limity!$D$10," Abonament za zwiększenie przepustowości w Wariancie B ponad limit.","")&amp;
IF(H99&gt;Limity!$D$11," Opłata za zestawienie łącza ponad limit.","")&amp;
IF(J99=""," Nie wskazano PWR. ",IF(ISERROR(VLOOKUP(J99,'Listy punktów styku'!$B$11:$B$41,1,FALSE))," Nie wskazano PWR z listy.",""))&amp;
IF(P99=""," Nie wskazano FPS. ",IF(ISERROR(VLOOKUP(P99,'Listy punktów styku'!$B$44:$B$61,1,FALSE))," Nie wskazano FPS z listy.",""))
)</f>
        <v/>
      </c>
    </row>
    <row r="100" spans="1:22" x14ac:dyDescent="0.35">
      <c r="A100" s="41">
        <v>86</v>
      </c>
      <c r="B100" s="145">
        <v>2199181</v>
      </c>
      <c r="C100" s="123" t="str">
        <f>VLOOKUP(B100,[1]ADRESY!$C:$E,3,0)</f>
        <v>74658</v>
      </c>
      <c r="D100" s="131" t="s">
        <v>949</v>
      </c>
      <c r="E100" s="131"/>
      <c r="F100" s="132" t="s">
        <v>657</v>
      </c>
      <c r="G100" s="28"/>
      <c r="H100" s="4"/>
      <c r="I100" s="108">
        <f t="shared" si="8"/>
        <v>0</v>
      </c>
      <c r="J100" s="3"/>
      <c r="K100" s="6"/>
      <c r="L100" s="109">
        <f t="shared" si="9"/>
        <v>0</v>
      </c>
      <c r="M100" s="7"/>
      <c r="N100" s="109">
        <f t="shared" si="10"/>
        <v>0</v>
      </c>
      <c r="O100" s="109">
        <f t="shared" si="11"/>
        <v>0</v>
      </c>
      <c r="P100" s="3"/>
      <c r="Q100" s="6"/>
      <c r="R100" s="109">
        <f t="shared" si="12"/>
        <v>0</v>
      </c>
      <c r="S100" s="6"/>
      <c r="T100" s="109">
        <f t="shared" si="13"/>
        <v>0</v>
      </c>
      <c r="U100" s="108">
        <f t="shared" si="14"/>
        <v>0</v>
      </c>
      <c r="V100" s="8" t="str">
        <f>IF(COUNTBLANK(G100:H100)+COUNTBLANK(J100:K100)+COUNTBLANK(M100:M100)+COUNTBLANK(P100:Q100)+COUNTBLANK(S100:S100)=8,"",
IF(G100&lt;Limity!$C$5," Data gotowości zbyt wczesna lub nie uzupełniona.","")&amp;
IF(G100&gt;Limity!$D$5," Data gotowości zbyt późna lub wypełnona nieprawidłowo.","")&amp;
IF(OR(ROUND(K100,2)&lt;=0,ROUND(Q100,2)&lt;=0,ROUND(M100,2)&lt;=0,ROUND(S100,2)&lt;=0,ROUND(H100,2)&lt;=0)," Co najmniej jedna wartość nie jest większa od zera.","")&amp;
IF(K100&gt;Limity!$D$6," Abonament za Usługę TD w Wariancie A ponad limit.","")&amp;
IF(Q100&gt;Limity!$D$7," Abonament za Usługę TD w Wariancie B ponad limit.","")&amp;
IF(Q100-K100&gt;Limity!$D$8," Różnica wartości abonamentów za Usługę TD wariantów A i B ponad limit.","")&amp;
IF(M100&gt;Limity!$D$9," Abonament za zwiększenie przepustowości w Wariancie A ponad limit.","")&amp;
IF(S100&gt;Limity!$D$10," Abonament za zwiększenie przepustowości w Wariancie B ponad limit.","")&amp;
IF(H100&gt;Limity!$D$11," Opłata za zestawienie łącza ponad limit.","")&amp;
IF(J100=""," Nie wskazano PWR. ",IF(ISERROR(VLOOKUP(J100,'Listy punktów styku'!$B$11:$B$41,1,FALSE))," Nie wskazano PWR z listy.",""))&amp;
IF(P100=""," Nie wskazano FPS. ",IF(ISERROR(VLOOKUP(P100,'Listy punktów styku'!$B$44:$B$61,1,FALSE))," Nie wskazano FPS z listy.",""))
)</f>
        <v/>
      </c>
    </row>
    <row r="101" spans="1:22" x14ac:dyDescent="0.35">
      <c r="A101" s="41">
        <v>87</v>
      </c>
      <c r="B101" s="145">
        <v>2200624</v>
      </c>
      <c r="C101" s="123" t="str">
        <f>VLOOKUP(B101,[1]ADRESY!$C:$E,3,0)</f>
        <v>64642</v>
      </c>
      <c r="D101" s="131" t="s">
        <v>951</v>
      </c>
      <c r="E101" s="131"/>
      <c r="F101" s="132" t="s">
        <v>952</v>
      </c>
      <c r="G101" s="28"/>
      <c r="H101" s="4"/>
      <c r="I101" s="108">
        <f t="shared" si="8"/>
        <v>0</v>
      </c>
      <c r="J101" s="3"/>
      <c r="K101" s="6"/>
      <c r="L101" s="109">
        <f t="shared" si="9"/>
        <v>0</v>
      </c>
      <c r="M101" s="7"/>
      <c r="N101" s="109">
        <f t="shared" si="10"/>
        <v>0</v>
      </c>
      <c r="O101" s="109">
        <f t="shared" si="11"/>
        <v>0</v>
      </c>
      <c r="P101" s="3"/>
      <c r="Q101" s="6"/>
      <c r="R101" s="109">
        <f t="shared" si="12"/>
        <v>0</v>
      </c>
      <c r="S101" s="6"/>
      <c r="T101" s="109">
        <f t="shared" si="13"/>
        <v>0</v>
      </c>
      <c r="U101" s="108">
        <f t="shared" si="14"/>
        <v>0</v>
      </c>
      <c r="V101" s="8" t="str">
        <f>IF(COUNTBLANK(G101:H101)+COUNTBLANK(J101:K101)+COUNTBLANK(M101:M101)+COUNTBLANK(P101:Q101)+COUNTBLANK(S101:S101)=8,"",
IF(G101&lt;Limity!$C$5," Data gotowości zbyt wczesna lub nie uzupełniona.","")&amp;
IF(G101&gt;Limity!$D$5," Data gotowości zbyt późna lub wypełnona nieprawidłowo.","")&amp;
IF(OR(ROUND(K101,2)&lt;=0,ROUND(Q101,2)&lt;=0,ROUND(M101,2)&lt;=0,ROUND(S101,2)&lt;=0,ROUND(H101,2)&lt;=0)," Co najmniej jedna wartość nie jest większa od zera.","")&amp;
IF(K101&gt;Limity!$D$6," Abonament za Usługę TD w Wariancie A ponad limit.","")&amp;
IF(Q101&gt;Limity!$D$7," Abonament za Usługę TD w Wariancie B ponad limit.","")&amp;
IF(Q101-K101&gt;Limity!$D$8," Różnica wartości abonamentów za Usługę TD wariantów A i B ponad limit.","")&amp;
IF(M101&gt;Limity!$D$9," Abonament za zwiększenie przepustowości w Wariancie A ponad limit.","")&amp;
IF(S101&gt;Limity!$D$10," Abonament za zwiększenie przepustowości w Wariancie B ponad limit.","")&amp;
IF(H101&gt;Limity!$D$11," Opłata za zestawienie łącza ponad limit.","")&amp;
IF(J101=""," Nie wskazano PWR. ",IF(ISERROR(VLOOKUP(J101,'Listy punktów styku'!$B$11:$B$41,1,FALSE))," Nie wskazano PWR z listy.",""))&amp;
IF(P101=""," Nie wskazano FPS. ",IF(ISERROR(VLOOKUP(P101,'Listy punktów styku'!$B$44:$B$61,1,FALSE))," Nie wskazano FPS z listy.",""))
)</f>
        <v/>
      </c>
    </row>
    <row r="102" spans="1:22" x14ac:dyDescent="0.35">
      <c r="A102" s="41">
        <v>88</v>
      </c>
      <c r="B102" s="144">
        <v>506189</v>
      </c>
      <c r="C102" s="123">
        <f>VLOOKUP(B102,[1]ADRESY!$C:$E,3,0)</f>
        <v>272797</v>
      </c>
      <c r="D102" s="129" t="s">
        <v>460</v>
      </c>
      <c r="E102" s="129" t="s">
        <v>955</v>
      </c>
      <c r="F102" s="130" t="s">
        <v>956</v>
      </c>
      <c r="G102" s="28"/>
      <c r="H102" s="4"/>
      <c r="I102" s="108">
        <f t="shared" si="8"/>
        <v>0</v>
      </c>
      <c r="J102" s="3"/>
      <c r="K102" s="6"/>
      <c r="L102" s="109">
        <f t="shared" si="9"/>
        <v>0</v>
      </c>
      <c r="M102" s="7"/>
      <c r="N102" s="109">
        <f t="shared" si="10"/>
        <v>0</v>
      </c>
      <c r="O102" s="109">
        <f t="shared" si="11"/>
        <v>0</v>
      </c>
      <c r="P102" s="3"/>
      <c r="Q102" s="6"/>
      <c r="R102" s="109">
        <f t="shared" si="12"/>
        <v>0</v>
      </c>
      <c r="S102" s="6"/>
      <c r="T102" s="109">
        <f t="shared" si="13"/>
        <v>0</v>
      </c>
      <c r="U102" s="108">
        <f t="shared" si="14"/>
        <v>0</v>
      </c>
      <c r="V102" s="8" t="str">
        <f>IF(COUNTBLANK(G102:H102)+COUNTBLANK(J102:K102)+COUNTBLANK(M102:M102)+COUNTBLANK(P102:Q102)+COUNTBLANK(S102:S102)=8,"",
IF(G102&lt;Limity!$C$5," Data gotowości zbyt wczesna lub nie uzupełniona.","")&amp;
IF(G102&gt;Limity!$D$5," Data gotowości zbyt późna lub wypełnona nieprawidłowo.","")&amp;
IF(OR(ROUND(K102,2)&lt;=0,ROUND(Q102,2)&lt;=0,ROUND(M102,2)&lt;=0,ROUND(S102,2)&lt;=0,ROUND(H102,2)&lt;=0)," Co najmniej jedna wartość nie jest większa od zera.","")&amp;
IF(K102&gt;Limity!$D$6," Abonament za Usługę TD w Wariancie A ponad limit.","")&amp;
IF(Q102&gt;Limity!$D$7," Abonament za Usługę TD w Wariancie B ponad limit.","")&amp;
IF(Q102-K102&gt;Limity!$D$8," Różnica wartości abonamentów za Usługę TD wariantów A i B ponad limit.","")&amp;
IF(M102&gt;Limity!$D$9," Abonament za zwiększenie przepustowości w Wariancie A ponad limit.","")&amp;
IF(S102&gt;Limity!$D$10," Abonament za zwiększenie przepustowości w Wariancie B ponad limit.","")&amp;
IF(H102&gt;Limity!$D$11," Opłata za zestawienie łącza ponad limit.","")&amp;
IF(J102=""," Nie wskazano PWR. ",IF(ISERROR(VLOOKUP(J102,'Listy punktów styku'!$B$11:$B$41,1,FALSE))," Nie wskazano PWR z listy.",""))&amp;
IF(P102=""," Nie wskazano FPS. ",IF(ISERROR(VLOOKUP(P102,'Listy punktów styku'!$B$44:$B$61,1,FALSE))," Nie wskazano FPS z listy.",""))
)</f>
        <v/>
      </c>
    </row>
    <row r="103" spans="1:22" x14ac:dyDescent="0.35">
      <c r="A103" s="41">
        <v>89</v>
      </c>
      <c r="B103" s="144">
        <v>22390969</v>
      </c>
      <c r="C103" s="123">
        <f>VLOOKUP(B103,[1]ADRESY!$C:$E,3,0)</f>
        <v>83312</v>
      </c>
      <c r="D103" s="129" t="s">
        <v>960</v>
      </c>
      <c r="E103" s="129"/>
      <c r="F103" s="130" t="s">
        <v>113</v>
      </c>
      <c r="G103" s="28"/>
      <c r="H103" s="4"/>
      <c r="I103" s="108">
        <f t="shared" si="8"/>
        <v>0</v>
      </c>
      <c r="J103" s="3"/>
      <c r="K103" s="6"/>
      <c r="L103" s="109">
        <f t="shared" si="9"/>
        <v>0</v>
      </c>
      <c r="M103" s="7"/>
      <c r="N103" s="109">
        <f t="shared" si="10"/>
        <v>0</v>
      </c>
      <c r="O103" s="109">
        <f t="shared" si="11"/>
        <v>0</v>
      </c>
      <c r="P103" s="3"/>
      <c r="Q103" s="6"/>
      <c r="R103" s="109">
        <f t="shared" si="12"/>
        <v>0</v>
      </c>
      <c r="S103" s="6"/>
      <c r="T103" s="109">
        <f t="shared" si="13"/>
        <v>0</v>
      </c>
      <c r="U103" s="108">
        <f t="shared" si="14"/>
        <v>0</v>
      </c>
      <c r="V103" s="8" t="str">
        <f>IF(COUNTBLANK(G103:H103)+COUNTBLANK(J103:K103)+COUNTBLANK(M103:M103)+COUNTBLANK(P103:Q103)+COUNTBLANK(S103:S103)=8,"",
IF(G103&lt;Limity!$C$5," Data gotowości zbyt wczesna lub nie uzupełniona.","")&amp;
IF(G103&gt;Limity!$D$5," Data gotowości zbyt późna lub wypełnona nieprawidłowo.","")&amp;
IF(OR(ROUND(K103,2)&lt;=0,ROUND(Q103,2)&lt;=0,ROUND(M103,2)&lt;=0,ROUND(S103,2)&lt;=0,ROUND(H103,2)&lt;=0)," Co najmniej jedna wartość nie jest większa od zera.","")&amp;
IF(K103&gt;Limity!$D$6," Abonament za Usługę TD w Wariancie A ponad limit.","")&amp;
IF(Q103&gt;Limity!$D$7," Abonament za Usługę TD w Wariancie B ponad limit.","")&amp;
IF(Q103-K103&gt;Limity!$D$8," Różnica wartości abonamentów za Usługę TD wariantów A i B ponad limit.","")&amp;
IF(M103&gt;Limity!$D$9," Abonament za zwiększenie przepustowości w Wariancie A ponad limit.","")&amp;
IF(S103&gt;Limity!$D$10," Abonament za zwiększenie przepustowości w Wariancie B ponad limit.","")&amp;
IF(H103&gt;Limity!$D$11," Opłata za zestawienie łącza ponad limit.","")&amp;
IF(J103=""," Nie wskazano PWR. ",IF(ISERROR(VLOOKUP(J103,'Listy punktów styku'!$B$11:$B$41,1,FALSE))," Nie wskazano PWR z listy.",""))&amp;
IF(P103=""," Nie wskazano FPS. ",IF(ISERROR(VLOOKUP(P103,'Listy punktów styku'!$B$44:$B$61,1,FALSE))," Nie wskazano FPS z listy.",""))
)</f>
        <v/>
      </c>
    </row>
    <row r="104" spans="1:22" x14ac:dyDescent="0.35">
      <c r="A104" s="41">
        <v>90</v>
      </c>
      <c r="B104" s="143">
        <v>2709129</v>
      </c>
      <c r="C104" s="122">
        <v>61468</v>
      </c>
      <c r="D104" s="126" t="s">
        <v>964</v>
      </c>
      <c r="E104" s="126"/>
      <c r="F104" s="127">
        <v>46</v>
      </c>
      <c r="G104" s="28"/>
      <c r="H104" s="4"/>
      <c r="I104" s="108">
        <f t="shared" si="8"/>
        <v>0</v>
      </c>
      <c r="J104" s="3"/>
      <c r="K104" s="6"/>
      <c r="L104" s="109">
        <f t="shared" si="9"/>
        <v>0</v>
      </c>
      <c r="M104" s="7"/>
      <c r="N104" s="109">
        <f t="shared" si="10"/>
        <v>0</v>
      </c>
      <c r="O104" s="109">
        <f t="shared" si="11"/>
        <v>0</v>
      </c>
      <c r="P104" s="3"/>
      <c r="Q104" s="6"/>
      <c r="R104" s="109">
        <f t="shared" si="12"/>
        <v>0</v>
      </c>
      <c r="S104" s="6"/>
      <c r="T104" s="109">
        <f t="shared" si="13"/>
        <v>0</v>
      </c>
      <c r="U104" s="108">
        <f t="shared" si="14"/>
        <v>0</v>
      </c>
      <c r="V104" s="8" t="str">
        <f>IF(COUNTBLANK(G104:H104)+COUNTBLANK(J104:K104)+COUNTBLANK(M104:M104)+COUNTBLANK(P104:Q104)+COUNTBLANK(S104:S104)=8,"",
IF(G104&lt;Limity!$C$5," Data gotowości zbyt wczesna lub nie uzupełniona.","")&amp;
IF(G104&gt;Limity!$D$5," Data gotowości zbyt późna lub wypełnona nieprawidłowo.","")&amp;
IF(OR(ROUND(K104,2)&lt;=0,ROUND(Q104,2)&lt;=0,ROUND(M104,2)&lt;=0,ROUND(S104,2)&lt;=0,ROUND(H104,2)&lt;=0)," Co najmniej jedna wartość nie jest większa od zera.","")&amp;
IF(K104&gt;Limity!$D$6," Abonament za Usługę TD w Wariancie A ponad limit.","")&amp;
IF(Q104&gt;Limity!$D$7," Abonament za Usługę TD w Wariancie B ponad limit.","")&amp;
IF(Q104-K104&gt;Limity!$D$8," Różnica wartości abonamentów za Usługę TD wariantów A i B ponad limit.","")&amp;
IF(M104&gt;Limity!$D$9," Abonament za zwiększenie przepustowości w Wariancie A ponad limit.","")&amp;
IF(S104&gt;Limity!$D$10," Abonament za zwiększenie przepustowości w Wariancie B ponad limit.","")&amp;
IF(H104&gt;Limity!$D$11," Opłata za zestawienie łącza ponad limit.","")&amp;
IF(J104=""," Nie wskazano PWR. ",IF(ISERROR(VLOOKUP(J104,'Listy punktów styku'!$B$11:$B$41,1,FALSE))," Nie wskazano PWR z listy.",""))&amp;
IF(P104=""," Nie wskazano FPS. ",IF(ISERROR(VLOOKUP(P104,'Listy punktów styku'!$B$44:$B$61,1,FALSE))," Nie wskazano FPS z listy.",""))
)</f>
        <v/>
      </c>
    </row>
    <row r="105" spans="1:22" x14ac:dyDescent="0.35">
      <c r="A105" s="41">
        <v>91</v>
      </c>
      <c r="B105" s="144">
        <v>10945007</v>
      </c>
      <c r="C105" s="123">
        <f>VLOOKUP(B105,[1]ADRESY!$C:$E,3,0)</f>
        <v>89199</v>
      </c>
      <c r="D105" s="129" t="s">
        <v>967</v>
      </c>
      <c r="E105" s="129" t="s">
        <v>275</v>
      </c>
      <c r="F105" s="130" t="s">
        <v>327</v>
      </c>
      <c r="G105" s="28"/>
      <c r="H105" s="4"/>
      <c r="I105" s="108">
        <f t="shared" si="8"/>
        <v>0</v>
      </c>
      <c r="J105" s="3"/>
      <c r="K105" s="6"/>
      <c r="L105" s="109">
        <f t="shared" si="9"/>
        <v>0</v>
      </c>
      <c r="M105" s="7"/>
      <c r="N105" s="109">
        <f t="shared" si="10"/>
        <v>0</v>
      </c>
      <c r="O105" s="109">
        <f t="shared" si="11"/>
        <v>0</v>
      </c>
      <c r="P105" s="3"/>
      <c r="Q105" s="6"/>
      <c r="R105" s="109">
        <f t="shared" si="12"/>
        <v>0</v>
      </c>
      <c r="S105" s="6"/>
      <c r="T105" s="109">
        <f t="shared" si="13"/>
        <v>0</v>
      </c>
      <c r="U105" s="108">
        <f t="shared" si="14"/>
        <v>0</v>
      </c>
      <c r="V105" s="8" t="str">
        <f>IF(COUNTBLANK(G105:H105)+COUNTBLANK(J105:K105)+COUNTBLANK(M105:M105)+COUNTBLANK(P105:Q105)+COUNTBLANK(S105:S105)=8,"",
IF(G105&lt;Limity!$C$5," Data gotowości zbyt wczesna lub nie uzupełniona.","")&amp;
IF(G105&gt;Limity!$D$5," Data gotowości zbyt późna lub wypełnona nieprawidłowo.","")&amp;
IF(OR(ROUND(K105,2)&lt;=0,ROUND(Q105,2)&lt;=0,ROUND(M105,2)&lt;=0,ROUND(S105,2)&lt;=0,ROUND(H105,2)&lt;=0)," Co najmniej jedna wartość nie jest większa od zera.","")&amp;
IF(K105&gt;Limity!$D$6," Abonament za Usługę TD w Wariancie A ponad limit.","")&amp;
IF(Q105&gt;Limity!$D$7," Abonament za Usługę TD w Wariancie B ponad limit.","")&amp;
IF(Q105-K105&gt;Limity!$D$8," Różnica wartości abonamentów za Usługę TD wariantów A i B ponad limit.","")&amp;
IF(M105&gt;Limity!$D$9," Abonament za zwiększenie przepustowości w Wariancie A ponad limit.","")&amp;
IF(S105&gt;Limity!$D$10," Abonament za zwiększenie przepustowości w Wariancie B ponad limit.","")&amp;
IF(H105&gt;Limity!$D$11," Opłata za zestawienie łącza ponad limit.","")&amp;
IF(J105=""," Nie wskazano PWR. ",IF(ISERROR(VLOOKUP(J105,'Listy punktów styku'!$B$11:$B$41,1,FALSE))," Nie wskazano PWR z listy.",""))&amp;
IF(P105=""," Nie wskazano FPS. ",IF(ISERROR(VLOOKUP(P105,'Listy punktów styku'!$B$44:$B$61,1,FALSE))," Nie wskazano FPS z listy.",""))
)</f>
        <v/>
      </c>
    </row>
    <row r="106" spans="1:22" x14ac:dyDescent="0.35">
      <c r="A106" s="41">
        <v>92</v>
      </c>
      <c r="B106" s="144">
        <v>2246104</v>
      </c>
      <c r="C106" s="123" t="str">
        <f>VLOOKUP(B106,[1]ADRESY!$C:$E,3,0)</f>
        <v>15043</v>
      </c>
      <c r="D106" s="129" t="s">
        <v>970</v>
      </c>
      <c r="E106" s="129" t="s">
        <v>206</v>
      </c>
      <c r="F106" s="130" t="s">
        <v>598</v>
      </c>
      <c r="G106" s="28"/>
      <c r="H106" s="4"/>
      <c r="I106" s="108">
        <f t="shared" si="8"/>
        <v>0</v>
      </c>
      <c r="J106" s="3"/>
      <c r="K106" s="6"/>
      <c r="L106" s="109">
        <f t="shared" si="9"/>
        <v>0</v>
      </c>
      <c r="M106" s="7"/>
      <c r="N106" s="109">
        <f t="shared" si="10"/>
        <v>0</v>
      </c>
      <c r="O106" s="109">
        <f t="shared" si="11"/>
        <v>0</v>
      </c>
      <c r="P106" s="3"/>
      <c r="Q106" s="6"/>
      <c r="R106" s="109">
        <f t="shared" si="12"/>
        <v>0</v>
      </c>
      <c r="S106" s="6"/>
      <c r="T106" s="109">
        <f t="shared" si="13"/>
        <v>0</v>
      </c>
      <c r="U106" s="108">
        <f t="shared" si="14"/>
        <v>0</v>
      </c>
      <c r="V106" s="8" t="str">
        <f>IF(COUNTBLANK(G106:H106)+COUNTBLANK(J106:K106)+COUNTBLANK(M106:M106)+COUNTBLANK(P106:Q106)+COUNTBLANK(S106:S106)=8,"",
IF(G106&lt;Limity!$C$5," Data gotowości zbyt wczesna lub nie uzupełniona.","")&amp;
IF(G106&gt;Limity!$D$5," Data gotowości zbyt późna lub wypełnona nieprawidłowo.","")&amp;
IF(OR(ROUND(K106,2)&lt;=0,ROUND(Q106,2)&lt;=0,ROUND(M106,2)&lt;=0,ROUND(S106,2)&lt;=0,ROUND(H106,2)&lt;=0)," Co najmniej jedna wartość nie jest większa od zera.","")&amp;
IF(K106&gt;Limity!$D$6," Abonament za Usługę TD w Wariancie A ponad limit.","")&amp;
IF(Q106&gt;Limity!$D$7," Abonament za Usługę TD w Wariancie B ponad limit.","")&amp;
IF(Q106-K106&gt;Limity!$D$8," Różnica wartości abonamentów za Usługę TD wariantów A i B ponad limit.","")&amp;
IF(M106&gt;Limity!$D$9," Abonament za zwiększenie przepustowości w Wariancie A ponad limit.","")&amp;
IF(S106&gt;Limity!$D$10," Abonament za zwiększenie przepustowości w Wariancie B ponad limit.","")&amp;
IF(H106&gt;Limity!$D$11," Opłata za zestawienie łącza ponad limit.","")&amp;
IF(J106=""," Nie wskazano PWR. ",IF(ISERROR(VLOOKUP(J106,'Listy punktów styku'!$B$11:$B$41,1,FALSE))," Nie wskazano PWR z listy.",""))&amp;
IF(P106=""," Nie wskazano FPS. ",IF(ISERROR(VLOOKUP(P106,'Listy punktów styku'!$B$44:$B$61,1,FALSE))," Nie wskazano FPS z listy.",""))
)</f>
        <v/>
      </c>
    </row>
    <row r="107" spans="1:22" x14ac:dyDescent="0.35">
      <c r="A107" s="41">
        <v>93</v>
      </c>
      <c r="B107" s="145">
        <v>9633339</v>
      </c>
      <c r="C107" s="123" t="str">
        <f>VLOOKUP(B107,[1]ADRESY!$C:$E,3,0)</f>
        <v>115010,115011</v>
      </c>
      <c r="D107" s="131" t="s">
        <v>975</v>
      </c>
      <c r="E107" s="131" t="s">
        <v>102</v>
      </c>
      <c r="F107" s="132" t="s">
        <v>566</v>
      </c>
      <c r="G107" s="28"/>
      <c r="H107" s="4"/>
      <c r="I107" s="108">
        <f t="shared" si="8"/>
        <v>0</v>
      </c>
      <c r="J107" s="3"/>
      <c r="K107" s="6"/>
      <c r="L107" s="109">
        <f t="shared" si="9"/>
        <v>0</v>
      </c>
      <c r="M107" s="7"/>
      <c r="N107" s="109">
        <f t="shared" si="10"/>
        <v>0</v>
      </c>
      <c r="O107" s="109">
        <f t="shared" si="11"/>
        <v>0</v>
      </c>
      <c r="P107" s="3"/>
      <c r="Q107" s="6"/>
      <c r="R107" s="109">
        <f t="shared" si="12"/>
        <v>0</v>
      </c>
      <c r="S107" s="6"/>
      <c r="T107" s="109">
        <f t="shared" si="13"/>
        <v>0</v>
      </c>
      <c r="U107" s="108">
        <f t="shared" si="14"/>
        <v>0</v>
      </c>
      <c r="V107" s="8" t="str">
        <f>IF(COUNTBLANK(G107:H107)+COUNTBLANK(J107:K107)+COUNTBLANK(M107:M107)+COUNTBLANK(P107:Q107)+COUNTBLANK(S107:S107)=8,"",
IF(G107&lt;Limity!$C$5," Data gotowości zbyt wczesna lub nie uzupełniona.","")&amp;
IF(G107&gt;Limity!$D$5," Data gotowości zbyt późna lub wypełnona nieprawidłowo.","")&amp;
IF(OR(ROUND(K107,2)&lt;=0,ROUND(Q107,2)&lt;=0,ROUND(M107,2)&lt;=0,ROUND(S107,2)&lt;=0,ROUND(H107,2)&lt;=0)," Co najmniej jedna wartość nie jest większa od zera.","")&amp;
IF(K107&gt;Limity!$D$6," Abonament za Usługę TD w Wariancie A ponad limit.","")&amp;
IF(Q107&gt;Limity!$D$7," Abonament za Usługę TD w Wariancie B ponad limit.","")&amp;
IF(Q107-K107&gt;Limity!$D$8," Różnica wartości abonamentów za Usługę TD wariantów A i B ponad limit.","")&amp;
IF(M107&gt;Limity!$D$9," Abonament za zwiększenie przepustowości w Wariancie A ponad limit.","")&amp;
IF(S107&gt;Limity!$D$10," Abonament za zwiększenie przepustowości w Wariancie B ponad limit.","")&amp;
IF(H107&gt;Limity!$D$11," Opłata za zestawienie łącza ponad limit.","")&amp;
IF(J107=""," Nie wskazano PWR. ",IF(ISERROR(VLOOKUP(J107,'Listy punktów styku'!$B$11:$B$41,1,FALSE))," Nie wskazano PWR z listy.",""))&amp;
IF(P107=""," Nie wskazano FPS. ",IF(ISERROR(VLOOKUP(P107,'Listy punktów styku'!$B$44:$B$61,1,FALSE))," Nie wskazano FPS z listy.",""))
)</f>
        <v/>
      </c>
    </row>
    <row r="108" spans="1:22" x14ac:dyDescent="0.35">
      <c r="A108" s="41">
        <v>94</v>
      </c>
      <c r="B108" s="145">
        <v>2270927</v>
      </c>
      <c r="C108" s="123" t="str">
        <f>VLOOKUP(B108,[1]ADRESY!$C:$E,3,0)</f>
        <v>130418,59987,59989</v>
      </c>
      <c r="D108" s="131" t="s">
        <v>975</v>
      </c>
      <c r="E108" s="131" t="s">
        <v>230</v>
      </c>
      <c r="F108" s="132" t="s">
        <v>344</v>
      </c>
      <c r="G108" s="28"/>
      <c r="H108" s="4"/>
      <c r="I108" s="108">
        <f t="shared" si="8"/>
        <v>0</v>
      </c>
      <c r="J108" s="3"/>
      <c r="K108" s="6"/>
      <c r="L108" s="109">
        <f t="shared" si="9"/>
        <v>0</v>
      </c>
      <c r="M108" s="7"/>
      <c r="N108" s="109">
        <f t="shared" si="10"/>
        <v>0</v>
      </c>
      <c r="O108" s="109">
        <f t="shared" si="11"/>
        <v>0</v>
      </c>
      <c r="P108" s="3"/>
      <c r="Q108" s="6"/>
      <c r="R108" s="109">
        <f t="shared" si="12"/>
        <v>0</v>
      </c>
      <c r="S108" s="6"/>
      <c r="T108" s="109">
        <f t="shared" si="13"/>
        <v>0</v>
      </c>
      <c r="U108" s="108">
        <f t="shared" si="14"/>
        <v>0</v>
      </c>
      <c r="V108" s="8" t="str">
        <f>IF(COUNTBLANK(G108:H108)+COUNTBLANK(J108:K108)+COUNTBLANK(M108:M108)+COUNTBLANK(P108:Q108)+COUNTBLANK(S108:S108)=8,"",
IF(G108&lt;Limity!$C$5," Data gotowości zbyt wczesna lub nie uzupełniona.","")&amp;
IF(G108&gt;Limity!$D$5," Data gotowości zbyt późna lub wypełnona nieprawidłowo.","")&amp;
IF(OR(ROUND(K108,2)&lt;=0,ROUND(Q108,2)&lt;=0,ROUND(M108,2)&lt;=0,ROUND(S108,2)&lt;=0,ROUND(H108,2)&lt;=0)," Co najmniej jedna wartość nie jest większa od zera.","")&amp;
IF(K108&gt;Limity!$D$6," Abonament za Usługę TD w Wariancie A ponad limit.","")&amp;
IF(Q108&gt;Limity!$D$7," Abonament za Usługę TD w Wariancie B ponad limit.","")&amp;
IF(Q108-K108&gt;Limity!$D$8," Różnica wartości abonamentów za Usługę TD wariantów A i B ponad limit.","")&amp;
IF(M108&gt;Limity!$D$9," Abonament za zwiększenie przepustowości w Wariancie A ponad limit.","")&amp;
IF(S108&gt;Limity!$D$10," Abonament za zwiększenie przepustowości w Wariancie B ponad limit.","")&amp;
IF(H108&gt;Limity!$D$11," Opłata za zestawienie łącza ponad limit.","")&amp;
IF(J108=""," Nie wskazano PWR. ",IF(ISERROR(VLOOKUP(J108,'Listy punktów styku'!$B$11:$B$41,1,FALSE))," Nie wskazano PWR z listy.",""))&amp;
IF(P108=""," Nie wskazano FPS. ",IF(ISERROR(VLOOKUP(P108,'Listy punktów styku'!$B$44:$B$61,1,FALSE))," Nie wskazano FPS z listy.",""))
)</f>
        <v/>
      </c>
    </row>
    <row r="109" spans="1:22" x14ac:dyDescent="0.35">
      <c r="A109" s="41">
        <v>95</v>
      </c>
      <c r="B109" s="145">
        <v>2272176</v>
      </c>
      <c r="C109" s="123" t="str">
        <f>VLOOKUP(B109,[1]ADRESY!$C:$E,3,0)</f>
        <v>115008,115009</v>
      </c>
      <c r="D109" s="131" t="s">
        <v>978</v>
      </c>
      <c r="E109" s="131" t="s">
        <v>980</v>
      </c>
      <c r="F109" s="132" t="s">
        <v>180</v>
      </c>
      <c r="G109" s="28"/>
      <c r="H109" s="4"/>
      <c r="I109" s="108">
        <f t="shared" si="8"/>
        <v>0</v>
      </c>
      <c r="J109" s="3"/>
      <c r="K109" s="6"/>
      <c r="L109" s="109">
        <f t="shared" si="9"/>
        <v>0</v>
      </c>
      <c r="M109" s="7"/>
      <c r="N109" s="109">
        <f t="shared" si="10"/>
        <v>0</v>
      </c>
      <c r="O109" s="109">
        <f t="shared" si="11"/>
        <v>0</v>
      </c>
      <c r="P109" s="3"/>
      <c r="Q109" s="6"/>
      <c r="R109" s="109">
        <f t="shared" si="12"/>
        <v>0</v>
      </c>
      <c r="S109" s="6"/>
      <c r="T109" s="109">
        <f t="shared" si="13"/>
        <v>0</v>
      </c>
      <c r="U109" s="108">
        <f t="shared" si="14"/>
        <v>0</v>
      </c>
      <c r="V109" s="8" t="str">
        <f>IF(COUNTBLANK(G109:H109)+COUNTBLANK(J109:K109)+COUNTBLANK(M109:M109)+COUNTBLANK(P109:Q109)+COUNTBLANK(S109:S109)=8,"",
IF(G109&lt;Limity!$C$5," Data gotowości zbyt wczesna lub nie uzupełniona.","")&amp;
IF(G109&gt;Limity!$D$5," Data gotowości zbyt późna lub wypełnona nieprawidłowo.","")&amp;
IF(OR(ROUND(K109,2)&lt;=0,ROUND(Q109,2)&lt;=0,ROUND(M109,2)&lt;=0,ROUND(S109,2)&lt;=0,ROUND(H109,2)&lt;=0)," Co najmniej jedna wartość nie jest większa od zera.","")&amp;
IF(K109&gt;Limity!$D$6," Abonament za Usługę TD w Wariancie A ponad limit.","")&amp;
IF(Q109&gt;Limity!$D$7," Abonament za Usługę TD w Wariancie B ponad limit.","")&amp;
IF(Q109-K109&gt;Limity!$D$8," Różnica wartości abonamentów za Usługę TD wariantów A i B ponad limit.","")&amp;
IF(M109&gt;Limity!$D$9," Abonament za zwiększenie przepustowości w Wariancie A ponad limit.","")&amp;
IF(S109&gt;Limity!$D$10," Abonament za zwiększenie przepustowości w Wariancie B ponad limit.","")&amp;
IF(H109&gt;Limity!$D$11," Opłata za zestawienie łącza ponad limit.","")&amp;
IF(J109=""," Nie wskazano PWR. ",IF(ISERROR(VLOOKUP(J109,'Listy punktów styku'!$B$11:$B$41,1,FALSE))," Nie wskazano PWR z listy.",""))&amp;
IF(P109=""," Nie wskazano FPS. ",IF(ISERROR(VLOOKUP(P109,'Listy punktów styku'!$B$44:$B$61,1,FALSE))," Nie wskazano FPS z listy.",""))
)</f>
        <v/>
      </c>
    </row>
    <row r="110" spans="1:22" x14ac:dyDescent="0.35">
      <c r="A110" s="41">
        <v>96</v>
      </c>
      <c r="B110" s="145">
        <v>2278379</v>
      </c>
      <c r="C110" s="123" t="str">
        <f>VLOOKUP(B110,[1]ADRESY!$C:$E,3,0)</f>
        <v>70770</v>
      </c>
      <c r="D110" s="131" t="s">
        <v>984</v>
      </c>
      <c r="E110" s="131"/>
      <c r="F110" s="132" t="s">
        <v>691</v>
      </c>
      <c r="G110" s="28"/>
      <c r="H110" s="4"/>
      <c r="I110" s="108">
        <f t="shared" si="8"/>
        <v>0</v>
      </c>
      <c r="J110" s="3"/>
      <c r="K110" s="6"/>
      <c r="L110" s="109">
        <f t="shared" si="9"/>
        <v>0</v>
      </c>
      <c r="M110" s="7"/>
      <c r="N110" s="109">
        <f t="shared" si="10"/>
        <v>0</v>
      </c>
      <c r="O110" s="109">
        <f t="shared" si="11"/>
        <v>0</v>
      </c>
      <c r="P110" s="3"/>
      <c r="Q110" s="6"/>
      <c r="R110" s="109">
        <f t="shared" si="12"/>
        <v>0</v>
      </c>
      <c r="S110" s="6"/>
      <c r="T110" s="109">
        <f t="shared" si="13"/>
        <v>0</v>
      </c>
      <c r="U110" s="108">
        <f t="shared" si="14"/>
        <v>0</v>
      </c>
      <c r="V110" s="8" t="str">
        <f>IF(COUNTBLANK(G110:H110)+COUNTBLANK(J110:K110)+COUNTBLANK(M110:M110)+COUNTBLANK(P110:Q110)+COUNTBLANK(S110:S110)=8,"",
IF(G110&lt;Limity!$C$5," Data gotowości zbyt wczesna lub nie uzupełniona.","")&amp;
IF(G110&gt;Limity!$D$5," Data gotowości zbyt późna lub wypełnona nieprawidłowo.","")&amp;
IF(OR(ROUND(K110,2)&lt;=0,ROUND(Q110,2)&lt;=0,ROUND(M110,2)&lt;=0,ROUND(S110,2)&lt;=0,ROUND(H110,2)&lt;=0)," Co najmniej jedna wartość nie jest większa od zera.","")&amp;
IF(K110&gt;Limity!$D$6," Abonament za Usługę TD w Wariancie A ponad limit.","")&amp;
IF(Q110&gt;Limity!$D$7," Abonament za Usługę TD w Wariancie B ponad limit.","")&amp;
IF(Q110-K110&gt;Limity!$D$8," Różnica wartości abonamentów za Usługę TD wariantów A i B ponad limit.","")&amp;
IF(M110&gt;Limity!$D$9," Abonament za zwiększenie przepustowości w Wariancie A ponad limit.","")&amp;
IF(S110&gt;Limity!$D$10," Abonament za zwiększenie przepustowości w Wariancie B ponad limit.","")&amp;
IF(H110&gt;Limity!$D$11," Opłata za zestawienie łącza ponad limit.","")&amp;
IF(J110=""," Nie wskazano PWR. ",IF(ISERROR(VLOOKUP(J110,'Listy punktów styku'!$B$11:$B$41,1,FALSE))," Nie wskazano PWR z listy.",""))&amp;
IF(P110=""," Nie wskazano FPS. ",IF(ISERROR(VLOOKUP(P110,'Listy punktów styku'!$B$44:$B$61,1,FALSE))," Nie wskazano FPS z listy.",""))
)</f>
        <v/>
      </c>
    </row>
    <row r="111" spans="1:22" x14ac:dyDescent="0.35">
      <c r="A111" s="41">
        <v>97</v>
      </c>
      <c r="B111" s="144">
        <v>2278779</v>
      </c>
      <c r="C111" s="123" t="str">
        <f>VLOOKUP(B111,[1]ADRESY!$C:$E,3,0)</f>
        <v>70755,70764</v>
      </c>
      <c r="D111" s="129" t="s">
        <v>986</v>
      </c>
      <c r="E111" s="129"/>
      <c r="F111" s="130" t="s">
        <v>403</v>
      </c>
      <c r="G111" s="28"/>
      <c r="H111" s="4"/>
      <c r="I111" s="108">
        <f t="shared" si="8"/>
        <v>0</v>
      </c>
      <c r="J111" s="3"/>
      <c r="K111" s="6"/>
      <c r="L111" s="109">
        <f t="shared" si="9"/>
        <v>0</v>
      </c>
      <c r="M111" s="7"/>
      <c r="N111" s="109">
        <f t="shared" si="10"/>
        <v>0</v>
      </c>
      <c r="O111" s="109">
        <f t="shared" si="11"/>
        <v>0</v>
      </c>
      <c r="P111" s="3"/>
      <c r="Q111" s="6"/>
      <c r="R111" s="109">
        <f t="shared" si="12"/>
        <v>0</v>
      </c>
      <c r="S111" s="6"/>
      <c r="T111" s="109">
        <f t="shared" si="13"/>
        <v>0</v>
      </c>
      <c r="U111" s="108">
        <f t="shared" si="14"/>
        <v>0</v>
      </c>
      <c r="V111" s="8" t="str">
        <f>IF(COUNTBLANK(G111:H111)+COUNTBLANK(J111:K111)+COUNTBLANK(M111:M111)+COUNTBLANK(P111:Q111)+COUNTBLANK(S111:S111)=8,"",
IF(G111&lt;Limity!$C$5," Data gotowości zbyt wczesna lub nie uzupełniona.","")&amp;
IF(G111&gt;Limity!$D$5," Data gotowości zbyt późna lub wypełnona nieprawidłowo.","")&amp;
IF(OR(ROUND(K111,2)&lt;=0,ROUND(Q111,2)&lt;=0,ROUND(M111,2)&lt;=0,ROUND(S111,2)&lt;=0,ROUND(H111,2)&lt;=0)," Co najmniej jedna wartość nie jest większa od zera.","")&amp;
IF(K111&gt;Limity!$D$6," Abonament za Usługę TD w Wariancie A ponad limit.","")&amp;
IF(Q111&gt;Limity!$D$7," Abonament za Usługę TD w Wariancie B ponad limit.","")&amp;
IF(Q111-K111&gt;Limity!$D$8," Różnica wartości abonamentów za Usługę TD wariantów A i B ponad limit.","")&amp;
IF(M111&gt;Limity!$D$9," Abonament za zwiększenie przepustowości w Wariancie A ponad limit.","")&amp;
IF(S111&gt;Limity!$D$10," Abonament za zwiększenie przepustowości w Wariancie B ponad limit.","")&amp;
IF(H111&gt;Limity!$D$11," Opłata za zestawienie łącza ponad limit.","")&amp;
IF(J111=""," Nie wskazano PWR. ",IF(ISERROR(VLOOKUP(J111,'Listy punktów styku'!$B$11:$B$41,1,FALSE))," Nie wskazano PWR z listy.",""))&amp;
IF(P111=""," Nie wskazano FPS. ",IF(ISERROR(VLOOKUP(P111,'Listy punktów styku'!$B$44:$B$61,1,FALSE))," Nie wskazano FPS z listy.",""))
)</f>
        <v/>
      </c>
    </row>
    <row r="112" spans="1:22" x14ac:dyDescent="0.35">
      <c r="A112" s="41">
        <v>98</v>
      </c>
      <c r="B112" s="145">
        <v>2280028</v>
      </c>
      <c r="C112" s="123" t="str">
        <f>VLOOKUP(B112,[1]ADRESY!$C:$E,3,0)</f>
        <v>70786,70787</v>
      </c>
      <c r="D112" s="131" t="s">
        <v>988</v>
      </c>
      <c r="E112" s="131"/>
      <c r="F112" s="132" t="s">
        <v>989</v>
      </c>
      <c r="G112" s="28"/>
      <c r="H112" s="4"/>
      <c r="I112" s="108">
        <f t="shared" si="8"/>
        <v>0</v>
      </c>
      <c r="J112" s="3"/>
      <c r="K112" s="6"/>
      <c r="L112" s="109">
        <f t="shared" si="9"/>
        <v>0</v>
      </c>
      <c r="M112" s="7"/>
      <c r="N112" s="109">
        <f t="shared" si="10"/>
        <v>0</v>
      </c>
      <c r="O112" s="109">
        <f t="shared" si="11"/>
        <v>0</v>
      </c>
      <c r="P112" s="3"/>
      <c r="Q112" s="6"/>
      <c r="R112" s="109">
        <f t="shared" si="12"/>
        <v>0</v>
      </c>
      <c r="S112" s="6"/>
      <c r="T112" s="109">
        <f t="shared" si="13"/>
        <v>0</v>
      </c>
      <c r="U112" s="108">
        <f t="shared" si="14"/>
        <v>0</v>
      </c>
      <c r="V112" s="8" t="str">
        <f>IF(COUNTBLANK(G112:H112)+COUNTBLANK(J112:K112)+COUNTBLANK(M112:M112)+COUNTBLANK(P112:Q112)+COUNTBLANK(S112:S112)=8,"",
IF(G112&lt;Limity!$C$5," Data gotowości zbyt wczesna lub nie uzupełniona.","")&amp;
IF(G112&gt;Limity!$D$5," Data gotowości zbyt późna lub wypełnona nieprawidłowo.","")&amp;
IF(OR(ROUND(K112,2)&lt;=0,ROUND(Q112,2)&lt;=0,ROUND(M112,2)&lt;=0,ROUND(S112,2)&lt;=0,ROUND(H112,2)&lt;=0)," Co najmniej jedna wartość nie jest większa od zera.","")&amp;
IF(K112&gt;Limity!$D$6," Abonament za Usługę TD w Wariancie A ponad limit.","")&amp;
IF(Q112&gt;Limity!$D$7," Abonament za Usługę TD w Wariancie B ponad limit.","")&amp;
IF(Q112-K112&gt;Limity!$D$8," Różnica wartości abonamentów za Usługę TD wariantów A i B ponad limit.","")&amp;
IF(M112&gt;Limity!$D$9," Abonament za zwiększenie przepustowości w Wariancie A ponad limit.","")&amp;
IF(S112&gt;Limity!$D$10," Abonament za zwiększenie przepustowości w Wariancie B ponad limit.","")&amp;
IF(H112&gt;Limity!$D$11," Opłata za zestawienie łącza ponad limit.","")&amp;
IF(J112=""," Nie wskazano PWR. ",IF(ISERROR(VLOOKUP(J112,'Listy punktów styku'!$B$11:$B$41,1,FALSE))," Nie wskazano PWR z listy.",""))&amp;
IF(P112=""," Nie wskazano FPS. ",IF(ISERROR(VLOOKUP(P112,'Listy punktów styku'!$B$44:$B$61,1,FALSE))," Nie wskazano FPS z listy.",""))
)</f>
        <v/>
      </c>
    </row>
    <row r="113" spans="1:22" x14ac:dyDescent="0.35">
      <c r="A113" s="41">
        <v>99</v>
      </c>
      <c r="B113" s="145">
        <v>2280499</v>
      </c>
      <c r="C113" s="123" t="str">
        <f>VLOOKUP(B113,[1]ADRESY!$C:$E,3,0)</f>
        <v>128930,128931</v>
      </c>
      <c r="D113" s="131" t="s">
        <v>991</v>
      </c>
      <c r="E113" s="131" t="s">
        <v>83</v>
      </c>
      <c r="F113" s="132" t="s">
        <v>390</v>
      </c>
      <c r="G113" s="28"/>
      <c r="H113" s="4"/>
      <c r="I113" s="108">
        <f t="shared" si="8"/>
        <v>0</v>
      </c>
      <c r="J113" s="3"/>
      <c r="K113" s="6"/>
      <c r="L113" s="109">
        <f t="shared" si="9"/>
        <v>0</v>
      </c>
      <c r="M113" s="7"/>
      <c r="N113" s="109">
        <f t="shared" si="10"/>
        <v>0</v>
      </c>
      <c r="O113" s="109">
        <f t="shared" si="11"/>
        <v>0</v>
      </c>
      <c r="P113" s="3"/>
      <c r="Q113" s="6"/>
      <c r="R113" s="109">
        <f t="shared" si="12"/>
        <v>0</v>
      </c>
      <c r="S113" s="6"/>
      <c r="T113" s="109">
        <f t="shared" si="13"/>
        <v>0</v>
      </c>
      <c r="U113" s="108">
        <f t="shared" si="14"/>
        <v>0</v>
      </c>
      <c r="V113" s="8" t="str">
        <f>IF(COUNTBLANK(G113:H113)+COUNTBLANK(J113:K113)+COUNTBLANK(M113:M113)+COUNTBLANK(P113:Q113)+COUNTBLANK(S113:S113)=8,"",
IF(G113&lt;Limity!$C$5," Data gotowości zbyt wczesna lub nie uzupełniona.","")&amp;
IF(G113&gt;Limity!$D$5," Data gotowości zbyt późna lub wypełnona nieprawidłowo.","")&amp;
IF(OR(ROUND(K113,2)&lt;=0,ROUND(Q113,2)&lt;=0,ROUND(M113,2)&lt;=0,ROUND(S113,2)&lt;=0,ROUND(H113,2)&lt;=0)," Co najmniej jedna wartość nie jest większa od zera.","")&amp;
IF(K113&gt;Limity!$D$6," Abonament za Usługę TD w Wariancie A ponad limit.","")&amp;
IF(Q113&gt;Limity!$D$7," Abonament za Usługę TD w Wariancie B ponad limit.","")&amp;
IF(Q113-K113&gt;Limity!$D$8," Różnica wartości abonamentów za Usługę TD wariantów A i B ponad limit.","")&amp;
IF(M113&gt;Limity!$D$9," Abonament za zwiększenie przepustowości w Wariancie A ponad limit.","")&amp;
IF(S113&gt;Limity!$D$10," Abonament za zwiększenie przepustowości w Wariancie B ponad limit.","")&amp;
IF(H113&gt;Limity!$D$11," Opłata za zestawienie łącza ponad limit.","")&amp;
IF(J113=""," Nie wskazano PWR. ",IF(ISERROR(VLOOKUP(J113,'Listy punktów styku'!$B$11:$B$41,1,FALSE))," Nie wskazano PWR z listy.",""))&amp;
IF(P113=""," Nie wskazano FPS. ",IF(ISERROR(VLOOKUP(P113,'Listy punktów styku'!$B$44:$B$61,1,FALSE))," Nie wskazano FPS z listy.",""))
)</f>
        <v/>
      </c>
    </row>
    <row r="114" spans="1:22" x14ac:dyDescent="0.35">
      <c r="A114" s="41">
        <v>100</v>
      </c>
      <c r="B114" s="145">
        <v>2280996</v>
      </c>
      <c r="C114" s="123" t="str">
        <f>VLOOKUP(B114,[1]ADRESY!$C:$E,3,0)</f>
        <v>128932</v>
      </c>
      <c r="D114" s="131" t="s">
        <v>993</v>
      </c>
      <c r="E114" s="131"/>
      <c r="F114" s="132" t="s">
        <v>529</v>
      </c>
      <c r="G114" s="28"/>
      <c r="H114" s="4"/>
      <c r="I114" s="108">
        <f t="shared" si="8"/>
        <v>0</v>
      </c>
      <c r="J114" s="3"/>
      <c r="K114" s="6"/>
      <c r="L114" s="109">
        <f t="shared" si="9"/>
        <v>0</v>
      </c>
      <c r="M114" s="7"/>
      <c r="N114" s="109">
        <f t="shared" si="10"/>
        <v>0</v>
      </c>
      <c r="O114" s="109">
        <f t="shared" si="11"/>
        <v>0</v>
      </c>
      <c r="P114" s="3"/>
      <c r="Q114" s="6"/>
      <c r="R114" s="109">
        <f t="shared" si="12"/>
        <v>0</v>
      </c>
      <c r="S114" s="6"/>
      <c r="T114" s="109">
        <f t="shared" si="13"/>
        <v>0</v>
      </c>
      <c r="U114" s="108">
        <f t="shared" si="14"/>
        <v>0</v>
      </c>
      <c r="V114" s="8" t="str">
        <f>IF(COUNTBLANK(G114:H114)+COUNTBLANK(J114:K114)+COUNTBLANK(M114:M114)+COUNTBLANK(P114:Q114)+COUNTBLANK(S114:S114)=8,"",
IF(G114&lt;Limity!$C$5," Data gotowości zbyt wczesna lub nie uzupełniona.","")&amp;
IF(G114&gt;Limity!$D$5," Data gotowości zbyt późna lub wypełnona nieprawidłowo.","")&amp;
IF(OR(ROUND(K114,2)&lt;=0,ROUND(Q114,2)&lt;=0,ROUND(M114,2)&lt;=0,ROUND(S114,2)&lt;=0,ROUND(H114,2)&lt;=0)," Co najmniej jedna wartość nie jest większa od zera.","")&amp;
IF(K114&gt;Limity!$D$6," Abonament za Usługę TD w Wariancie A ponad limit.","")&amp;
IF(Q114&gt;Limity!$D$7," Abonament za Usługę TD w Wariancie B ponad limit.","")&amp;
IF(Q114-K114&gt;Limity!$D$8," Różnica wartości abonamentów za Usługę TD wariantów A i B ponad limit.","")&amp;
IF(M114&gt;Limity!$D$9," Abonament za zwiększenie przepustowości w Wariancie A ponad limit.","")&amp;
IF(S114&gt;Limity!$D$10," Abonament za zwiększenie przepustowości w Wariancie B ponad limit.","")&amp;
IF(H114&gt;Limity!$D$11," Opłata za zestawienie łącza ponad limit.","")&amp;
IF(J114=""," Nie wskazano PWR. ",IF(ISERROR(VLOOKUP(J114,'Listy punktów styku'!$B$11:$B$41,1,FALSE))," Nie wskazano PWR z listy.",""))&amp;
IF(P114=""," Nie wskazano FPS. ",IF(ISERROR(VLOOKUP(P114,'Listy punktów styku'!$B$44:$B$61,1,FALSE))," Nie wskazano FPS z listy.",""))
)</f>
        <v/>
      </c>
    </row>
    <row r="115" spans="1:22" x14ac:dyDescent="0.35">
      <c r="A115" s="41">
        <v>101</v>
      </c>
      <c r="B115" s="145">
        <v>2284544</v>
      </c>
      <c r="C115" s="123" t="str">
        <f>VLOOKUP(B115,[1]ADRESY!$C:$E,3,0)</f>
        <v>128555,48926</v>
      </c>
      <c r="D115" s="131" t="s">
        <v>997</v>
      </c>
      <c r="E115" s="131"/>
      <c r="F115" s="132" t="s">
        <v>528</v>
      </c>
      <c r="G115" s="28"/>
      <c r="H115" s="4"/>
      <c r="I115" s="108">
        <f t="shared" si="8"/>
        <v>0</v>
      </c>
      <c r="J115" s="3"/>
      <c r="K115" s="6"/>
      <c r="L115" s="109">
        <f t="shared" si="9"/>
        <v>0</v>
      </c>
      <c r="M115" s="7"/>
      <c r="N115" s="109">
        <f t="shared" si="10"/>
        <v>0</v>
      </c>
      <c r="O115" s="109">
        <f t="shared" si="11"/>
        <v>0</v>
      </c>
      <c r="P115" s="3"/>
      <c r="Q115" s="6"/>
      <c r="R115" s="109">
        <f t="shared" si="12"/>
        <v>0</v>
      </c>
      <c r="S115" s="6"/>
      <c r="T115" s="109">
        <f t="shared" si="13"/>
        <v>0</v>
      </c>
      <c r="U115" s="108">
        <f t="shared" si="14"/>
        <v>0</v>
      </c>
      <c r="V115" s="8" t="str">
        <f>IF(COUNTBLANK(G115:H115)+COUNTBLANK(J115:K115)+COUNTBLANK(M115:M115)+COUNTBLANK(P115:Q115)+COUNTBLANK(S115:S115)=8,"",
IF(G115&lt;Limity!$C$5," Data gotowości zbyt wczesna lub nie uzupełniona.","")&amp;
IF(G115&gt;Limity!$D$5," Data gotowości zbyt późna lub wypełnona nieprawidłowo.","")&amp;
IF(OR(ROUND(K115,2)&lt;=0,ROUND(Q115,2)&lt;=0,ROUND(M115,2)&lt;=0,ROUND(S115,2)&lt;=0,ROUND(H115,2)&lt;=0)," Co najmniej jedna wartość nie jest większa od zera.","")&amp;
IF(K115&gt;Limity!$D$6," Abonament za Usługę TD w Wariancie A ponad limit.","")&amp;
IF(Q115&gt;Limity!$D$7," Abonament za Usługę TD w Wariancie B ponad limit.","")&amp;
IF(Q115-K115&gt;Limity!$D$8," Różnica wartości abonamentów za Usługę TD wariantów A i B ponad limit.","")&amp;
IF(M115&gt;Limity!$D$9," Abonament za zwiększenie przepustowości w Wariancie A ponad limit.","")&amp;
IF(S115&gt;Limity!$D$10," Abonament za zwiększenie przepustowości w Wariancie B ponad limit.","")&amp;
IF(H115&gt;Limity!$D$11," Opłata za zestawienie łącza ponad limit.","")&amp;
IF(J115=""," Nie wskazano PWR. ",IF(ISERROR(VLOOKUP(J115,'Listy punktów styku'!$B$11:$B$41,1,FALSE))," Nie wskazano PWR z listy.",""))&amp;
IF(P115=""," Nie wskazano FPS. ",IF(ISERROR(VLOOKUP(P115,'Listy punktów styku'!$B$44:$B$61,1,FALSE))," Nie wskazano FPS z listy.",""))
)</f>
        <v/>
      </c>
    </row>
    <row r="116" spans="1:22" x14ac:dyDescent="0.35">
      <c r="A116" s="41">
        <v>102</v>
      </c>
      <c r="B116" s="145">
        <v>8288452</v>
      </c>
      <c r="C116" s="123" t="str">
        <f>VLOOKUP(B116,[1]ADRESY!$C:$E,3,0)</f>
        <v>58654</v>
      </c>
      <c r="D116" s="131" t="s">
        <v>1001</v>
      </c>
      <c r="E116" s="131" t="s">
        <v>83</v>
      </c>
      <c r="F116" s="132" t="s">
        <v>363</v>
      </c>
      <c r="G116" s="28"/>
      <c r="H116" s="4"/>
      <c r="I116" s="108">
        <f t="shared" si="8"/>
        <v>0</v>
      </c>
      <c r="J116" s="3"/>
      <c r="K116" s="6"/>
      <c r="L116" s="109">
        <f t="shared" si="9"/>
        <v>0</v>
      </c>
      <c r="M116" s="7"/>
      <c r="N116" s="109">
        <f t="shared" si="10"/>
        <v>0</v>
      </c>
      <c r="O116" s="109">
        <f t="shared" si="11"/>
        <v>0</v>
      </c>
      <c r="P116" s="3"/>
      <c r="Q116" s="6"/>
      <c r="R116" s="109">
        <f t="shared" si="12"/>
        <v>0</v>
      </c>
      <c r="S116" s="6"/>
      <c r="T116" s="109">
        <f t="shared" si="13"/>
        <v>0</v>
      </c>
      <c r="U116" s="108">
        <f t="shared" si="14"/>
        <v>0</v>
      </c>
      <c r="V116" s="8" t="str">
        <f>IF(COUNTBLANK(G116:H116)+COUNTBLANK(J116:K116)+COUNTBLANK(M116:M116)+COUNTBLANK(P116:Q116)+COUNTBLANK(S116:S116)=8,"",
IF(G116&lt;Limity!$C$5," Data gotowości zbyt wczesna lub nie uzupełniona.","")&amp;
IF(G116&gt;Limity!$D$5," Data gotowości zbyt późna lub wypełnona nieprawidłowo.","")&amp;
IF(OR(ROUND(K116,2)&lt;=0,ROUND(Q116,2)&lt;=0,ROUND(M116,2)&lt;=0,ROUND(S116,2)&lt;=0,ROUND(H116,2)&lt;=0)," Co najmniej jedna wartość nie jest większa od zera.","")&amp;
IF(K116&gt;Limity!$D$6," Abonament za Usługę TD w Wariancie A ponad limit.","")&amp;
IF(Q116&gt;Limity!$D$7," Abonament za Usługę TD w Wariancie B ponad limit.","")&amp;
IF(Q116-K116&gt;Limity!$D$8," Różnica wartości abonamentów za Usługę TD wariantów A i B ponad limit.","")&amp;
IF(M116&gt;Limity!$D$9," Abonament za zwiększenie przepustowości w Wariancie A ponad limit.","")&amp;
IF(S116&gt;Limity!$D$10," Abonament za zwiększenie przepustowości w Wariancie B ponad limit.","")&amp;
IF(H116&gt;Limity!$D$11," Opłata za zestawienie łącza ponad limit.","")&amp;
IF(J116=""," Nie wskazano PWR. ",IF(ISERROR(VLOOKUP(J116,'Listy punktów styku'!$B$11:$B$41,1,FALSE))," Nie wskazano PWR z listy.",""))&amp;
IF(P116=""," Nie wskazano FPS. ",IF(ISERROR(VLOOKUP(P116,'Listy punktów styku'!$B$44:$B$61,1,FALSE))," Nie wskazano FPS z listy.",""))
)</f>
        <v/>
      </c>
    </row>
    <row r="117" spans="1:22" x14ac:dyDescent="0.35">
      <c r="A117" s="41">
        <v>103</v>
      </c>
      <c r="B117" s="145">
        <v>2286330</v>
      </c>
      <c r="C117" s="123" t="str">
        <f>VLOOKUP(B117,[1]ADRESY!$C:$E,3,0)</f>
        <v>58678</v>
      </c>
      <c r="D117" s="131" t="s">
        <v>1003</v>
      </c>
      <c r="E117" s="131"/>
      <c r="F117" s="132" t="s">
        <v>187</v>
      </c>
      <c r="G117" s="28"/>
      <c r="H117" s="4"/>
      <c r="I117" s="108">
        <f t="shared" si="8"/>
        <v>0</v>
      </c>
      <c r="J117" s="3"/>
      <c r="K117" s="6"/>
      <c r="L117" s="109">
        <f t="shared" si="9"/>
        <v>0</v>
      </c>
      <c r="M117" s="7"/>
      <c r="N117" s="109">
        <f t="shared" si="10"/>
        <v>0</v>
      </c>
      <c r="O117" s="109">
        <f t="shared" si="11"/>
        <v>0</v>
      </c>
      <c r="P117" s="3"/>
      <c r="Q117" s="6"/>
      <c r="R117" s="109">
        <f t="shared" si="12"/>
        <v>0</v>
      </c>
      <c r="S117" s="6"/>
      <c r="T117" s="109">
        <f t="shared" si="13"/>
        <v>0</v>
      </c>
      <c r="U117" s="108">
        <f t="shared" si="14"/>
        <v>0</v>
      </c>
      <c r="V117" s="8" t="str">
        <f>IF(COUNTBLANK(G117:H117)+COUNTBLANK(J117:K117)+COUNTBLANK(M117:M117)+COUNTBLANK(P117:Q117)+COUNTBLANK(S117:S117)=8,"",
IF(G117&lt;Limity!$C$5," Data gotowości zbyt wczesna lub nie uzupełniona.","")&amp;
IF(G117&gt;Limity!$D$5," Data gotowości zbyt późna lub wypełnona nieprawidłowo.","")&amp;
IF(OR(ROUND(K117,2)&lt;=0,ROUND(Q117,2)&lt;=0,ROUND(M117,2)&lt;=0,ROUND(S117,2)&lt;=0,ROUND(H117,2)&lt;=0)," Co najmniej jedna wartość nie jest większa od zera.","")&amp;
IF(K117&gt;Limity!$D$6," Abonament za Usługę TD w Wariancie A ponad limit.","")&amp;
IF(Q117&gt;Limity!$D$7," Abonament za Usługę TD w Wariancie B ponad limit.","")&amp;
IF(Q117-K117&gt;Limity!$D$8," Różnica wartości abonamentów za Usługę TD wariantów A i B ponad limit.","")&amp;
IF(M117&gt;Limity!$D$9," Abonament za zwiększenie przepustowości w Wariancie A ponad limit.","")&amp;
IF(S117&gt;Limity!$D$10," Abonament za zwiększenie przepustowości w Wariancie B ponad limit.","")&amp;
IF(H117&gt;Limity!$D$11," Opłata za zestawienie łącza ponad limit.","")&amp;
IF(J117=""," Nie wskazano PWR. ",IF(ISERROR(VLOOKUP(J117,'Listy punktów styku'!$B$11:$B$41,1,FALSE))," Nie wskazano PWR z listy.",""))&amp;
IF(P117=""," Nie wskazano FPS. ",IF(ISERROR(VLOOKUP(P117,'Listy punktów styku'!$B$44:$B$61,1,FALSE))," Nie wskazano FPS z listy.",""))
)</f>
        <v/>
      </c>
    </row>
    <row r="118" spans="1:22" x14ac:dyDescent="0.35">
      <c r="A118" s="41">
        <v>104</v>
      </c>
      <c r="B118" s="144">
        <v>2287256</v>
      </c>
      <c r="C118" s="123" t="str">
        <f>VLOOKUP(B118,[1]ADRESY!$C:$E,3,0)</f>
        <v>58890</v>
      </c>
      <c r="D118" s="129" t="s">
        <v>1005</v>
      </c>
      <c r="E118" s="129"/>
      <c r="F118" s="130" t="s">
        <v>403</v>
      </c>
      <c r="G118" s="28"/>
      <c r="H118" s="4"/>
      <c r="I118" s="108">
        <f t="shared" si="8"/>
        <v>0</v>
      </c>
      <c r="J118" s="3"/>
      <c r="K118" s="6"/>
      <c r="L118" s="109">
        <f t="shared" si="9"/>
        <v>0</v>
      </c>
      <c r="M118" s="7"/>
      <c r="N118" s="109">
        <f t="shared" si="10"/>
        <v>0</v>
      </c>
      <c r="O118" s="109">
        <f t="shared" si="11"/>
        <v>0</v>
      </c>
      <c r="P118" s="3"/>
      <c r="Q118" s="6"/>
      <c r="R118" s="109">
        <f t="shared" si="12"/>
        <v>0</v>
      </c>
      <c r="S118" s="6"/>
      <c r="T118" s="109">
        <f t="shared" si="13"/>
        <v>0</v>
      </c>
      <c r="U118" s="108">
        <f t="shared" si="14"/>
        <v>0</v>
      </c>
      <c r="V118" s="8" t="str">
        <f>IF(COUNTBLANK(G118:H118)+COUNTBLANK(J118:K118)+COUNTBLANK(M118:M118)+COUNTBLANK(P118:Q118)+COUNTBLANK(S118:S118)=8,"",
IF(G118&lt;Limity!$C$5," Data gotowości zbyt wczesna lub nie uzupełniona.","")&amp;
IF(G118&gt;Limity!$D$5," Data gotowości zbyt późna lub wypełnona nieprawidłowo.","")&amp;
IF(OR(ROUND(K118,2)&lt;=0,ROUND(Q118,2)&lt;=0,ROUND(M118,2)&lt;=0,ROUND(S118,2)&lt;=0,ROUND(H118,2)&lt;=0)," Co najmniej jedna wartość nie jest większa od zera.","")&amp;
IF(K118&gt;Limity!$D$6," Abonament za Usługę TD w Wariancie A ponad limit.","")&amp;
IF(Q118&gt;Limity!$D$7," Abonament za Usługę TD w Wariancie B ponad limit.","")&amp;
IF(Q118-K118&gt;Limity!$D$8," Różnica wartości abonamentów za Usługę TD wariantów A i B ponad limit.","")&amp;
IF(M118&gt;Limity!$D$9," Abonament za zwiększenie przepustowości w Wariancie A ponad limit.","")&amp;
IF(S118&gt;Limity!$D$10," Abonament za zwiększenie przepustowości w Wariancie B ponad limit.","")&amp;
IF(H118&gt;Limity!$D$11," Opłata za zestawienie łącza ponad limit.","")&amp;
IF(J118=""," Nie wskazano PWR. ",IF(ISERROR(VLOOKUP(J118,'Listy punktów styku'!$B$11:$B$41,1,FALSE))," Nie wskazano PWR z listy.",""))&amp;
IF(P118=""," Nie wskazano FPS. ",IF(ISERROR(VLOOKUP(P118,'Listy punktów styku'!$B$44:$B$61,1,FALSE))," Nie wskazano FPS z listy.",""))
)</f>
        <v/>
      </c>
    </row>
    <row r="119" spans="1:22" x14ac:dyDescent="0.35">
      <c r="A119" s="41">
        <v>105</v>
      </c>
      <c r="B119" s="145">
        <v>2287684</v>
      </c>
      <c r="C119" s="123" t="str">
        <f>VLOOKUP(B119,[1]ADRESY!$C:$E,3,0)</f>
        <v>58656</v>
      </c>
      <c r="D119" s="131" t="s">
        <v>1007</v>
      </c>
      <c r="E119" s="131" t="s">
        <v>83</v>
      </c>
      <c r="F119" s="132" t="s">
        <v>187</v>
      </c>
      <c r="G119" s="28"/>
      <c r="H119" s="4"/>
      <c r="I119" s="108">
        <f t="shared" si="8"/>
        <v>0</v>
      </c>
      <c r="J119" s="3"/>
      <c r="K119" s="6"/>
      <c r="L119" s="109">
        <f t="shared" si="9"/>
        <v>0</v>
      </c>
      <c r="M119" s="7"/>
      <c r="N119" s="109">
        <f t="shared" si="10"/>
        <v>0</v>
      </c>
      <c r="O119" s="109">
        <f t="shared" si="11"/>
        <v>0</v>
      </c>
      <c r="P119" s="3"/>
      <c r="Q119" s="6"/>
      <c r="R119" s="109">
        <f t="shared" si="12"/>
        <v>0</v>
      </c>
      <c r="S119" s="6"/>
      <c r="T119" s="109">
        <f t="shared" si="13"/>
        <v>0</v>
      </c>
      <c r="U119" s="108">
        <f t="shared" si="14"/>
        <v>0</v>
      </c>
      <c r="V119" s="8" t="str">
        <f>IF(COUNTBLANK(G119:H119)+COUNTBLANK(J119:K119)+COUNTBLANK(M119:M119)+COUNTBLANK(P119:Q119)+COUNTBLANK(S119:S119)=8,"",
IF(G119&lt;Limity!$C$5," Data gotowości zbyt wczesna lub nie uzupełniona.","")&amp;
IF(G119&gt;Limity!$D$5," Data gotowości zbyt późna lub wypełnona nieprawidłowo.","")&amp;
IF(OR(ROUND(K119,2)&lt;=0,ROUND(Q119,2)&lt;=0,ROUND(M119,2)&lt;=0,ROUND(S119,2)&lt;=0,ROUND(H119,2)&lt;=0)," Co najmniej jedna wartość nie jest większa od zera.","")&amp;
IF(K119&gt;Limity!$D$6," Abonament za Usługę TD w Wariancie A ponad limit.","")&amp;
IF(Q119&gt;Limity!$D$7," Abonament za Usługę TD w Wariancie B ponad limit.","")&amp;
IF(Q119-K119&gt;Limity!$D$8," Różnica wartości abonamentów za Usługę TD wariantów A i B ponad limit.","")&amp;
IF(M119&gt;Limity!$D$9," Abonament za zwiększenie przepustowości w Wariancie A ponad limit.","")&amp;
IF(S119&gt;Limity!$D$10," Abonament za zwiększenie przepustowości w Wariancie B ponad limit.","")&amp;
IF(H119&gt;Limity!$D$11," Opłata za zestawienie łącza ponad limit.","")&amp;
IF(J119=""," Nie wskazano PWR. ",IF(ISERROR(VLOOKUP(J119,'Listy punktów styku'!$B$11:$B$41,1,FALSE))," Nie wskazano PWR z listy.",""))&amp;
IF(P119=""," Nie wskazano FPS. ",IF(ISERROR(VLOOKUP(P119,'Listy punktów styku'!$B$44:$B$61,1,FALSE))," Nie wskazano FPS z listy.",""))
)</f>
        <v/>
      </c>
    </row>
    <row r="120" spans="1:22" x14ac:dyDescent="0.35">
      <c r="A120" s="41">
        <v>106</v>
      </c>
      <c r="B120" s="145">
        <v>2289711</v>
      </c>
      <c r="C120" s="123" t="str">
        <f>VLOOKUP(B120,[1]ADRESY!$C:$E,3,0)</f>
        <v>58673</v>
      </c>
      <c r="D120" s="131" t="s">
        <v>1009</v>
      </c>
      <c r="E120" s="131"/>
      <c r="F120" s="132" t="s">
        <v>1010</v>
      </c>
      <c r="G120" s="28"/>
      <c r="H120" s="4"/>
      <c r="I120" s="108">
        <f t="shared" si="8"/>
        <v>0</v>
      </c>
      <c r="J120" s="3"/>
      <c r="K120" s="6"/>
      <c r="L120" s="109">
        <f t="shared" si="9"/>
        <v>0</v>
      </c>
      <c r="M120" s="7"/>
      <c r="N120" s="109">
        <f t="shared" si="10"/>
        <v>0</v>
      </c>
      <c r="O120" s="109">
        <f t="shared" si="11"/>
        <v>0</v>
      </c>
      <c r="P120" s="3"/>
      <c r="Q120" s="6"/>
      <c r="R120" s="109">
        <f t="shared" si="12"/>
        <v>0</v>
      </c>
      <c r="S120" s="6"/>
      <c r="T120" s="109">
        <f t="shared" si="13"/>
        <v>0</v>
      </c>
      <c r="U120" s="108">
        <f t="shared" si="14"/>
        <v>0</v>
      </c>
      <c r="V120" s="8" t="str">
        <f>IF(COUNTBLANK(G120:H120)+COUNTBLANK(J120:K120)+COUNTBLANK(M120:M120)+COUNTBLANK(P120:Q120)+COUNTBLANK(S120:S120)=8,"",
IF(G120&lt;Limity!$C$5," Data gotowości zbyt wczesna lub nie uzupełniona.","")&amp;
IF(G120&gt;Limity!$D$5," Data gotowości zbyt późna lub wypełnona nieprawidłowo.","")&amp;
IF(OR(ROUND(K120,2)&lt;=0,ROUND(Q120,2)&lt;=0,ROUND(M120,2)&lt;=0,ROUND(S120,2)&lt;=0,ROUND(H120,2)&lt;=0)," Co najmniej jedna wartość nie jest większa od zera.","")&amp;
IF(K120&gt;Limity!$D$6," Abonament za Usługę TD w Wariancie A ponad limit.","")&amp;
IF(Q120&gt;Limity!$D$7," Abonament za Usługę TD w Wariancie B ponad limit.","")&amp;
IF(Q120-K120&gt;Limity!$D$8," Różnica wartości abonamentów za Usługę TD wariantów A i B ponad limit.","")&amp;
IF(M120&gt;Limity!$D$9," Abonament za zwiększenie przepustowości w Wariancie A ponad limit.","")&amp;
IF(S120&gt;Limity!$D$10," Abonament za zwiększenie przepustowości w Wariancie B ponad limit.","")&amp;
IF(H120&gt;Limity!$D$11," Opłata za zestawienie łącza ponad limit.","")&amp;
IF(J120=""," Nie wskazano PWR. ",IF(ISERROR(VLOOKUP(J120,'Listy punktów styku'!$B$11:$B$41,1,FALSE))," Nie wskazano PWR z listy.",""))&amp;
IF(P120=""," Nie wskazano FPS. ",IF(ISERROR(VLOOKUP(P120,'Listy punktów styku'!$B$44:$B$61,1,FALSE))," Nie wskazano FPS z listy.",""))
)</f>
        <v/>
      </c>
    </row>
    <row r="121" spans="1:22" x14ac:dyDescent="0.35">
      <c r="A121" s="41">
        <v>107</v>
      </c>
      <c r="B121" s="145">
        <v>2292298</v>
      </c>
      <c r="C121" s="123" t="str">
        <f>VLOOKUP(B121,[1]ADRESY!$C:$E,3,0)</f>
        <v>82574</v>
      </c>
      <c r="D121" s="131" t="s">
        <v>1014</v>
      </c>
      <c r="E121" s="131"/>
      <c r="F121" s="132" t="s">
        <v>1015</v>
      </c>
      <c r="G121" s="28"/>
      <c r="H121" s="4"/>
      <c r="I121" s="108">
        <f t="shared" si="8"/>
        <v>0</v>
      </c>
      <c r="J121" s="3"/>
      <c r="K121" s="6"/>
      <c r="L121" s="109">
        <f t="shared" si="9"/>
        <v>0</v>
      </c>
      <c r="M121" s="7"/>
      <c r="N121" s="109">
        <f t="shared" si="10"/>
        <v>0</v>
      </c>
      <c r="O121" s="109">
        <f t="shared" si="11"/>
        <v>0</v>
      </c>
      <c r="P121" s="3"/>
      <c r="Q121" s="6"/>
      <c r="R121" s="109">
        <f t="shared" si="12"/>
        <v>0</v>
      </c>
      <c r="S121" s="6"/>
      <c r="T121" s="109">
        <f t="shared" si="13"/>
        <v>0</v>
      </c>
      <c r="U121" s="108">
        <f t="shared" si="14"/>
        <v>0</v>
      </c>
      <c r="V121" s="8" t="str">
        <f>IF(COUNTBLANK(G121:H121)+COUNTBLANK(J121:K121)+COUNTBLANK(M121:M121)+COUNTBLANK(P121:Q121)+COUNTBLANK(S121:S121)=8,"",
IF(G121&lt;Limity!$C$5," Data gotowości zbyt wczesna lub nie uzupełniona.","")&amp;
IF(G121&gt;Limity!$D$5," Data gotowości zbyt późna lub wypełnona nieprawidłowo.","")&amp;
IF(OR(ROUND(K121,2)&lt;=0,ROUND(Q121,2)&lt;=0,ROUND(M121,2)&lt;=0,ROUND(S121,2)&lt;=0,ROUND(H121,2)&lt;=0)," Co najmniej jedna wartość nie jest większa od zera.","")&amp;
IF(K121&gt;Limity!$D$6," Abonament za Usługę TD w Wariancie A ponad limit.","")&amp;
IF(Q121&gt;Limity!$D$7," Abonament za Usługę TD w Wariancie B ponad limit.","")&amp;
IF(Q121-K121&gt;Limity!$D$8," Różnica wartości abonamentów za Usługę TD wariantów A i B ponad limit.","")&amp;
IF(M121&gt;Limity!$D$9," Abonament za zwiększenie przepustowości w Wariancie A ponad limit.","")&amp;
IF(S121&gt;Limity!$D$10," Abonament za zwiększenie przepustowości w Wariancie B ponad limit.","")&amp;
IF(H121&gt;Limity!$D$11," Opłata za zestawienie łącza ponad limit.","")&amp;
IF(J121=""," Nie wskazano PWR. ",IF(ISERROR(VLOOKUP(J121,'Listy punktów styku'!$B$11:$B$41,1,FALSE))," Nie wskazano PWR z listy.",""))&amp;
IF(P121=""," Nie wskazano FPS. ",IF(ISERROR(VLOOKUP(P121,'Listy punktów styku'!$B$44:$B$61,1,FALSE))," Nie wskazano FPS z listy.",""))
)</f>
        <v/>
      </c>
    </row>
    <row r="122" spans="1:22" x14ac:dyDescent="0.35">
      <c r="A122" s="41">
        <v>108</v>
      </c>
      <c r="B122" s="145">
        <v>2300763</v>
      </c>
      <c r="C122" s="123" t="str">
        <f>VLOOKUP(B122,[1]ADRESY!$C:$E,3,0)</f>
        <v>89635,89667</v>
      </c>
      <c r="D122" s="131" t="s">
        <v>1017</v>
      </c>
      <c r="E122" s="131" t="s">
        <v>83</v>
      </c>
      <c r="F122" s="132" t="s">
        <v>339</v>
      </c>
      <c r="G122" s="28"/>
      <c r="H122" s="4"/>
      <c r="I122" s="108">
        <f t="shared" si="8"/>
        <v>0</v>
      </c>
      <c r="J122" s="3"/>
      <c r="K122" s="6"/>
      <c r="L122" s="109">
        <f t="shared" si="9"/>
        <v>0</v>
      </c>
      <c r="M122" s="7"/>
      <c r="N122" s="109">
        <f t="shared" si="10"/>
        <v>0</v>
      </c>
      <c r="O122" s="109">
        <f t="shared" si="11"/>
        <v>0</v>
      </c>
      <c r="P122" s="3"/>
      <c r="Q122" s="6"/>
      <c r="R122" s="109">
        <f t="shared" si="12"/>
        <v>0</v>
      </c>
      <c r="S122" s="6"/>
      <c r="T122" s="109">
        <f t="shared" si="13"/>
        <v>0</v>
      </c>
      <c r="U122" s="108">
        <f t="shared" si="14"/>
        <v>0</v>
      </c>
      <c r="V122" s="8" t="str">
        <f>IF(COUNTBLANK(G122:H122)+COUNTBLANK(J122:K122)+COUNTBLANK(M122:M122)+COUNTBLANK(P122:Q122)+COUNTBLANK(S122:S122)=8,"",
IF(G122&lt;Limity!$C$5," Data gotowości zbyt wczesna lub nie uzupełniona.","")&amp;
IF(G122&gt;Limity!$D$5," Data gotowości zbyt późna lub wypełnona nieprawidłowo.","")&amp;
IF(OR(ROUND(K122,2)&lt;=0,ROUND(Q122,2)&lt;=0,ROUND(M122,2)&lt;=0,ROUND(S122,2)&lt;=0,ROUND(H122,2)&lt;=0)," Co najmniej jedna wartość nie jest większa od zera.","")&amp;
IF(K122&gt;Limity!$D$6," Abonament za Usługę TD w Wariancie A ponad limit.","")&amp;
IF(Q122&gt;Limity!$D$7," Abonament za Usługę TD w Wariancie B ponad limit.","")&amp;
IF(Q122-K122&gt;Limity!$D$8," Różnica wartości abonamentów za Usługę TD wariantów A i B ponad limit.","")&amp;
IF(M122&gt;Limity!$D$9," Abonament za zwiększenie przepustowości w Wariancie A ponad limit.","")&amp;
IF(S122&gt;Limity!$D$10," Abonament za zwiększenie przepustowości w Wariancie B ponad limit.","")&amp;
IF(H122&gt;Limity!$D$11," Opłata za zestawienie łącza ponad limit.","")&amp;
IF(J122=""," Nie wskazano PWR. ",IF(ISERROR(VLOOKUP(J122,'Listy punktów styku'!$B$11:$B$41,1,FALSE))," Nie wskazano PWR z listy.",""))&amp;
IF(P122=""," Nie wskazano FPS. ",IF(ISERROR(VLOOKUP(P122,'Listy punktów styku'!$B$44:$B$61,1,FALSE))," Nie wskazano FPS z listy.",""))
)</f>
        <v/>
      </c>
    </row>
    <row r="123" spans="1:22" x14ac:dyDescent="0.35">
      <c r="A123" s="41">
        <v>109</v>
      </c>
      <c r="B123" s="145">
        <v>2309277</v>
      </c>
      <c r="C123" s="123" t="str">
        <f>VLOOKUP(B123,[1]ADRESY!$C:$E,3,0)</f>
        <v>49952,49953</v>
      </c>
      <c r="D123" s="131" t="s">
        <v>1019</v>
      </c>
      <c r="E123" s="131" t="s">
        <v>169</v>
      </c>
      <c r="F123" s="132" t="s">
        <v>363</v>
      </c>
      <c r="G123" s="28"/>
      <c r="H123" s="4"/>
      <c r="I123" s="108">
        <f t="shared" si="8"/>
        <v>0</v>
      </c>
      <c r="J123" s="3"/>
      <c r="K123" s="6"/>
      <c r="L123" s="109">
        <f t="shared" si="9"/>
        <v>0</v>
      </c>
      <c r="M123" s="7"/>
      <c r="N123" s="109">
        <f t="shared" si="10"/>
        <v>0</v>
      </c>
      <c r="O123" s="109">
        <f t="shared" si="11"/>
        <v>0</v>
      </c>
      <c r="P123" s="3"/>
      <c r="Q123" s="6"/>
      <c r="R123" s="109">
        <f t="shared" si="12"/>
        <v>0</v>
      </c>
      <c r="S123" s="6"/>
      <c r="T123" s="109">
        <f t="shared" si="13"/>
        <v>0</v>
      </c>
      <c r="U123" s="108">
        <f t="shared" si="14"/>
        <v>0</v>
      </c>
      <c r="V123" s="8" t="str">
        <f>IF(COUNTBLANK(G123:H123)+COUNTBLANK(J123:K123)+COUNTBLANK(M123:M123)+COUNTBLANK(P123:Q123)+COUNTBLANK(S123:S123)=8,"",
IF(G123&lt;Limity!$C$5," Data gotowości zbyt wczesna lub nie uzupełniona.","")&amp;
IF(G123&gt;Limity!$D$5," Data gotowości zbyt późna lub wypełnona nieprawidłowo.","")&amp;
IF(OR(ROUND(K123,2)&lt;=0,ROUND(Q123,2)&lt;=0,ROUND(M123,2)&lt;=0,ROUND(S123,2)&lt;=0,ROUND(H123,2)&lt;=0)," Co najmniej jedna wartość nie jest większa od zera.","")&amp;
IF(K123&gt;Limity!$D$6," Abonament za Usługę TD w Wariancie A ponad limit.","")&amp;
IF(Q123&gt;Limity!$D$7," Abonament za Usługę TD w Wariancie B ponad limit.","")&amp;
IF(Q123-K123&gt;Limity!$D$8," Różnica wartości abonamentów za Usługę TD wariantów A i B ponad limit.","")&amp;
IF(M123&gt;Limity!$D$9," Abonament za zwiększenie przepustowości w Wariancie A ponad limit.","")&amp;
IF(S123&gt;Limity!$D$10," Abonament za zwiększenie przepustowości w Wariancie B ponad limit.","")&amp;
IF(H123&gt;Limity!$D$11," Opłata za zestawienie łącza ponad limit.","")&amp;
IF(J123=""," Nie wskazano PWR. ",IF(ISERROR(VLOOKUP(J123,'Listy punktów styku'!$B$11:$B$41,1,FALSE))," Nie wskazano PWR z listy.",""))&amp;
IF(P123=""," Nie wskazano FPS. ",IF(ISERROR(VLOOKUP(P123,'Listy punktów styku'!$B$44:$B$61,1,FALSE))," Nie wskazano FPS z listy.",""))
)</f>
        <v/>
      </c>
    </row>
    <row r="124" spans="1:22" x14ac:dyDescent="0.35">
      <c r="A124" s="41">
        <v>110</v>
      </c>
      <c r="B124" s="145">
        <v>2309948</v>
      </c>
      <c r="C124" s="123" t="str">
        <f>VLOOKUP(B124,[1]ADRESY!$C:$E,3,0)</f>
        <v>60552,60553</v>
      </c>
      <c r="D124" s="131" t="s">
        <v>1022</v>
      </c>
      <c r="E124" s="131" t="s">
        <v>480</v>
      </c>
      <c r="F124" s="132" t="s">
        <v>498</v>
      </c>
      <c r="G124" s="28"/>
      <c r="H124" s="4"/>
      <c r="I124" s="108">
        <f t="shared" si="8"/>
        <v>0</v>
      </c>
      <c r="J124" s="3"/>
      <c r="K124" s="6"/>
      <c r="L124" s="109">
        <f t="shared" si="9"/>
        <v>0</v>
      </c>
      <c r="M124" s="7"/>
      <c r="N124" s="109">
        <f t="shared" si="10"/>
        <v>0</v>
      </c>
      <c r="O124" s="109">
        <f t="shared" si="11"/>
        <v>0</v>
      </c>
      <c r="P124" s="3"/>
      <c r="Q124" s="6"/>
      <c r="R124" s="109">
        <f t="shared" si="12"/>
        <v>0</v>
      </c>
      <c r="S124" s="6"/>
      <c r="T124" s="109">
        <f t="shared" si="13"/>
        <v>0</v>
      </c>
      <c r="U124" s="108">
        <f t="shared" si="14"/>
        <v>0</v>
      </c>
      <c r="V124" s="8" t="str">
        <f>IF(COUNTBLANK(G124:H124)+COUNTBLANK(J124:K124)+COUNTBLANK(M124:M124)+COUNTBLANK(P124:Q124)+COUNTBLANK(S124:S124)=8,"",
IF(G124&lt;Limity!$C$5," Data gotowości zbyt wczesna lub nie uzupełniona.","")&amp;
IF(G124&gt;Limity!$D$5," Data gotowości zbyt późna lub wypełnona nieprawidłowo.","")&amp;
IF(OR(ROUND(K124,2)&lt;=0,ROUND(Q124,2)&lt;=0,ROUND(M124,2)&lt;=0,ROUND(S124,2)&lt;=0,ROUND(H124,2)&lt;=0)," Co najmniej jedna wartość nie jest większa od zera.","")&amp;
IF(K124&gt;Limity!$D$6," Abonament za Usługę TD w Wariancie A ponad limit.","")&amp;
IF(Q124&gt;Limity!$D$7," Abonament za Usługę TD w Wariancie B ponad limit.","")&amp;
IF(Q124-K124&gt;Limity!$D$8," Różnica wartości abonamentów za Usługę TD wariantów A i B ponad limit.","")&amp;
IF(M124&gt;Limity!$D$9," Abonament za zwiększenie przepustowości w Wariancie A ponad limit.","")&amp;
IF(S124&gt;Limity!$D$10," Abonament za zwiększenie przepustowości w Wariancie B ponad limit.","")&amp;
IF(H124&gt;Limity!$D$11," Opłata za zestawienie łącza ponad limit.","")&amp;
IF(J124=""," Nie wskazano PWR. ",IF(ISERROR(VLOOKUP(J124,'Listy punktów styku'!$B$11:$B$41,1,FALSE))," Nie wskazano PWR z listy.",""))&amp;
IF(P124=""," Nie wskazano FPS. ",IF(ISERROR(VLOOKUP(P124,'Listy punktów styku'!$B$44:$B$61,1,FALSE))," Nie wskazano FPS z listy.",""))
)</f>
        <v/>
      </c>
    </row>
    <row r="125" spans="1:22" x14ac:dyDescent="0.35">
      <c r="A125" s="41">
        <v>111</v>
      </c>
      <c r="B125" s="144">
        <v>9319680</v>
      </c>
      <c r="C125" s="123" t="str">
        <f>VLOOKUP(B125,[1]ADRESY!$C:$E,3,0)</f>
        <v>60554,60556</v>
      </c>
      <c r="D125" s="129" t="s">
        <v>1024</v>
      </c>
      <c r="E125" s="129" t="s">
        <v>1026</v>
      </c>
      <c r="F125" s="130" t="s">
        <v>1027</v>
      </c>
      <c r="G125" s="28"/>
      <c r="H125" s="4"/>
      <c r="I125" s="108">
        <f t="shared" si="8"/>
        <v>0</v>
      </c>
      <c r="J125" s="3"/>
      <c r="K125" s="6"/>
      <c r="L125" s="109">
        <f t="shared" si="9"/>
        <v>0</v>
      </c>
      <c r="M125" s="7"/>
      <c r="N125" s="109">
        <f t="shared" si="10"/>
        <v>0</v>
      </c>
      <c r="O125" s="109">
        <f t="shared" si="11"/>
        <v>0</v>
      </c>
      <c r="P125" s="3"/>
      <c r="Q125" s="6"/>
      <c r="R125" s="109">
        <f t="shared" si="12"/>
        <v>0</v>
      </c>
      <c r="S125" s="6"/>
      <c r="T125" s="109">
        <f t="shared" si="13"/>
        <v>0</v>
      </c>
      <c r="U125" s="108">
        <f t="shared" si="14"/>
        <v>0</v>
      </c>
      <c r="V125" s="8" t="str">
        <f>IF(COUNTBLANK(G125:H125)+COUNTBLANK(J125:K125)+COUNTBLANK(M125:M125)+COUNTBLANK(P125:Q125)+COUNTBLANK(S125:S125)=8,"",
IF(G125&lt;Limity!$C$5," Data gotowości zbyt wczesna lub nie uzupełniona.","")&amp;
IF(G125&gt;Limity!$D$5," Data gotowości zbyt późna lub wypełnona nieprawidłowo.","")&amp;
IF(OR(ROUND(K125,2)&lt;=0,ROUND(Q125,2)&lt;=0,ROUND(M125,2)&lt;=0,ROUND(S125,2)&lt;=0,ROUND(H125,2)&lt;=0)," Co najmniej jedna wartość nie jest większa od zera.","")&amp;
IF(K125&gt;Limity!$D$6," Abonament za Usługę TD w Wariancie A ponad limit.","")&amp;
IF(Q125&gt;Limity!$D$7," Abonament za Usługę TD w Wariancie B ponad limit.","")&amp;
IF(Q125-K125&gt;Limity!$D$8," Różnica wartości abonamentów za Usługę TD wariantów A i B ponad limit.","")&amp;
IF(M125&gt;Limity!$D$9," Abonament za zwiększenie przepustowości w Wariancie A ponad limit.","")&amp;
IF(S125&gt;Limity!$D$10," Abonament za zwiększenie przepustowości w Wariancie B ponad limit.","")&amp;
IF(H125&gt;Limity!$D$11," Opłata za zestawienie łącza ponad limit.","")&amp;
IF(J125=""," Nie wskazano PWR. ",IF(ISERROR(VLOOKUP(J125,'Listy punktów styku'!$B$11:$B$41,1,FALSE))," Nie wskazano PWR z listy.",""))&amp;
IF(P125=""," Nie wskazano FPS. ",IF(ISERROR(VLOOKUP(P125,'Listy punktów styku'!$B$44:$B$61,1,FALSE))," Nie wskazano FPS z listy.",""))
)</f>
        <v/>
      </c>
    </row>
    <row r="126" spans="1:22" x14ac:dyDescent="0.35">
      <c r="A126" s="41">
        <v>112</v>
      </c>
      <c r="B126" s="144">
        <v>2317802</v>
      </c>
      <c r="C126" s="123" t="str">
        <f>VLOOKUP(B126,[1]ADRESY!$C:$E,3,0)</f>
        <v>41111</v>
      </c>
      <c r="D126" s="129" t="s">
        <v>1031</v>
      </c>
      <c r="E126" s="129"/>
      <c r="F126" s="130" t="s">
        <v>386</v>
      </c>
      <c r="G126" s="28"/>
      <c r="H126" s="4"/>
      <c r="I126" s="108">
        <f t="shared" si="8"/>
        <v>0</v>
      </c>
      <c r="J126" s="3"/>
      <c r="K126" s="6"/>
      <c r="L126" s="109">
        <f t="shared" si="9"/>
        <v>0</v>
      </c>
      <c r="M126" s="7"/>
      <c r="N126" s="109">
        <f t="shared" si="10"/>
        <v>0</v>
      </c>
      <c r="O126" s="109">
        <f t="shared" si="11"/>
        <v>0</v>
      </c>
      <c r="P126" s="3"/>
      <c r="Q126" s="6"/>
      <c r="R126" s="109">
        <f t="shared" si="12"/>
        <v>0</v>
      </c>
      <c r="S126" s="6"/>
      <c r="T126" s="109">
        <f t="shared" si="13"/>
        <v>0</v>
      </c>
      <c r="U126" s="108">
        <f t="shared" si="14"/>
        <v>0</v>
      </c>
      <c r="V126" s="8" t="str">
        <f>IF(COUNTBLANK(G126:H126)+COUNTBLANK(J126:K126)+COUNTBLANK(M126:M126)+COUNTBLANK(P126:Q126)+COUNTBLANK(S126:S126)=8,"",
IF(G126&lt;Limity!$C$5," Data gotowości zbyt wczesna lub nie uzupełniona.","")&amp;
IF(G126&gt;Limity!$D$5," Data gotowości zbyt późna lub wypełnona nieprawidłowo.","")&amp;
IF(OR(ROUND(K126,2)&lt;=0,ROUND(Q126,2)&lt;=0,ROUND(M126,2)&lt;=0,ROUND(S126,2)&lt;=0,ROUND(H126,2)&lt;=0)," Co najmniej jedna wartość nie jest większa od zera.","")&amp;
IF(K126&gt;Limity!$D$6," Abonament za Usługę TD w Wariancie A ponad limit.","")&amp;
IF(Q126&gt;Limity!$D$7," Abonament za Usługę TD w Wariancie B ponad limit.","")&amp;
IF(Q126-K126&gt;Limity!$D$8," Różnica wartości abonamentów za Usługę TD wariantów A i B ponad limit.","")&amp;
IF(M126&gt;Limity!$D$9," Abonament za zwiększenie przepustowości w Wariancie A ponad limit.","")&amp;
IF(S126&gt;Limity!$D$10," Abonament za zwiększenie przepustowości w Wariancie B ponad limit.","")&amp;
IF(H126&gt;Limity!$D$11," Opłata za zestawienie łącza ponad limit.","")&amp;
IF(J126=""," Nie wskazano PWR. ",IF(ISERROR(VLOOKUP(J126,'Listy punktów styku'!$B$11:$B$41,1,FALSE))," Nie wskazano PWR z listy.",""))&amp;
IF(P126=""," Nie wskazano FPS. ",IF(ISERROR(VLOOKUP(P126,'Listy punktów styku'!$B$44:$B$61,1,FALSE))," Nie wskazano FPS z listy.",""))
)</f>
        <v/>
      </c>
    </row>
    <row r="127" spans="1:22" x14ac:dyDescent="0.35">
      <c r="A127" s="41">
        <v>113</v>
      </c>
      <c r="B127" s="145">
        <v>2327104</v>
      </c>
      <c r="C127" s="123" t="str">
        <f>VLOOKUP(B127,[1]ADRESY!$C:$E,3,0)</f>
        <v>68852</v>
      </c>
      <c r="D127" s="131" t="s">
        <v>1035</v>
      </c>
      <c r="E127" s="131"/>
      <c r="F127" s="132" t="s">
        <v>1036</v>
      </c>
      <c r="G127" s="28"/>
      <c r="H127" s="4"/>
      <c r="I127" s="108">
        <f t="shared" si="8"/>
        <v>0</v>
      </c>
      <c r="J127" s="3"/>
      <c r="K127" s="6"/>
      <c r="L127" s="109">
        <f t="shared" si="9"/>
        <v>0</v>
      </c>
      <c r="M127" s="7"/>
      <c r="N127" s="109">
        <f t="shared" si="10"/>
        <v>0</v>
      </c>
      <c r="O127" s="109">
        <f t="shared" si="11"/>
        <v>0</v>
      </c>
      <c r="P127" s="3"/>
      <c r="Q127" s="6"/>
      <c r="R127" s="109">
        <f t="shared" si="12"/>
        <v>0</v>
      </c>
      <c r="S127" s="6"/>
      <c r="T127" s="109">
        <f t="shared" si="13"/>
        <v>0</v>
      </c>
      <c r="U127" s="108">
        <f t="shared" si="14"/>
        <v>0</v>
      </c>
      <c r="V127" s="8" t="str">
        <f>IF(COUNTBLANK(G127:H127)+COUNTBLANK(J127:K127)+COUNTBLANK(M127:M127)+COUNTBLANK(P127:Q127)+COUNTBLANK(S127:S127)=8,"",
IF(G127&lt;Limity!$C$5," Data gotowości zbyt wczesna lub nie uzupełniona.","")&amp;
IF(G127&gt;Limity!$D$5," Data gotowości zbyt późna lub wypełnona nieprawidłowo.","")&amp;
IF(OR(ROUND(K127,2)&lt;=0,ROUND(Q127,2)&lt;=0,ROUND(M127,2)&lt;=0,ROUND(S127,2)&lt;=0,ROUND(H127,2)&lt;=0)," Co najmniej jedna wartość nie jest większa od zera.","")&amp;
IF(K127&gt;Limity!$D$6," Abonament za Usługę TD w Wariancie A ponad limit.","")&amp;
IF(Q127&gt;Limity!$D$7," Abonament za Usługę TD w Wariancie B ponad limit.","")&amp;
IF(Q127-K127&gt;Limity!$D$8," Różnica wartości abonamentów za Usługę TD wariantów A i B ponad limit.","")&amp;
IF(M127&gt;Limity!$D$9," Abonament za zwiększenie przepustowości w Wariancie A ponad limit.","")&amp;
IF(S127&gt;Limity!$D$10," Abonament za zwiększenie przepustowości w Wariancie B ponad limit.","")&amp;
IF(H127&gt;Limity!$D$11," Opłata za zestawienie łącza ponad limit.","")&amp;
IF(J127=""," Nie wskazano PWR. ",IF(ISERROR(VLOOKUP(J127,'Listy punktów styku'!$B$11:$B$41,1,FALSE))," Nie wskazano PWR z listy.",""))&amp;
IF(P127=""," Nie wskazano FPS. ",IF(ISERROR(VLOOKUP(P127,'Listy punktów styku'!$B$44:$B$61,1,FALSE))," Nie wskazano FPS z listy.",""))
)</f>
        <v/>
      </c>
    </row>
    <row r="128" spans="1:22" x14ac:dyDescent="0.35">
      <c r="A128" s="41">
        <v>114</v>
      </c>
      <c r="B128" s="145">
        <v>2327534</v>
      </c>
      <c r="C128" s="123" t="str">
        <f>VLOOKUP(B128,[1]ADRESY!$C:$E,3,0)</f>
        <v>122174</v>
      </c>
      <c r="D128" s="131" t="s">
        <v>1038</v>
      </c>
      <c r="E128" s="131"/>
      <c r="F128" s="132" t="s">
        <v>1039</v>
      </c>
      <c r="G128" s="28"/>
      <c r="H128" s="4"/>
      <c r="I128" s="108">
        <f t="shared" si="8"/>
        <v>0</v>
      </c>
      <c r="J128" s="3"/>
      <c r="K128" s="6"/>
      <c r="L128" s="109">
        <f t="shared" si="9"/>
        <v>0</v>
      </c>
      <c r="M128" s="7"/>
      <c r="N128" s="109">
        <f t="shared" si="10"/>
        <v>0</v>
      </c>
      <c r="O128" s="109">
        <f t="shared" si="11"/>
        <v>0</v>
      </c>
      <c r="P128" s="3"/>
      <c r="Q128" s="6"/>
      <c r="R128" s="109">
        <f t="shared" si="12"/>
        <v>0</v>
      </c>
      <c r="S128" s="6"/>
      <c r="T128" s="109">
        <f t="shared" si="13"/>
        <v>0</v>
      </c>
      <c r="U128" s="108">
        <f t="shared" si="14"/>
        <v>0</v>
      </c>
      <c r="V128" s="8" t="str">
        <f>IF(COUNTBLANK(G128:H128)+COUNTBLANK(J128:K128)+COUNTBLANK(M128:M128)+COUNTBLANK(P128:Q128)+COUNTBLANK(S128:S128)=8,"",
IF(G128&lt;Limity!$C$5," Data gotowości zbyt wczesna lub nie uzupełniona.","")&amp;
IF(G128&gt;Limity!$D$5," Data gotowości zbyt późna lub wypełnona nieprawidłowo.","")&amp;
IF(OR(ROUND(K128,2)&lt;=0,ROUND(Q128,2)&lt;=0,ROUND(M128,2)&lt;=0,ROUND(S128,2)&lt;=0,ROUND(H128,2)&lt;=0)," Co najmniej jedna wartość nie jest większa od zera.","")&amp;
IF(K128&gt;Limity!$D$6," Abonament za Usługę TD w Wariancie A ponad limit.","")&amp;
IF(Q128&gt;Limity!$D$7," Abonament za Usługę TD w Wariancie B ponad limit.","")&amp;
IF(Q128-K128&gt;Limity!$D$8," Różnica wartości abonamentów za Usługę TD wariantów A i B ponad limit.","")&amp;
IF(M128&gt;Limity!$D$9," Abonament za zwiększenie przepustowości w Wariancie A ponad limit.","")&amp;
IF(S128&gt;Limity!$D$10," Abonament za zwiększenie przepustowości w Wariancie B ponad limit.","")&amp;
IF(H128&gt;Limity!$D$11," Opłata za zestawienie łącza ponad limit.","")&amp;
IF(J128=""," Nie wskazano PWR. ",IF(ISERROR(VLOOKUP(J128,'Listy punktów styku'!$B$11:$B$41,1,FALSE))," Nie wskazano PWR z listy.",""))&amp;
IF(P128=""," Nie wskazano FPS. ",IF(ISERROR(VLOOKUP(P128,'Listy punktów styku'!$B$44:$B$61,1,FALSE))," Nie wskazano FPS z listy.",""))
)</f>
        <v/>
      </c>
    </row>
    <row r="129" spans="1:22" x14ac:dyDescent="0.35">
      <c r="A129" s="41">
        <v>115</v>
      </c>
      <c r="B129" s="145">
        <v>2329820</v>
      </c>
      <c r="C129" s="123" t="str">
        <f>VLOOKUP(B129,[1]ADRESY!$C:$E,3,0)</f>
        <v>123342,17139</v>
      </c>
      <c r="D129" s="131" t="s">
        <v>1043</v>
      </c>
      <c r="E129" s="131"/>
      <c r="F129" s="132" t="s">
        <v>1044</v>
      </c>
      <c r="G129" s="28"/>
      <c r="H129" s="4"/>
      <c r="I129" s="108">
        <f t="shared" si="8"/>
        <v>0</v>
      </c>
      <c r="J129" s="3"/>
      <c r="K129" s="6"/>
      <c r="L129" s="109">
        <f t="shared" si="9"/>
        <v>0</v>
      </c>
      <c r="M129" s="7"/>
      <c r="N129" s="109">
        <f t="shared" si="10"/>
        <v>0</v>
      </c>
      <c r="O129" s="109">
        <f t="shared" si="11"/>
        <v>0</v>
      </c>
      <c r="P129" s="3"/>
      <c r="Q129" s="6"/>
      <c r="R129" s="109">
        <f t="shared" si="12"/>
        <v>0</v>
      </c>
      <c r="S129" s="6"/>
      <c r="T129" s="109">
        <f t="shared" si="13"/>
        <v>0</v>
      </c>
      <c r="U129" s="108">
        <f t="shared" si="14"/>
        <v>0</v>
      </c>
      <c r="V129" s="8" t="str">
        <f>IF(COUNTBLANK(G129:H129)+COUNTBLANK(J129:K129)+COUNTBLANK(M129:M129)+COUNTBLANK(P129:Q129)+COUNTBLANK(S129:S129)=8,"",
IF(G129&lt;Limity!$C$5," Data gotowości zbyt wczesna lub nie uzupełniona.","")&amp;
IF(G129&gt;Limity!$D$5," Data gotowości zbyt późna lub wypełnona nieprawidłowo.","")&amp;
IF(OR(ROUND(K129,2)&lt;=0,ROUND(Q129,2)&lt;=0,ROUND(M129,2)&lt;=0,ROUND(S129,2)&lt;=0,ROUND(H129,2)&lt;=0)," Co najmniej jedna wartość nie jest większa od zera.","")&amp;
IF(K129&gt;Limity!$D$6," Abonament za Usługę TD w Wariancie A ponad limit.","")&amp;
IF(Q129&gt;Limity!$D$7," Abonament za Usługę TD w Wariancie B ponad limit.","")&amp;
IF(Q129-K129&gt;Limity!$D$8," Różnica wartości abonamentów za Usługę TD wariantów A i B ponad limit.","")&amp;
IF(M129&gt;Limity!$D$9," Abonament za zwiększenie przepustowości w Wariancie A ponad limit.","")&amp;
IF(S129&gt;Limity!$D$10," Abonament za zwiększenie przepustowości w Wariancie B ponad limit.","")&amp;
IF(H129&gt;Limity!$D$11," Opłata za zestawienie łącza ponad limit.","")&amp;
IF(J129=""," Nie wskazano PWR. ",IF(ISERROR(VLOOKUP(J129,'Listy punktów styku'!$B$11:$B$41,1,FALSE))," Nie wskazano PWR z listy.",""))&amp;
IF(P129=""," Nie wskazano FPS. ",IF(ISERROR(VLOOKUP(P129,'Listy punktów styku'!$B$44:$B$61,1,FALSE))," Nie wskazano FPS z listy.",""))
)</f>
        <v/>
      </c>
    </row>
    <row r="130" spans="1:22" x14ac:dyDescent="0.35">
      <c r="A130" s="41">
        <v>116</v>
      </c>
      <c r="B130" s="144">
        <v>8782618</v>
      </c>
      <c r="C130" s="123" t="str">
        <f>VLOOKUP(B130,[1]ADRESY!$C:$E,3,0)</f>
        <v>27319,27347</v>
      </c>
      <c r="D130" s="129" t="s">
        <v>1046</v>
      </c>
      <c r="E130" s="129"/>
      <c r="F130" s="130" t="s">
        <v>1047</v>
      </c>
      <c r="G130" s="28"/>
      <c r="H130" s="4"/>
      <c r="I130" s="108">
        <f t="shared" si="8"/>
        <v>0</v>
      </c>
      <c r="J130" s="3"/>
      <c r="K130" s="6"/>
      <c r="L130" s="109">
        <f t="shared" si="9"/>
        <v>0</v>
      </c>
      <c r="M130" s="7"/>
      <c r="N130" s="109">
        <f t="shared" si="10"/>
        <v>0</v>
      </c>
      <c r="O130" s="109">
        <f t="shared" si="11"/>
        <v>0</v>
      </c>
      <c r="P130" s="3"/>
      <c r="Q130" s="6"/>
      <c r="R130" s="109">
        <f t="shared" si="12"/>
        <v>0</v>
      </c>
      <c r="S130" s="6"/>
      <c r="T130" s="109">
        <f t="shared" si="13"/>
        <v>0</v>
      </c>
      <c r="U130" s="108">
        <f t="shared" si="14"/>
        <v>0</v>
      </c>
      <c r="V130" s="8" t="str">
        <f>IF(COUNTBLANK(G130:H130)+COUNTBLANK(J130:K130)+COUNTBLANK(M130:M130)+COUNTBLANK(P130:Q130)+COUNTBLANK(S130:S130)=8,"",
IF(G130&lt;Limity!$C$5," Data gotowości zbyt wczesna lub nie uzupełniona.","")&amp;
IF(G130&gt;Limity!$D$5," Data gotowości zbyt późna lub wypełnona nieprawidłowo.","")&amp;
IF(OR(ROUND(K130,2)&lt;=0,ROUND(Q130,2)&lt;=0,ROUND(M130,2)&lt;=0,ROUND(S130,2)&lt;=0,ROUND(H130,2)&lt;=0)," Co najmniej jedna wartość nie jest większa od zera.","")&amp;
IF(K130&gt;Limity!$D$6," Abonament za Usługę TD w Wariancie A ponad limit.","")&amp;
IF(Q130&gt;Limity!$D$7," Abonament za Usługę TD w Wariancie B ponad limit.","")&amp;
IF(Q130-K130&gt;Limity!$D$8," Różnica wartości abonamentów za Usługę TD wariantów A i B ponad limit.","")&amp;
IF(M130&gt;Limity!$D$9," Abonament za zwiększenie przepustowości w Wariancie A ponad limit.","")&amp;
IF(S130&gt;Limity!$D$10," Abonament za zwiększenie przepustowości w Wariancie B ponad limit.","")&amp;
IF(H130&gt;Limity!$D$11," Opłata za zestawienie łącza ponad limit.","")&amp;
IF(J130=""," Nie wskazano PWR. ",IF(ISERROR(VLOOKUP(J130,'Listy punktów styku'!$B$11:$B$41,1,FALSE))," Nie wskazano PWR z listy.",""))&amp;
IF(P130=""," Nie wskazano FPS. ",IF(ISERROR(VLOOKUP(P130,'Listy punktów styku'!$B$44:$B$61,1,FALSE))," Nie wskazano FPS z listy.",""))
)</f>
        <v/>
      </c>
    </row>
    <row r="131" spans="1:22" x14ac:dyDescent="0.35">
      <c r="A131" s="41">
        <v>117</v>
      </c>
      <c r="B131" s="144">
        <v>2331528</v>
      </c>
      <c r="C131" s="123" t="str">
        <f>VLOOKUP(B131,[1]ADRESY!$C:$E,3,0)</f>
        <v>17498,24791,27414</v>
      </c>
      <c r="D131" s="129" t="s">
        <v>1049</v>
      </c>
      <c r="E131" s="129"/>
      <c r="F131" s="130" t="s">
        <v>1050</v>
      </c>
      <c r="G131" s="28"/>
      <c r="H131" s="4"/>
      <c r="I131" s="108">
        <f t="shared" si="8"/>
        <v>0</v>
      </c>
      <c r="J131" s="3"/>
      <c r="K131" s="6"/>
      <c r="L131" s="109">
        <f t="shared" si="9"/>
        <v>0</v>
      </c>
      <c r="M131" s="7"/>
      <c r="N131" s="109">
        <f t="shared" si="10"/>
        <v>0</v>
      </c>
      <c r="O131" s="109">
        <f t="shared" si="11"/>
        <v>0</v>
      </c>
      <c r="P131" s="3"/>
      <c r="Q131" s="6"/>
      <c r="R131" s="109">
        <f t="shared" si="12"/>
        <v>0</v>
      </c>
      <c r="S131" s="6"/>
      <c r="T131" s="109">
        <f t="shared" si="13"/>
        <v>0</v>
      </c>
      <c r="U131" s="108">
        <f t="shared" si="14"/>
        <v>0</v>
      </c>
      <c r="V131" s="8" t="str">
        <f>IF(COUNTBLANK(G131:H131)+COUNTBLANK(J131:K131)+COUNTBLANK(M131:M131)+COUNTBLANK(P131:Q131)+COUNTBLANK(S131:S131)=8,"",
IF(G131&lt;Limity!$C$5," Data gotowości zbyt wczesna lub nie uzupełniona.","")&amp;
IF(G131&gt;Limity!$D$5," Data gotowości zbyt późna lub wypełnona nieprawidłowo.","")&amp;
IF(OR(ROUND(K131,2)&lt;=0,ROUND(Q131,2)&lt;=0,ROUND(M131,2)&lt;=0,ROUND(S131,2)&lt;=0,ROUND(H131,2)&lt;=0)," Co najmniej jedna wartość nie jest większa od zera.","")&amp;
IF(K131&gt;Limity!$D$6," Abonament za Usługę TD w Wariancie A ponad limit.","")&amp;
IF(Q131&gt;Limity!$D$7," Abonament za Usługę TD w Wariancie B ponad limit.","")&amp;
IF(Q131-K131&gt;Limity!$D$8," Różnica wartości abonamentów za Usługę TD wariantów A i B ponad limit.","")&amp;
IF(M131&gt;Limity!$D$9," Abonament za zwiększenie przepustowości w Wariancie A ponad limit.","")&amp;
IF(S131&gt;Limity!$D$10," Abonament za zwiększenie przepustowości w Wariancie B ponad limit.","")&amp;
IF(H131&gt;Limity!$D$11," Opłata za zestawienie łącza ponad limit.","")&amp;
IF(J131=""," Nie wskazano PWR. ",IF(ISERROR(VLOOKUP(J131,'Listy punktów styku'!$B$11:$B$41,1,FALSE))," Nie wskazano PWR z listy.",""))&amp;
IF(P131=""," Nie wskazano FPS. ",IF(ISERROR(VLOOKUP(P131,'Listy punktów styku'!$B$44:$B$61,1,FALSE))," Nie wskazano FPS z listy.",""))
)</f>
        <v/>
      </c>
    </row>
    <row r="132" spans="1:22" x14ac:dyDescent="0.35">
      <c r="A132" s="41">
        <v>118</v>
      </c>
      <c r="B132" s="145">
        <v>2333689</v>
      </c>
      <c r="C132" s="123" t="str">
        <f>VLOOKUP(B132,[1]ADRESY!$C:$E,3,0)</f>
        <v>38904</v>
      </c>
      <c r="D132" s="131" t="s">
        <v>1054</v>
      </c>
      <c r="E132" s="131" t="s">
        <v>83</v>
      </c>
      <c r="F132" s="132" t="s">
        <v>560</v>
      </c>
      <c r="G132" s="28"/>
      <c r="H132" s="4"/>
      <c r="I132" s="108">
        <f t="shared" si="8"/>
        <v>0</v>
      </c>
      <c r="J132" s="3"/>
      <c r="K132" s="6"/>
      <c r="L132" s="109">
        <f t="shared" si="9"/>
        <v>0</v>
      </c>
      <c r="M132" s="7"/>
      <c r="N132" s="109">
        <f t="shared" si="10"/>
        <v>0</v>
      </c>
      <c r="O132" s="109">
        <f t="shared" si="11"/>
        <v>0</v>
      </c>
      <c r="P132" s="3"/>
      <c r="Q132" s="6"/>
      <c r="R132" s="109">
        <f t="shared" si="12"/>
        <v>0</v>
      </c>
      <c r="S132" s="6"/>
      <c r="T132" s="109">
        <f t="shared" si="13"/>
        <v>0</v>
      </c>
      <c r="U132" s="108">
        <f t="shared" si="14"/>
        <v>0</v>
      </c>
      <c r="V132" s="8" t="str">
        <f>IF(COUNTBLANK(G132:H132)+COUNTBLANK(J132:K132)+COUNTBLANK(M132:M132)+COUNTBLANK(P132:Q132)+COUNTBLANK(S132:S132)=8,"",
IF(G132&lt;Limity!$C$5," Data gotowości zbyt wczesna lub nie uzupełniona.","")&amp;
IF(G132&gt;Limity!$D$5," Data gotowości zbyt późna lub wypełnona nieprawidłowo.","")&amp;
IF(OR(ROUND(K132,2)&lt;=0,ROUND(Q132,2)&lt;=0,ROUND(M132,2)&lt;=0,ROUND(S132,2)&lt;=0,ROUND(H132,2)&lt;=0)," Co najmniej jedna wartość nie jest większa od zera.","")&amp;
IF(K132&gt;Limity!$D$6," Abonament za Usługę TD w Wariancie A ponad limit.","")&amp;
IF(Q132&gt;Limity!$D$7," Abonament za Usługę TD w Wariancie B ponad limit.","")&amp;
IF(Q132-K132&gt;Limity!$D$8," Różnica wartości abonamentów za Usługę TD wariantów A i B ponad limit.","")&amp;
IF(M132&gt;Limity!$D$9," Abonament za zwiększenie przepustowości w Wariancie A ponad limit.","")&amp;
IF(S132&gt;Limity!$D$10," Abonament za zwiększenie przepustowości w Wariancie B ponad limit.","")&amp;
IF(H132&gt;Limity!$D$11," Opłata za zestawienie łącza ponad limit.","")&amp;
IF(J132=""," Nie wskazano PWR. ",IF(ISERROR(VLOOKUP(J132,'Listy punktów styku'!$B$11:$B$41,1,FALSE))," Nie wskazano PWR z listy.",""))&amp;
IF(P132=""," Nie wskazano FPS. ",IF(ISERROR(VLOOKUP(P132,'Listy punktów styku'!$B$44:$B$61,1,FALSE))," Nie wskazano FPS z listy.",""))
)</f>
        <v/>
      </c>
    </row>
    <row r="133" spans="1:22" x14ac:dyDescent="0.35">
      <c r="A133" s="41">
        <v>119</v>
      </c>
      <c r="B133" s="145">
        <v>2333931</v>
      </c>
      <c r="C133" s="123" t="str">
        <f>VLOOKUP(B133,[1]ADRESY!$C:$E,3,0)</f>
        <v>44097</v>
      </c>
      <c r="D133" s="131" t="s">
        <v>1056</v>
      </c>
      <c r="E133" s="131" t="s">
        <v>83</v>
      </c>
      <c r="F133" s="132" t="s">
        <v>386</v>
      </c>
      <c r="G133" s="28"/>
      <c r="H133" s="4"/>
      <c r="I133" s="108">
        <f t="shared" si="8"/>
        <v>0</v>
      </c>
      <c r="J133" s="3"/>
      <c r="K133" s="6"/>
      <c r="L133" s="109">
        <f t="shared" si="9"/>
        <v>0</v>
      </c>
      <c r="M133" s="7"/>
      <c r="N133" s="109">
        <f t="shared" si="10"/>
        <v>0</v>
      </c>
      <c r="O133" s="109">
        <f t="shared" si="11"/>
        <v>0</v>
      </c>
      <c r="P133" s="3"/>
      <c r="Q133" s="6"/>
      <c r="R133" s="109">
        <f t="shared" si="12"/>
        <v>0</v>
      </c>
      <c r="S133" s="6"/>
      <c r="T133" s="109">
        <f t="shared" si="13"/>
        <v>0</v>
      </c>
      <c r="U133" s="108">
        <f t="shared" si="14"/>
        <v>0</v>
      </c>
      <c r="V133" s="8" t="str">
        <f>IF(COUNTBLANK(G133:H133)+COUNTBLANK(J133:K133)+COUNTBLANK(M133:M133)+COUNTBLANK(P133:Q133)+COUNTBLANK(S133:S133)=8,"",
IF(G133&lt;Limity!$C$5," Data gotowości zbyt wczesna lub nie uzupełniona.","")&amp;
IF(G133&gt;Limity!$D$5," Data gotowości zbyt późna lub wypełnona nieprawidłowo.","")&amp;
IF(OR(ROUND(K133,2)&lt;=0,ROUND(Q133,2)&lt;=0,ROUND(M133,2)&lt;=0,ROUND(S133,2)&lt;=0,ROUND(H133,2)&lt;=0)," Co najmniej jedna wartość nie jest większa od zera.","")&amp;
IF(K133&gt;Limity!$D$6," Abonament za Usługę TD w Wariancie A ponad limit.","")&amp;
IF(Q133&gt;Limity!$D$7," Abonament za Usługę TD w Wariancie B ponad limit.","")&amp;
IF(Q133-K133&gt;Limity!$D$8," Różnica wartości abonamentów za Usługę TD wariantów A i B ponad limit.","")&amp;
IF(M133&gt;Limity!$D$9," Abonament za zwiększenie przepustowości w Wariancie A ponad limit.","")&amp;
IF(S133&gt;Limity!$D$10," Abonament za zwiększenie przepustowości w Wariancie B ponad limit.","")&amp;
IF(H133&gt;Limity!$D$11," Opłata za zestawienie łącza ponad limit.","")&amp;
IF(J133=""," Nie wskazano PWR. ",IF(ISERROR(VLOOKUP(J133,'Listy punktów styku'!$B$11:$B$41,1,FALSE))," Nie wskazano PWR z listy.",""))&amp;
IF(P133=""," Nie wskazano FPS. ",IF(ISERROR(VLOOKUP(P133,'Listy punktów styku'!$B$44:$B$61,1,FALSE))," Nie wskazano FPS z listy.",""))
)</f>
        <v/>
      </c>
    </row>
    <row r="134" spans="1:22" x14ac:dyDescent="0.35">
      <c r="A134" s="41">
        <v>120</v>
      </c>
      <c r="B134" s="145">
        <v>7680583</v>
      </c>
      <c r="C134" s="123" t="str">
        <f>VLOOKUP(B134,[1]ADRESY!$C:$E,3,0)</f>
        <v>4894</v>
      </c>
      <c r="D134" s="131" t="s">
        <v>1060</v>
      </c>
      <c r="E134" s="131" t="s">
        <v>1062</v>
      </c>
      <c r="F134" s="132" t="s">
        <v>470</v>
      </c>
      <c r="G134" s="28"/>
      <c r="H134" s="4"/>
      <c r="I134" s="108">
        <f t="shared" si="8"/>
        <v>0</v>
      </c>
      <c r="J134" s="3"/>
      <c r="K134" s="6"/>
      <c r="L134" s="109">
        <f t="shared" si="9"/>
        <v>0</v>
      </c>
      <c r="M134" s="7"/>
      <c r="N134" s="109">
        <f t="shared" si="10"/>
        <v>0</v>
      </c>
      <c r="O134" s="109">
        <f t="shared" si="11"/>
        <v>0</v>
      </c>
      <c r="P134" s="3"/>
      <c r="Q134" s="6"/>
      <c r="R134" s="109">
        <f t="shared" si="12"/>
        <v>0</v>
      </c>
      <c r="S134" s="6"/>
      <c r="T134" s="109">
        <f t="shared" si="13"/>
        <v>0</v>
      </c>
      <c r="U134" s="108">
        <f t="shared" si="14"/>
        <v>0</v>
      </c>
      <c r="V134" s="8" t="str">
        <f>IF(COUNTBLANK(G134:H134)+COUNTBLANK(J134:K134)+COUNTBLANK(M134:M134)+COUNTBLANK(P134:Q134)+COUNTBLANK(S134:S134)=8,"",
IF(G134&lt;Limity!$C$5," Data gotowości zbyt wczesna lub nie uzupełniona.","")&amp;
IF(G134&gt;Limity!$D$5," Data gotowości zbyt późna lub wypełnona nieprawidłowo.","")&amp;
IF(OR(ROUND(K134,2)&lt;=0,ROUND(Q134,2)&lt;=0,ROUND(M134,2)&lt;=0,ROUND(S134,2)&lt;=0,ROUND(H134,2)&lt;=0)," Co najmniej jedna wartość nie jest większa od zera.","")&amp;
IF(K134&gt;Limity!$D$6," Abonament za Usługę TD w Wariancie A ponad limit.","")&amp;
IF(Q134&gt;Limity!$D$7," Abonament za Usługę TD w Wariancie B ponad limit.","")&amp;
IF(Q134-K134&gt;Limity!$D$8," Różnica wartości abonamentów za Usługę TD wariantów A i B ponad limit.","")&amp;
IF(M134&gt;Limity!$D$9," Abonament za zwiększenie przepustowości w Wariancie A ponad limit.","")&amp;
IF(S134&gt;Limity!$D$10," Abonament za zwiększenie przepustowości w Wariancie B ponad limit.","")&amp;
IF(H134&gt;Limity!$D$11," Opłata za zestawienie łącza ponad limit.","")&amp;
IF(J134=""," Nie wskazano PWR. ",IF(ISERROR(VLOOKUP(J134,'Listy punktów styku'!$B$11:$B$41,1,FALSE))," Nie wskazano PWR z listy.",""))&amp;
IF(P134=""," Nie wskazano FPS. ",IF(ISERROR(VLOOKUP(P134,'Listy punktów styku'!$B$44:$B$61,1,FALSE))," Nie wskazano FPS z listy.",""))
)</f>
        <v/>
      </c>
    </row>
    <row r="135" spans="1:22" x14ac:dyDescent="0.35">
      <c r="A135" s="41">
        <v>121</v>
      </c>
      <c r="B135" s="145">
        <v>9602313</v>
      </c>
      <c r="C135" s="123" t="str">
        <f>VLOOKUP(B135,[1]ADRESY!$C:$E,3,0)</f>
        <v>4896</v>
      </c>
      <c r="D135" s="131" t="s">
        <v>701</v>
      </c>
      <c r="E135" s="131" t="s">
        <v>1065</v>
      </c>
      <c r="F135" s="132" t="s">
        <v>451</v>
      </c>
      <c r="G135" s="28"/>
      <c r="H135" s="4"/>
      <c r="I135" s="108">
        <f t="shared" si="8"/>
        <v>0</v>
      </c>
      <c r="J135" s="3"/>
      <c r="K135" s="6"/>
      <c r="L135" s="109">
        <f t="shared" si="9"/>
        <v>0</v>
      </c>
      <c r="M135" s="7"/>
      <c r="N135" s="109">
        <f t="shared" si="10"/>
        <v>0</v>
      </c>
      <c r="O135" s="109">
        <f t="shared" si="11"/>
        <v>0</v>
      </c>
      <c r="P135" s="3"/>
      <c r="Q135" s="6"/>
      <c r="R135" s="109">
        <f t="shared" si="12"/>
        <v>0</v>
      </c>
      <c r="S135" s="6"/>
      <c r="T135" s="109">
        <f t="shared" si="13"/>
        <v>0</v>
      </c>
      <c r="U135" s="108">
        <f t="shared" si="14"/>
        <v>0</v>
      </c>
      <c r="V135" s="8" t="str">
        <f>IF(COUNTBLANK(G135:H135)+COUNTBLANK(J135:K135)+COUNTBLANK(M135:M135)+COUNTBLANK(P135:Q135)+COUNTBLANK(S135:S135)=8,"",
IF(G135&lt;Limity!$C$5," Data gotowości zbyt wczesna lub nie uzupełniona.","")&amp;
IF(G135&gt;Limity!$D$5," Data gotowości zbyt późna lub wypełnona nieprawidłowo.","")&amp;
IF(OR(ROUND(K135,2)&lt;=0,ROUND(Q135,2)&lt;=0,ROUND(M135,2)&lt;=0,ROUND(S135,2)&lt;=0,ROUND(H135,2)&lt;=0)," Co najmniej jedna wartość nie jest większa od zera.","")&amp;
IF(K135&gt;Limity!$D$6," Abonament za Usługę TD w Wariancie A ponad limit.","")&amp;
IF(Q135&gt;Limity!$D$7," Abonament za Usługę TD w Wariancie B ponad limit.","")&amp;
IF(Q135-K135&gt;Limity!$D$8," Różnica wartości abonamentów za Usługę TD wariantów A i B ponad limit.","")&amp;
IF(M135&gt;Limity!$D$9," Abonament za zwiększenie przepustowości w Wariancie A ponad limit.","")&amp;
IF(S135&gt;Limity!$D$10," Abonament za zwiększenie przepustowości w Wariancie B ponad limit.","")&amp;
IF(H135&gt;Limity!$D$11," Opłata za zestawienie łącza ponad limit.","")&amp;
IF(J135=""," Nie wskazano PWR. ",IF(ISERROR(VLOOKUP(J135,'Listy punktów styku'!$B$11:$B$41,1,FALSE))," Nie wskazano PWR z listy.",""))&amp;
IF(P135=""," Nie wskazano FPS. ",IF(ISERROR(VLOOKUP(P135,'Listy punktów styku'!$B$44:$B$61,1,FALSE))," Nie wskazano FPS z listy.",""))
)</f>
        <v/>
      </c>
    </row>
    <row r="136" spans="1:22" x14ac:dyDescent="0.35">
      <c r="A136" s="41">
        <v>122</v>
      </c>
      <c r="B136" s="145">
        <v>7761837</v>
      </c>
      <c r="C136" s="123" t="str">
        <f>VLOOKUP(B136,[1]ADRESY!$C:$E,3,0)</f>
        <v>4799</v>
      </c>
      <c r="D136" s="131" t="s">
        <v>1058</v>
      </c>
      <c r="E136" s="131" t="s">
        <v>1068</v>
      </c>
      <c r="F136" s="132" t="s">
        <v>332</v>
      </c>
      <c r="G136" s="28"/>
      <c r="H136" s="4"/>
      <c r="I136" s="108">
        <f t="shared" si="8"/>
        <v>0</v>
      </c>
      <c r="J136" s="3"/>
      <c r="K136" s="6"/>
      <c r="L136" s="109">
        <f t="shared" si="9"/>
        <v>0</v>
      </c>
      <c r="M136" s="7"/>
      <c r="N136" s="109">
        <f t="shared" si="10"/>
        <v>0</v>
      </c>
      <c r="O136" s="109">
        <f t="shared" si="11"/>
        <v>0</v>
      </c>
      <c r="P136" s="3"/>
      <c r="Q136" s="6"/>
      <c r="R136" s="109">
        <f t="shared" si="12"/>
        <v>0</v>
      </c>
      <c r="S136" s="6"/>
      <c r="T136" s="109">
        <f t="shared" si="13"/>
        <v>0</v>
      </c>
      <c r="U136" s="108">
        <f t="shared" si="14"/>
        <v>0</v>
      </c>
      <c r="V136" s="8" t="str">
        <f>IF(COUNTBLANK(G136:H136)+COUNTBLANK(J136:K136)+COUNTBLANK(M136:M136)+COUNTBLANK(P136:Q136)+COUNTBLANK(S136:S136)=8,"",
IF(G136&lt;Limity!$C$5," Data gotowości zbyt wczesna lub nie uzupełniona.","")&amp;
IF(G136&gt;Limity!$D$5," Data gotowości zbyt późna lub wypełnona nieprawidłowo.","")&amp;
IF(OR(ROUND(K136,2)&lt;=0,ROUND(Q136,2)&lt;=0,ROUND(M136,2)&lt;=0,ROUND(S136,2)&lt;=0,ROUND(H136,2)&lt;=0)," Co najmniej jedna wartość nie jest większa od zera.","")&amp;
IF(K136&gt;Limity!$D$6," Abonament za Usługę TD w Wariancie A ponad limit.","")&amp;
IF(Q136&gt;Limity!$D$7," Abonament za Usługę TD w Wariancie B ponad limit.","")&amp;
IF(Q136-K136&gt;Limity!$D$8," Różnica wartości abonamentów za Usługę TD wariantów A i B ponad limit.","")&amp;
IF(M136&gt;Limity!$D$9," Abonament za zwiększenie przepustowości w Wariancie A ponad limit.","")&amp;
IF(S136&gt;Limity!$D$10," Abonament za zwiększenie przepustowości w Wariancie B ponad limit.","")&amp;
IF(H136&gt;Limity!$D$11," Opłata za zestawienie łącza ponad limit.","")&amp;
IF(J136=""," Nie wskazano PWR. ",IF(ISERROR(VLOOKUP(J136,'Listy punktów styku'!$B$11:$B$41,1,FALSE))," Nie wskazano PWR z listy.",""))&amp;
IF(P136=""," Nie wskazano FPS. ",IF(ISERROR(VLOOKUP(P136,'Listy punktów styku'!$B$44:$B$61,1,FALSE))," Nie wskazano FPS z listy.",""))
)</f>
        <v/>
      </c>
    </row>
    <row r="137" spans="1:22" x14ac:dyDescent="0.35">
      <c r="A137" s="41">
        <v>123</v>
      </c>
      <c r="B137" s="145">
        <v>7745000</v>
      </c>
      <c r="C137" s="123" t="str">
        <f>VLOOKUP(B137,[1]ADRESY!$C:$E,3,0)</f>
        <v>23201,6669,6692,8501</v>
      </c>
      <c r="D137" s="131" t="s">
        <v>1058</v>
      </c>
      <c r="E137" s="131" t="s">
        <v>1070</v>
      </c>
      <c r="F137" s="132" t="s">
        <v>452</v>
      </c>
      <c r="G137" s="28"/>
      <c r="H137" s="4"/>
      <c r="I137" s="108">
        <f t="shared" si="8"/>
        <v>0</v>
      </c>
      <c r="J137" s="3"/>
      <c r="K137" s="6"/>
      <c r="L137" s="109">
        <f t="shared" si="9"/>
        <v>0</v>
      </c>
      <c r="M137" s="7"/>
      <c r="N137" s="109">
        <f t="shared" si="10"/>
        <v>0</v>
      </c>
      <c r="O137" s="109">
        <f t="shared" si="11"/>
        <v>0</v>
      </c>
      <c r="P137" s="3"/>
      <c r="Q137" s="6"/>
      <c r="R137" s="109">
        <f t="shared" si="12"/>
        <v>0</v>
      </c>
      <c r="S137" s="6"/>
      <c r="T137" s="109">
        <f t="shared" si="13"/>
        <v>0</v>
      </c>
      <c r="U137" s="108">
        <f t="shared" si="14"/>
        <v>0</v>
      </c>
      <c r="V137" s="8" t="str">
        <f>IF(COUNTBLANK(G137:H137)+COUNTBLANK(J137:K137)+COUNTBLANK(M137:M137)+COUNTBLANK(P137:Q137)+COUNTBLANK(S137:S137)=8,"",
IF(G137&lt;Limity!$C$5," Data gotowości zbyt wczesna lub nie uzupełniona.","")&amp;
IF(G137&gt;Limity!$D$5," Data gotowości zbyt późna lub wypełnona nieprawidłowo.","")&amp;
IF(OR(ROUND(K137,2)&lt;=0,ROUND(Q137,2)&lt;=0,ROUND(M137,2)&lt;=0,ROUND(S137,2)&lt;=0,ROUND(H137,2)&lt;=0)," Co najmniej jedna wartość nie jest większa od zera.","")&amp;
IF(K137&gt;Limity!$D$6," Abonament za Usługę TD w Wariancie A ponad limit.","")&amp;
IF(Q137&gt;Limity!$D$7," Abonament za Usługę TD w Wariancie B ponad limit.","")&amp;
IF(Q137-K137&gt;Limity!$D$8," Różnica wartości abonamentów za Usługę TD wariantów A i B ponad limit.","")&amp;
IF(M137&gt;Limity!$D$9," Abonament za zwiększenie przepustowości w Wariancie A ponad limit.","")&amp;
IF(S137&gt;Limity!$D$10," Abonament za zwiększenie przepustowości w Wariancie B ponad limit.","")&amp;
IF(H137&gt;Limity!$D$11," Opłata za zestawienie łącza ponad limit.","")&amp;
IF(J137=""," Nie wskazano PWR. ",IF(ISERROR(VLOOKUP(J137,'Listy punktów styku'!$B$11:$B$41,1,FALSE))," Nie wskazano PWR z listy.",""))&amp;
IF(P137=""," Nie wskazano FPS. ",IF(ISERROR(VLOOKUP(P137,'Listy punktów styku'!$B$44:$B$61,1,FALSE))," Nie wskazano FPS z listy.",""))
)</f>
        <v/>
      </c>
    </row>
    <row r="138" spans="1:22" x14ac:dyDescent="0.35">
      <c r="A138" s="41">
        <v>124</v>
      </c>
      <c r="B138" s="145">
        <v>2338214</v>
      </c>
      <c r="C138" s="123" t="str">
        <f>VLOOKUP(B138,[1]ADRESY!$C:$E,3,0)</f>
        <v>89671</v>
      </c>
      <c r="D138" s="131" t="s">
        <v>1074</v>
      </c>
      <c r="E138" s="131" t="s">
        <v>159</v>
      </c>
      <c r="F138" s="132" t="s">
        <v>1075</v>
      </c>
      <c r="G138" s="28"/>
      <c r="H138" s="4"/>
      <c r="I138" s="108">
        <f t="shared" si="8"/>
        <v>0</v>
      </c>
      <c r="J138" s="3"/>
      <c r="K138" s="6"/>
      <c r="L138" s="109">
        <f t="shared" si="9"/>
        <v>0</v>
      </c>
      <c r="M138" s="7"/>
      <c r="N138" s="109">
        <f t="shared" si="10"/>
        <v>0</v>
      </c>
      <c r="O138" s="109">
        <f t="shared" si="11"/>
        <v>0</v>
      </c>
      <c r="P138" s="3"/>
      <c r="Q138" s="6"/>
      <c r="R138" s="109">
        <f t="shared" si="12"/>
        <v>0</v>
      </c>
      <c r="S138" s="6"/>
      <c r="T138" s="109">
        <f t="shared" si="13"/>
        <v>0</v>
      </c>
      <c r="U138" s="108">
        <f t="shared" si="14"/>
        <v>0</v>
      </c>
      <c r="V138" s="8" t="str">
        <f>IF(COUNTBLANK(G138:H138)+COUNTBLANK(J138:K138)+COUNTBLANK(M138:M138)+COUNTBLANK(P138:Q138)+COUNTBLANK(S138:S138)=8,"",
IF(G138&lt;Limity!$C$5," Data gotowości zbyt wczesna lub nie uzupełniona.","")&amp;
IF(G138&gt;Limity!$D$5," Data gotowości zbyt późna lub wypełnona nieprawidłowo.","")&amp;
IF(OR(ROUND(K138,2)&lt;=0,ROUND(Q138,2)&lt;=0,ROUND(M138,2)&lt;=0,ROUND(S138,2)&lt;=0,ROUND(H138,2)&lt;=0)," Co najmniej jedna wartość nie jest większa od zera.","")&amp;
IF(K138&gt;Limity!$D$6," Abonament za Usługę TD w Wariancie A ponad limit.","")&amp;
IF(Q138&gt;Limity!$D$7," Abonament za Usługę TD w Wariancie B ponad limit.","")&amp;
IF(Q138-K138&gt;Limity!$D$8," Różnica wartości abonamentów za Usługę TD wariantów A i B ponad limit.","")&amp;
IF(M138&gt;Limity!$D$9," Abonament za zwiększenie przepustowości w Wariancie A ponad limit.","")&amp;
IF(S138&gt;Limity!$D$10," Abonament za zwiększenie przepustowości w Wariancie B ponad limit.","")&amp;
IF(H138&gt;Limity!$D$11," Opłata za zestawienie łącza ponad limit.","")&amp;
IF(J138=""," Nie wskazano PWR. ",IF(ISERROR(VLOOKUP(J138,'Listy punktów styku'!$B$11:$B$41,1,FALSE))," Nie wskazano PWR z listy.",""))&amp;
IF(P138=""," Nie wskazano FPS. ",IF(ISERROR(VLOOKUP(P138,'Listy punktów styku'!$B$44:$B$61,1,FALSE))," Nie wskazano FPS z listy.",""))
)</f>
        <v/>
      </c>
    </row>
    <row r="139" spans="1:22" x14ac:dyDescent="0.35">
      <c r="A139" s="41">
        <v>125</v>
      </c>
      <c r="B139" s="145">
        <v>2340254</v>
      </c>
      <c r="C139" s="123" t="str">
        <f>VLOOKUP(B139,[1]ADRESY!$C:$E,3,0)</f>
        <v>92762,92763</v>
      </c>
      <c r="D139" s="131" t="s">
        <v>1077</v>
      </c>
      <c r="E139" s="131" t="s">
        <v>186</v>
      </c>
      <c r="F139" s="132" t="s">
        <v>339</v>
      </c>
      <c r="G139" s="28"/>
      <c r="H139" s="4"/>
      <c r="I139" s="108">
        <f t="shared" si="8"/>
        <v>0</v>
      </c>
      <c r="J139" s="3"/>
      <c r="K139" s="6"/>
      <c r="L139" s="109">
        <f t="shared" si="9"/>
        <v>0</v>
      </c>
      <c r="M139" s="7"/>
      <c r="N139" s="109">
        <f t="shared" si="10"/>
        <v>0</v>
      </c>
      <c r="O139" s="109">
        <f t="shared" si="11"/>
        <v>0</v>
      </c>
      <c r="P139" s="3"/>
      <c r="Q139" s="6"/>
      <c r="R139" s="109">
        <f t="shared" si="12"/>
        <v>0</v>
      </c>
      <c r="S139" s="6"/>
      <c r="T139" s="109">
        <f t="shared" si="13"/>
        <v>0</v>
      </c>
      <c r="U139" s="108">
        <f t="shared" si="14"/>
        <v>0</v>
      </c>
      <c r="V139" s="8" t="str">
        <f>IF(COUNTBLANK(G139:H139)+COUNTBLANK(J139:K139)+COUNTBLANK(M139:M139)+COUNTBLANK(P139:Q139)+COUNTBLANK(S139:S139)=8,"",
IF(G139&lt;Limity!$C$5," Data gotowości zbyt wczesna lub nie uzupełniona.","")&amp;
IF(G139&gt;Limity!$D$5," Data gotowości zbyt późna lub wypełnona nieprawidłowo.","")&amp;
IF(OR(ROUND(K139,2)&lt;=0,ROUND(Q139,2)&lt;=0,ROUND(M139,2)&lt;=0,ROUND(S139,2)&lt;=0,ROUND(H139,2)&lt;=0)," Co najmniej jedna wartość nie jest większa od zera.","")&amp;
IF(K139&gt;Limity!$D$6," Abonament za Usługę TD w Wariancie A ponad limit.","")&amp;
IF(Q139&gt;Limity!$D$7," Abonament za Usługę TD w Wariancie B ponad limit.","")&amp;
IF(Q139-K139&gt;Limity!$D$8," Różnica wartości abonamentów za Usługę TD wariantów A i B ponad limit.","")&amp;
IF(M139&gt;Limity!$D$9," Abonament za zwiększenie przepustowości w Wariancie A ponad limit.","")&amp;
IF(S139&gt;Limity!$D$10," Abonament za zwiększenie przepustowości w Wariancie B ponad limit.","")&amp;
IF(H139&gt;Limity!$D$11," Opłata za zestawienie łącza ponad limit.","")&amp;
IF(J139=""," Nie wskazano PWR. ",IF(ISERROR(VLOOKUP(J139,'Listy punktów styku'!$B$11:$B$41,1,FALSE))," Nie wskazano PWR z listy.",""))&amp;
IF(P139=""," Nie wskazano FPS. ",IF(ISERROR(VLOOKUP(P139,'Listy punktów styku'!$B$44:$B$61,1,FALSE))," Nie wskazano FPS z listy.",""))
)</f>
        <v/>
      </c>
    </row>
    <row r="140" spans="1:22" x14ac:dyDescent="0.35">
      <c r="A140" s="41">
        <v>126</v>
      </c>
      <c r="B140" s="145">
        <v>2340970</v>
      </c>
      <c r="C140" s="123" t="str">
        <f>VLOOKUP(B140,[1]ADRESY!$C:$E,3,0)</f>
        <v>92764</v>
      </c>
      <c r="D140" s="131" t="s">
        <v>1079</v>
      </c>
      <c r="E140" s="131" t="s">
        <v>1081</v>
      </c>
      <c r="F140" s="132" t="s">
        <v>566</v>
      </c>
      <c r="G140" s="28"/>
      <c r="H140" s="4"/>
      <c r="I140" s="108">
        <f t="shared" ref="I140:I202" si="15">ROUND(H140*(1+$C$10),2)</f>
        <v>0</v>
      </c>
      <c r="J140" s="3"/>
      <c r="K140" s="6"/>
      <c r="L140" s="109">
        <f t="shared" ref="L140:L202" si="16">ROUND(K140*(1+$C$10),2)</f>
        <v>0</v>
      </c>
      <c r="M140" s="7"/>
      <c r="N140" s="109">
        <f t="shared" ref="N140:N202" si="17">ROUND(M140*(1+$C$10),2)</f>
        <v>0</v>
      </c>
      <c r="O140" s="109">
        <f t="shared" ref="O140:O202" si="18">60*ROUND(K140*(1+$C$10),2)</f>
        <v>0</v>
      </c>
      <c r="P140" s="3"/>
      <c r="Q140" s="6"/>
      <c r="R140" s="109">
        <f t="shared" ref="R140:R202" si="19">ROUND(Q140*(1+$C$10),2)</f>
        <v>0</v>
      </c>
      <c r="S140" s="6"/>
      <c r="T140" s="109">
        <f t="shared" ref="T140:T202" si="20">ROUND(S140*(1+$C$10),2)</f>
        <v>0</v>
      </c>
      <c r="U140" s="108">
        <f t="shared" ref="U140:U202" si="21">60*ROUND(Q140*(1+$C$10),2)</f>
        <v>0</v>
      </c>
      <c r="V140" s="8" t="str">
        <f>IF(COUNTBLANK(G140:H140)+COUNTBLANK(J140:K140)+COUNTBLANK(M140:M140)+COUNTBLANK(P140:Q140)+COUNTBLANK(S140:S140)=8,"",
IF(G140&lt;Limity!$C$5," Data gotowości zbyt wczesna lub nie uzupełniona.","")&amp;
IF(G140&gt;Limity!$D$5," Data gotowości zbyt późna lub wypełnona nieprawidłowo.","")&amp;
IF(OR(ROUND(K140,2)&lt;=0,ROUND(Q140,2)&lt;=0,ROUND(M140,2)&lt;=0,ROUND(S140,2)&lt;=0,ROUND(H140,2)&lt;=0)," Co najmniej jedna wartość nie jest większa od zera.","")&amp;
IF(K140&gt;Limity!$D$6," Abonament za Usługę TD w Wariancie A ponad limit.","")&amp;
IF(Q140&gt;Limity!$D$7," Abonament za Usługę TD w Wariancie B ponad limit.","")&amp;
IF(Q140-K140&gt;Limity!$D$8," Różnica wartości abonamentów za Usługę TD wariantów A i B ponad limit.","")&amp;
IF(M140&gt;Limity!$D$9," Abonament za zwiększenie przepustowości w Wariancie A ponad limit.","")&amp;
IF(S140&gt;Limity!$D$10," Abonament za zwiększenie przepustowości w Wariancie B ponad limit.","")&amp;
IF(H140&gt;Limity!$D$11," Opłata za zestawienie łącza ponad limit.","")&amp;
IF(J140=""," Nie wskazano PWR. ",IF(ISERROR(VLOOKUP(J140,'Listy punktów styku'!$B$11:$B$41,1,FALSE))," Nie wskazano PWR z listy.",""))&amp;
IF(P140=""," Nie wskazano FPS. ",IF(ISERROR(VLOOKUP(P140,'Listy punktów styku'!$B$44:$B$61,1,FALSE))," Nie wskazano FPS z listy.",""))
)</f>
        <v/>
      </c>
    </row>
    <row r="141" spans="1:22" x14ac:dyDescent="0.35">
      <c r="A141" s="41">
        <v>127</v>
      </c>
      <c r="B141" s="145">
        <v>2343468</v>
      </c>
      <c r="C141" s="123" t="str">
        <f>VLOOKUP(B141,[1]ADRESY!$C:$E,3,0)</f>
        <v>123535</v>
      </c>
      <c r="D141" s="131" t="s">
        <v>1085</v>
      </c>
      <c r="E141" s="131" t="s">
        <v>143</v>
      </c>
      <c r="F141" s="132" t="s">
        <v>180</v>
      </c>
      <c r="G141" s="28"/>
      <c r="H141" s="4"/>
      <c r="I141" s="108">
        <f t="shared" si="15"/>
        <v>0</v>
      </c>
      <c r="J141" s="3"/>
      <c r="K141" s="6"/>
      <c r="L141" s="109">
        <f t="shared" si="16"/>
        <v>0</v>
      </c>
      <c r="M141" s="7"/>
      <c r="N141" s="109">
        <f t="shared" si="17"/>
        <v>0</v>
      </c>
      <c r="O141" s="109">
        <f t="shared" si="18"/>
        <v>0</v>
      </c>
      <c r="P141" s="3"/>
      <c r="Q141" s="6"/>
      <c r="R141" s="109">
        <f t="shared" si="19"/>
        <v>0</v>
      </c>
      <c r="S141" s="6"/>
      <c r="T141" s="109">
        <f t="shared" si="20"/>
        <v>0</v>
      </c>
      <c r="U141" s="108">
        <f t="shared" si="21"/>
        <v>0</v>
      </c>
      <c r="V141" s="8" t="str">
        <f>IF(COUNTBLANK(G141:H141)+COUNTBLANK(J141:K141)+COUNTBLANK(M141:M141)+COUNTBLANK(P141:Q141)+COUNTBLANK(S141:S141)=8,"",
IF(G141&lt;Limity!$C$5," Data gotowości zbyt wczesna lub nie uzupełniona.","")&amp;
IF(G141&gt;Limity!$D$5," Data gotowości zbyt późna lub wypełnona nieprawidłowo.","")&amp;
IF(OR(ROUND(K141,2)&lt;=0,ROUND(Q141,2)&lt;=0,ROUND(M141,2)&lt;=0,ROUND(S141,2)&lt;=0,ROUND(H141,2)&lt;=0)," Co najmniej jedna wartość nie jest większa od zera.","")&amp;
IF(K141&gt;Limity!$D$6," Abonament za Usługę TD w Wariancie A ponad limit.","")&amp;
IF(Q141&gt;Limity!$D$7," Abonament za Usługę TD w Wariancie B ponad limit.","")&amp;
IF(Q141-K141&gt;Limity!$D$8," Różnica wartości abonamentów za Usługę TD wariantów A i B ponad limit.","")&amp;
IF(M141&gt;Limity!$D$9," Abonament za zwiększenie przepustowości w Wariancie A ponad limit.","")&amp;
IF(S141&gt;Limity!$D$10," Abonament za zwiększenie przepustowości w Wariancie B ponad limit.","")&amp;
IF(H141&gt;Limity!$D$11," Opłata za zestawienie łącza ponad limit.","")&amp;
IF(J141=""," Nie wskazano PWR. ",IF(ISERROR(VLOOKUP(J141,'Listy punktów styku'!$B$11:$B$41,1,FALSE))," Nie wskazano PWR z listy.",""))&amp;
IF(P141=""," Nie wskazano FPS. ",IF(ISERROR(VLOOKUP(P141,'Listy punktów styku'!$B$44:$B$61,1,FALSE))," Nie wskazano FPS z listy.",""))
)</f>
        <v/>
      </c>
    </row>
    <row r="142" spans="1:22" x14ac:dyDescent="0.35">
      <c r="A142" s="41">
        <v>128</v>
      </c>
      <c r="B142" s="145">
        <v>9396731</v>
      </c>
      <c r="C142" s="123" t="str">
        <f>VLOOKUP(B142,[1]ADRESY!$C:$E,3,0)</f>
        <v>5870</v>
      </c>
      <c r="D142" s="131" t="s">
        <v>1087</v>
      </c>
      <c r="E142" s="131" t="s">
        <v>127</v>
      </c>
      <c r="F142" s="132" t="s">
        <v>344</v>
      </c>
      <c r="G142" s="28"/>
      <c r="H142" s="4"/>
      <c r="I142" s="108">
        <f t="shared" si="15"/>
        <v>0</v>
      </c>
      <c r="J142" s="3"/>
      <c r="K142" s="6"/>
      <c r="L142" s="109">
        <f t="shared" si="16"/>
        <v>0</v>
      </c>
      <c r="M142" s="7"/>
      <c r="N142" s="109">
        <f t="shared" si="17"/>
        <v>0</v>
      </c>
      <c r="O142" s="109">
        <f t="shared" si="18"/>
        <v>0</v>
      </c>
      <c r="P142" s="3"/>
      <c r="Q142" s="6"/>
      <c r="R142" s="109">
        <f t="shared" si="19"/>
        <v>0</v>
      </c>
      <c r="S142" s="6"/>
      <c r="T142" s="109">
        <f t="shared" si="20"/>
        <v>0</v>
      </c>
      <c r="U142" s="108">
        <f t="shared" si="21"/>
        <v>0</v>
      </c>
      <c r="V142" s="8" t="str">
        <f>IF(COUNTBLANK(G142:H142)+COUNTBLANK(J142:K142)+COUNTBLANK(M142:M142)+COUNTBLANK(P142:Q142)+COUNTBLANK(S142:S142)=8,"",
IF(G142&lt;Limity!$C$5," Data gotowości zbyt wczesna lub nie uzupełniona.","")&amp;
IF(G142&gt;Limity!$D$5," Data gotowości zbyt późna lub wypełnona nieprawidłowo.","")&amp;
IF(OR(ROUND(K142,2)&lt;=0,ROUND(Q142,2)&lt;=0,ROUND(M142,2)&lt;=0,ROUND(S142,2)&lt;=0,ROUND(H142,2)&lt;=0)," Co najmniej jedna wartość nie jest większa od zera.","")&amp;
IF(K142&gt;Limity!$D$6," Abonament za Usługę TD w Wariancie A ponad limit.","")&amp;
IF(Q142&gt;Limity!$D$7," Abonament za Usługę TD w Wariancie B ponad limit.","")&amp;
IF(Q142-K142&gt;Limity!$D$8," Różnica wartości abonamentów za Usługę TD wariantów A i B ponad limit.","")&amp;
IF(M142&gt;Limity!$D$9," Abonament za zwiększenie przepustowości w Wariancie A ponad limit.","")&amp;
IF(S142&gt;Limity!$D$10," Abonament za zwiększenie przepustowości w Wariancie B ponad limit.","")&amp;
IF(H142&gt;Limity!$D$11," Opłata za zestawienie łącza ponad limit.","")&amp;
IF(J142=""," Nie wskazano PWR. ",IF(ISERROR(VLOOKUP(J142,'Listy punktów styku'!$B$11:$B$41,1,FALSE))," Nie wskazano PWR z listy.",""))&amp;
IF(P142=""," Nie wskazano FPS. ",IF(ISERROR(VLOOKUP(P142,'Listy punktów styku'!$B$44:$B$61,1,FALSE))," Nie wskazano FPS z listy.",""))
)</f>
        <v/>
      </c>
    </row>
    <row r="143" spans="1:22" x14ac:dyDescent="0.35">
      <c r="A143" s="41">
        <v>129</v>
      </c>
      <c r="B143" s="145">
        <v>2354776</v>
      </c>
      <c r="C143" s="123" t="str">
        <f>VLOOKUP(B143,[1]ADRESY!$C:$E,3,0)</f>
        <v>85857,85921</v>
      </c>
      <c r="D143" s="131" t="s">
        <v>1091</v>
      </c>
      <c r="E143" s="131" t="s">
        <v>1093</v>
      </c>
      <c r="F143" s="132" t="s">
        <v>187</v>
      </c>
      <c r="G143" s="28"/>
      <c r="H143" s="4"/>
      <c r="I143" s="108">
        <f t="shared" si="15"/>
        <v>0</v>
      </c>
      <c r="J143" s="3"/>
      <c r="K143" s="6"/>
      <c r="L143" s="109">
        <f t="shared" si="16"/>
        <v>0</v>
      </c>
      <c r="M143" s="7"/>
      <c r="N143" s="109">
        <f t="shared" si="17"/>
        <v>0</v>
      </c>
      <c r="O143" s="109">
        <f t="shared" si="18"/>
        <v>0</v>
      </c>
      <c r="P143" s="3"/>
      <c r="Q143" s="6"/>
      <c r="R143" s="109">
        <f t="shared" si="19"/>
        <v>0</v>
      </c>
      <c r="S143" s="6"/>
      <c r="T143" s="109">
        <f t="shared" si="20"/>
        <v>0</v>
      </c>
      <c r="U143" s="108">
        <f t="shared" si="21"/>
        <v>0</v>
      </c>
      <c r="V143" s="8" t="str">
        <f>IF(COUNTBLANK(G143:H143)+COUNTBLANK(J143:K143)+COUNTBLANK(M143:M143)+COUNTBLANK(P143:Q143)+COUNTBLANK(S143:S143)=8,"",
IF(G143&lt;Limity!$C$5," Data gotowości zbyt wczesna lub nie uzupełniona.","")&amp;
IF(G143&gt;Limity!$D$5," Data gotowości zbyt późna lub wypełnona nieprawidłowo.","")&amp;
IF(OR(ROUND(K143,2)&lt;=0,ROUND(Q143,2)&lt;=0,ROUND(M143,2)&lt;=0,ROUND(S143,2)&lt;=0,ROUND(H143,2)&lt;=0)," Co najmniej jedna wartość nie jest większa od zera.","")&amp;
IF(K143&gt;Limity!$D$6," Abonament za Usługę TD w Wariancie A ponad limit.","")&amp;
IF(Q143&gt;Limity!$D$7," Abonament za Usługę TD w Wariancie B ponad limit.","")&amp;
IF(Q143-K143&gt;Limity!$D$8," Różnica wartości abonamentów za Usługę TD wariantów A i B ponad limit.","")&amp;
IF(M143&gt;Limity!$D$9," Abonament za zwiększenie przepustowości w Wariancie A ponad limit.","")&amp;
IF(S143&gt;Limity!$D$10," Abonament za zwiększenie przepustowości w Wariancie B ponad limit.","")&amp;
IF(H143&gt;Limity!$D$11," Opłata za zestawienie łącza ponad limit.","")&amp;
IF(J143=""," Nie wskazano PWR. ",IF(ISERROR(VLOOKUP(J143,'Listy punktów styku'!$B$11:$B$41,1,FALSE))," Nie wskazano PWR z listy.",""))&amp;
IF(P143=""," Nie wskazano FPS. ",IF(ISERROR(VLOOKUP(P143,'Listy punktów styku'!$B$44:$B$61,1,FALSE))," Nie wskazano FPS z listy.",""))
)</f>
        <v/>
      </c>
    </row>
    <row r="144" spans="1:22" x14ac:dyDescent="0.35">
      <c r="A144" s="41">
        <v>130</v>
      </c>
      <c r="B144" s="145">
        <v>2359052</v>
      </c>
      <c r="C144" s="123" t="str">
        <f>VLOOKUP(B144,[1]ADRESY!$C:$E,3,0)</f>
        <v>88600,88636</v>
      </c>
      <c r="D144" s="131" t="s">
        <v>1089</v>
      </c>
      <c r="E144" s="131" t="s">
        <v>1096</v>
      </c>
      <c r="F144" s="132" t="s">
        <v>339</v>
      </c>
      <c r="G144" s="28"/>
      <c r="H144" s="4"/>
      <c r="I144" s="108">
        <f t="shared" si="15"/>
        <v>0</v>
      </c>
      <c r="J144" s="3"/>
      <c r="K144" s="6"/>
      <c r="L144" s="109">
        <f t="shared" si="16"/>
        <v>0</v>
      </c>
      <c r="M144" s="7"/>
      <c r="N144" s="109">
        <f t="shared" si="17"/>
        <v>0</v>
      </c>
      <c r="O144" s="109">
        <f t="shared" si="18"/>
        <v>0</v>
      </c>
      <c r="P144" s="3"/>
      <c r="Q144" s="6"/>
      <c r="R144" s="109">
        <f t="shared" si="19"/>
        <v>0</v>
      </c>
      <c r="S144" s="6"/>
      <c r="T144" s="109">
        <f t="shared" si="20"/>
        <v>0</v>
      </c>
      <c r="U144" s="108">
        <f t="shared" si="21"/>
        <v>0</v>
      </c>
      <c r="V144" s="8" t="str">
        <f>IF(COUNTBLANK(G144:H144)+COUNTBLANK(J144:K144)+COUNTBLANK(M144:M144)+COUNTBLANK(P144:Q144)+COUNTBLANK(S144:S144)=8,"",
IF(G144&lt;Limity!$C$5," Data gotowości zbyt wczesna lub nie uzupełniona.","")&amp;
IF(G144&gt;Limity!$D$5," Data gotowości zbyt późna lub wypełnona nieprawidłowo.","")&amp;
IF(OR(ROUND(K144,2)&lt;=0,ROUND(Q144,2)&lt;=0,ROUND(M144,2)&lt;=0,ROUND(S144,2)&lt;=0,ROUND(H144,2)&lt;=0)," Co najmniej jedna wartość nie jest większa od zera.","")&amp;
IF(K144&gt;Limity!$D$6," Abonament za Usługę TD w Wariancie A ponad limit.","")&amp;
IF(Q144&gt;Limity!$D$7," Abonament za Usługę TD w Wariancie B ponad limit.","")&amp;
IF(Q144-K144&gt;Limity!$D$8," Różnica wartości abonamentów za Usługę TD wariantów A i B ponad limit.","")&amp;
IF(M144&gt;Limity!$D$9," Abonament za zwiększenie przepustowości w Wariancie A ponad limit.","")&amp;
IF(S144&gt;Limity!$D$10," Abonament za zwiększenie przepustowości w Wariancie B ponad limit.","")&amp;
IF(H144&gt;Limity!$D$11," Opłata za zestawienie łącza ponad limit.","")&amp;
IF(J144=""," Nie wskazano PWR. ",IF(ISERROR(VLOOKUP(J144,'Listy punktów styku'!$B$11:$B$41,1,FALSE))," Nie wskazano PWR z listy.",""))&amp;
IF(P144=""," Nie wskazano FPS. ",IF(ISERROR(VLOOKUP(P144,'Listy punktów styku'!$B$44:$B$61,1,FALSE))," Nie wskazano FPS z listy.",""))
)</f>
        <v/>
      </c>
    </row>
    <row r="145" spans="1:22" x14ac:dyDescent="0.35">
      <c r="A145" s="41">
        <v>131</v>
      </c>
      <c r="B145" s="144">
        <v>936645</v>
      </c>
      <c r="C145" s="123">
        <f>VLOOKUP(B145,[1]ADRESY!$C:$E,3,0)</f>
        <v>274093</v>
      </c>
      <c r="D145" s="129" t="s">
        <v>222</v>
      </c>
      <c r="E145" s="129" t="s">
        <v>1098</v>
      </c>
      <c r="F145" s="130" t="s">
        <v>1099</v>
      </c>
      <c r="G145" s="28"/>
      <c r="H145" s="4"/>
      <c r="I145" s="108">
        <f t="shared" si="15"/>
        <v>0</v>
      </c>
      <c r="J145" s="3"/>
      <c r="K145" s="6"/>
      <c r="L145" s="109">
        <f t="shared" si="16"/>
        <v>0</v>
      </c>
      <c r="M145" s="7"/>
      <c r="N145" s="109">
        <f t="shared" si="17"/>
        <v>0</v>
      </c>
      <c r="O145" s="109">
        <f t="shared" si="18"/>
        <v>0</v>
      </c>
      <c r="P145" s="3"/>
      <c r="Q145" s="6"/>
      <c r="R145" s="109">
        <f t="shared" si="19"/>
        <v>0</v>
      </c>
      <c r="S145" s="6"/>
      <c r="T145" s="109">
        <f t="shared" si="20"/>
        <v>0</v>
      </c>
      <c r="U145" s="108">
        <f t="shared" si="21"/>
        <v>0</v>
      </c>
      <c r="V145" s="8" t="str">
        <f>IF(COUNTBLANK(G145:H145)+COUNTBLANK(J145:K145)+COUNTBLANK(M145:M145)+COUNTBLANK(P145:Q145)+COUNTBLANK(S145:S145)=8,"",
IF(G145&lt;Limity!$C$5," Data gotowości zbyt wczesna lub nie uzupełniona.","")&amp;
IF(G145&gt;Limity!$D$5," Data gotowości zbyt późna lub wypełnona nieprawidłowo.","")&amp;
IF(OR(ROUND(K145,2)&lt;=0,ROUND(Q145,2)&lt;=0,ROUND(M145,2)&lt;=0,ROUND(S145,2)&lt;=0,ROUND(H145,2)&lt;=0)," Co najmniej jedna wartość nie jest większa od zera.","")&amp;
IF(K145&gt;Limity!$D$6," Abonament za Usługę TD w Wariancie A ponad limit.","")&amp;
IF(Q145&gt;Limity!$D$7," Abonament za Usługę TD w Wariancie B ponad limit.","")&amp;
IF(Q145-K145&gt;Limity!$D$8," Różnica wartości abonamentów za Usługę TD wariantów A i B ponad limit.","")&amp;
IF(M145&gt;Limity!$D$9," Abonament za zwiększenie przepustowości w Wariancie A ponad limit.","")&amp;
IF(S145&gt;Limity!$D$10," Abonament za zwiększenie przepustowości w Wariancie B ponad limit.","")&amp;
IF(H145&gt;Limity!$D$11," Opłata za zestawienie łącza ponad limit.","")&amp;
IF(J145=""," Nie wskazano PWR. ",IF(ISERROR(VLOOKUP(J145,'Listy punktów styku'!$B$11:$B$41,1,FALSE))," Nie wskazano PWR z listy.",""))&amp;
IF(P145=""," Nie wskazano FPS. ",IF(ISERROR(VLOOKUP(P145,'Listy punktów styku'!$B$44:$B$61,1,FALSE))," Nie wskazano FPS z listy.",""))
)</f>
        <v/>
      </c>
    </row>
    <row r="146" spans="1:22" x14ac:dyDescent="0.35">
      <c r="A146" s="41">
        <v>132</v>
      </c>
      <c r="B146" s="144">
        <v>94649112</v>
      </c>
      <c r="C146" s="123">
        <f>VLOOKUP(B146,[1]ADRESY!$C:$E,3,0)</f>
        <v>27028</v>
      </c>
      <c r="D146" s="129" t="s">
        <v>222</v>
      </c>
      <c r="E146" s="129" t="s">
        <v>1101</v>
      </c>
      <c r="F146" s="130" t="s">
        <v>333</v>
      </c>
      <c r="G146" s="28"/>
      <c r="H146" s="4"/>
      <c r="I146" s="108">
        <f t="shared" si="15"/>
        <v>0</v>
      </c>
      <c r="J146" s="3"/>
      <c r="K146" s="6"/>
      <c r="L146" s="109">
        <f t="shared" si="16"/>
        <v>0</v>
      </c>
      <c r="M146" s="7"/>
      <c r="N146" s="109">
        <f t="shared" si="17"/>
        <v>0</v>
      </c>
      <c r="O146" s="109">
        <f t="shared" si="18"/>
        <v>0</v>
      </c>
      <c r="P146" s="3"/>
      <c r="Q146" s="6"/>
      <c r="R146" s="109">
        <f t="shared" si="19"/>
        <v>0</v>
      </c>
      <c r="S146" s="6"/>
      <c r="T146" s="109">
        <f t="shared" si="20"/>
        <v>0</v>
      </c>
      <c r="U146" s="108">
        <f t="shared" si="21"/>
        <v>0</v>
      </c>
      <c r="V146" s="8" t="str">
        <f>IF(COUNTBLANK(G146:H146)+COUNTBLANK(J146:K146)+COUNTBLANK(M146:M146)+COUNTBLANK(P146:Q146)+COUNTBLANK(S146:S146)=8,"",
IF(G146&lt;Limity!$C$5," Data gotowości zbyt wczesna lub nie uzupełniona.","")&amp;
IF(G146&gt;Limity!$D$5," Data gotowości zbyt późna lub wypełnona nieprawidłowo.","")&amp;
IF(OR(ROUND(K146,2)&lt;=0,ROUND(Q146,2)&lt;=0,ROUND(M146,2)&lt;=0,ROUND(S146,2)&lt;=0,ROUND(H146,2)&lt;=0)," Co najmniej jedna wartość nie jest większa od zera.","")&amp;
IF(K146&gt;Limity!$D$6," Abonament za Usługę TD w Wariancie A ponad limit.","")&amp;
IF(Q146&gt;Limity!$D$7," Abonament za Usługę TD w Wariancie B ponad limit.","")&amp;
IF(Q146-K146&gt;Limity!$D$8," Różnica wartości abonamentów za Usługę TD wariantów A i B ponad limit.","")&amp;
IF(M146&gt;Limity!$D$9," Abonament za zwiększenie przepustowości w Wariancie A ponad limit.","")&amp;
IF(S146&gt;Limity!$D$10," Abonament za zwiększenie przepustowości w Wariancie B ponad limit.","")&amp;
IF(H146&gt;Limity!$D$11," Opłata za zestawienie łącza ponad limit.","")&amp;
IF(J146=""," Nie wskazano PWR. ",IF(ISERROR(VLOOKUP(J146,'Listy punktów styku'!$B$11:$B$41,1,FALSE))," Nie wskazano PWR z listy.",""))&amp;
IF(P146=""," Nie wskazano FPS. ",IF(ISERROR(VLOOKUP(P146,'Listy punktów styku'!$B$44:$B$61,1,FALSE))," Nie wskazano FPS z listy.",""))
)</f>
        <v/>
      </c>
    </row>
    <row r="147" spans="1:22" x14ac:dyDescent="0.35">
      <c r="A147" s="41">
        <v>133</v>
      </c>
      <c r="B147" s="144">
        <v>2586331</v>
      </c>
      <c r="C147" s="123" t="str">
        <f>VLOOKUP(B147,[1]ADRESY!$C:$E,3,0)</f>
        <v>266980, 64313</v>
      </c>
      <c r="D147" s="129" t="s">
        <v>222</v>
      </c>
      <c r="E147" s="129" t="s">
        <v>1103</v>
      </c>
      <c r="F147" s="130" t="s">
        <v>1104</v>
      </c>
      <c r="G147" s="28"/>
      <c r="H147" s="4"/>
      <c r="I147" s="108">
        <f t="shared" si="15"/>
        <v>0</v>
      </c>
      <c r="J147" s="3"/>
      <c r="K147" s="6"/>
      <c r="L147" s="109">
        <f t="shared" si="16"/>
        <v>0</v>
      </c>
      <c r="M147" s="7"/>
      <c r="N147" s="109">
        <f t="shared" si="17"/>
        <v>0</v>
      </c>
      <c r="O147" s="109">
        <f t="shared" si="18"/>
        <v>0</v>
      </c>
      <c r="P147" s="3"/>
      <c r="Q147" s="6"/>
      <c r="R147" s="109">
        <f t="shared" si="19"/>
        <v>0</v>
      </c>
      <c r="S147" s="6"/>
      <c r="T147" s="109">
        <f t="shared" si="20"/>
        <v>0</v>
      </c>
      <c r="U147" s="108">
        <f t="shared" si="21"/>
        <v>0</v>
      </c>
      <c r="V147" s="8" t="str">
        <f>IF(COUNTBLANK(G147:H147)+COUNTBLANK(J147:K147)+COUNTBLANK(M147:M147)+COUNTBLANK(P147:Q147)+COUNTBLANK(S147:S147)=8,"",
IF(G147&lt;Limity!$C$5," Data gotowości zbyt wczesna lub nie uzupełniona.","")&amp;
IF(G147&gt;Limity!$D$5," Data gotowości zbyt późna lub wypełnona nieprawidłowo.","")&amp;
IF(OR(ROUND(K147,2)&lt;=0,ROUND(Q147,2)&lt;=0,ROUND(M147,2)&lt;=0,ROUND(S147,2)&lt;=0,ROUND(H147,2)&lt;=0)," Co najmniej jedna wartość nie jest większa od zera.","")&amp;
IF(K147&gt;Limity!$D$6," Abonament za Usługę TD w Wariancie A ponad limit.","")&amp;
IF(Q147&gt;Limity!$D$7," Abonament za Usługę TD w Wariancie B ponad limit.","")&amp;
IF(Q147-K147&gt;Limity!$D$8," Różnica wartości abonamentów za Usługę TD wariantów A i B ponad limit.","")&amp;
IF(M147&gt;Limity!$D$9," Abonament za zwiększenie przepustowości w Wariancie A ponad limit.","")&amp;
IF(S147&gt;Limity!$D$10," Abonament za zwiększenie przepustowości w Wariancie B ponad limit.","")&amp;
IF(H147&gt;Limity!$D$11," Opłata za zestawienie łącza ponad limit.","")&amp;
IF(J147=""," Nie wskazano PWR. ",IF(ISERROR(VLOOKUP(J147,'Listy punktów styku'!$B$11:$B$41,1,FALSE))," Nie wskazano PWR z listy.",""))&amp;
IF(P147=""," Nie wskazano FPS. ",IF(ISERROR(VLOOKUP(P147,'Listy punktów styku'!$B$44:$B$61,1,FALSE))," Nie wskazano FPS z listy.",""))
)</f>
        <v/>
      </c>
    </row>
    <row r="148" spans="1:22" x14ac:dyDescent="0.35">
      <c r="A148" s="41">
        <v>134</v>
      </c>
      <c r="B148" s="144">
        <v>6128649</v>
      </c>
      <c r="C148" s="123">
        <f>VLOOKUP(B148,[1]ADRESY!$C:$E,3,0)</f>
        <v>125126</v>
      </c>
      <c r="D148" s="129" t="s">
        <v>222</v>
      </c>
      <c r="E148" s="129" t="s">
        <v>1106</v>
      </c>
      <c r="F148" s="130" t="s">
        <v>362</v>
      </c>
      <c r="G148" s="28"/>
      <c r="H148" s="4"/>
      <c r="I148" s="108">
        <f t="shared" si="15"/>
        <v>0</v>
      </c>
      <c r="J148" s="3"/>
      <c r="K148" s="6"/>
      <c r="L148" s="109">
        <f t="shared" si="16"/>
        <v>0</v>
      </c>
      <c r="M148" s="7"/>
      <c r="N148" s="109">
        <f t="shared" si="17"/>
        <v>0</v>
      </c>
      <c r="O148" s="109">
        <f t="shared" si="18"/>
        <v>0</v>
      </c>
      <c r="P148" s="3"/>
      <c r="Q148" s="6"/>
      <c r="R148" s="109">
        <f t="shared" si="19"/>
        <v>0</v>
      </c>
      <c r="S148" s="6"/>
      <c r="T148" s="109">
        <f t="shared" si="20"/>
        <v>0</v>
      </c>
      <c r="U148" s="108">
        <f t="shared" si="21"/>
        <v>0</v>
      </c>
      <c r="V148" s="8" t="str">
        <f>IF(COUNTBLANK(G148:H148)+COUNTBLANK(J148:K148)+COUNTBLANK(M148:M148)+COUNTBLANK(P148:Q148)+COUNTBLANK(S148:S148)=8,"",
IF(G148&lt;Limity!$C$5," Data gotowości zbyt wczesna lub nie uzupełniona.","")&amp;
IF(G148&gt;Limity!$D$5," Data gotowości zbyt późna lub wypełnona nieprawidłowo.","")&amp;
IF(OR(ROUND(K148,2)&lt;=0,ROUND(Q148,2)&lt;=0,ROUND(M148,2)&lt;=0,ROUND(S148,2)&lt;=0,ROUND(H148,2)&lt;=0)," Co najmniej jedna wartość nie jest większa od zera.","")&amp;
IF(K148&gt;Limity!$D$6," Abonament za Usługę TD w Wariancie A ponad limit.","")&amp;
IF(Q148&gt;Limity!$D$7," Abonament za Usługę TD w Wariancie B ponad limit.","")&amp;
IF(Q148-K148&gt;Limity!$D$8," Różnica wartości abonamentów za Usługę TD wariantów A i B ponad limit.","")&amp;
IF(M148&gt;Limity!$D$9," Abonament za zwiększenie przepustowości w Wariancie A ponad limit.","")&amp;
IF(S148&gt;Limity!$D$10," Abonament za zwiększenie przepustowości w Wariancie B ponad limit.","")&amp;
IF(H148&gt;Limity!$D$11," Opłata za zestawienie łącza ponad limit.","")&amp;
IF(J148=""," Nie wskazano PWR. ",IF(ISERROR(VLOOKUP(J148,'Listy punktów styku'!$B$11:$B$41,1,FALSE))," Nie wskazano PWR z listy.",""))&amp;
IF(P148=""," Nie wskazano FPS. ",IF(ISERROR(VLOOKUP(P148,'Listy punktów styku'!$B$44:$B$61,1,FALSE))," Nie wskazano FPS z listy.",""))
)</f>
        <v/>
      </c>
    </row>
    <row r="149" spans="1:22" x14ac:dyDescent="0.35">
      <c r="A149" s="41">
        <v>135</v>
      </c>
      <c r="B149" s="144">
        <v>7330448</v>
      </c>
      <c r="C149" s="123">
        <f>VLOOKUP(B149,[1]ADRESY!$C:$E,3,0)</f>
        <v>263713</v>
      </c>
      <c r="D149" s="129" t="s">
        <v>222</v>
      </c>
      <c r="E149" s="129" t="s">
        <v>1108</v>
      </c>
      <c r="F149" s="130" t="s">
        <v>388</v>
      </c>
      <c r="G149" s="28"/>
      <c r="H149" s="4"/>
      <c r="I149" s="108">
        <f t="shared" si="15"/>
        <v>0</v>
      </c>
      <c r="J149" s="3"/>
      <c r="K149" s="6"/>
      <c r="L149" s="109">
        <f t="shared" si="16"/>
        <v>0</v>
      </c>
      <c r="M149" s="7"/>
      <c r="N149" s="109">
        <f t="shared" si="17"/>
        <v>0</v>
      </c>
      <c r="O149" s="109">
        <f t="shared" si="18"/>
        <v>0</v>
      </c>
      <c r="P149" s="3"/>
      <c r="Q149" s="6"/>
      <c r="R149" s="109">
        <f t="shared" si="19"/>
        <v>0</v>
      </c>
      <c r="S149" s="6"/>
      <c r="T149" s="109">
        <f t="shared" si="20"/>
        <v>0</v>
      </c>
      <c r="U149" s="108">
        <f t="shared" si="21"/>
        <v>0</v>
      </c>
      <c r="V149" s="8" t="str">
        <f>IF(COUNTBLANK(G149:H149)+COUNTBLANK(J149:K149)+COUNTBLANK(M149:M149)+COUNTBLANK(P149:Q149)+COUNTBLANK(S149:S149)=8,"",
IF(G149&lt;Limity!$C$5," Data gotowości zbyt wczesna lub nie uzupełniona.","")&amp;
IF(G149&gt;Limity!$D$5," Data gotowości zbyt późna lub wypełnona nieprawidłowo.","")&amp;
IF(OR(ROUND(K149,2)&lt;=0,ROUND(Q149,2)&lt;=0,ROUND(M149,2)&lt;=0,ROUND(S149,2)&lt;=0,ROUND(H149,2)&lt;=0)," Co najmniej jedna wartość nie jest większa od zera.","")&amp;
IF(K149&gt;Limity!$D$6," Abonament za Usługę TD w Wariancie A ponad limit.","")&amp;
IF(Q149&gt;Limity!$D$7," Abonament za Usługę TD w Wariancie B ponad limit.","")&amp;
IF(Q149-K149&gt;Limity!$D$8," Różnica wartości abonamentów za Usługę TD wariantów A i B ponad limit.","")&amp;
IF(M149&gt;Limity!$D$9," Abonament za zwiększenie przepustowości w Wariancie A ponad limit.","")&amp;
IF(S149&gt;Limity!$D$10," Abonament za zwiększenie przepustowości w Wariancie B ponad limit.","")&amp;
IF(H149&gt;Limity!$D$11," Opłata za zestawienie łącza ponad limit.","")&amp;
IF(J149=""," Nie wskazano PWR. ",IF(ISERROR(VLOOKUP(J149,'Listy punktów styku'!$B$11:$B$41,1,FALSE))," Nie wskazano PWR z listy.",""))&amp;
IF(P149=""," Nie wskazano FPS. ",IF(ISERROR(VLOOKUP(P149,'Listy punktów styku'!$B$44:$B$61,1,FALSE))," Nie wskazano FPS z listy.",""))
)</f>
        <v/>
      </c>
    </row>
    <row r="150" spans="1:22" ht="43.5" x14ac:dyDescent="0.35">
      <c r="A150" s="41">
        <v>136</v>
      </c>
      <c r="B150" s="143">
        <v>82626362</v>
      </c>
      <c r="C150" s="122" t="s">
        <v>1109</v>
      </c>
      <c r="D150" s="126" t="s">
        <v>468</v>
      </c>
      <c r="E150" s="126" t="s">
        <v>241</v>
      </c>
      <c r="F150" s="150" t="s">
        <v>1112</v>
      </c>
      <c r="G150" s="28"/>
      <c r="H150" s="4"/>
      <c r="I150" s="108">
        <f t="shared" si="15"/>
        <v>0</v>
      </c>
      <c r="J150" s="3"/>
      <c r="K150" s="6"/>
      <c r="L150" s="109">
        <f t="shared" si="16"/>
        <v>0</v>
      </c>
      <c r="M150" s="7"/>
      <c r="N150" s="109">
        <f t="shared" si="17"/>
        <v>0</v>
      </c>
      <c r="O150" s="109">
        <f t="shared" si="18"/>
        <v>0</v>
      </c>
      <c r="P150" s="3"/>
      <c r="Q150" s="6"/>
      <c r="R150" s="109">
        <f t="shared" si="19"/>
        <v>0</v>
      </c>
      <c r="S150" s="6"/>
      <c r="T150" s="109">
        <f t="shared" si="20"/>
        <v>0</v>
      </c>
      <c r="U150" s="108">
        <f t="shared" si="21"/>
        <v>0</v>
      </c>
      <c r="V150" s="8" t="str">
        <f>IF(COUNTBLANK(G150:H150)+COUNTBLANK(J150:K150)+COUNTBLANK(M150:M150)+COUNTBLANK(P150:Q150)+COUNTBLANK(S150:S150)=8,"",
IF(G150&lt;Limity!$C$5," Data gotowości zbyt wczesna lub nie uzupełniona.","")&amp;
IF(G150&gt;Limity!$D$5," Data gotowości zbyt późna lub wypełnona nieprawidłowo.","")&amp;
IF(OR(ROUND(K150,2)&lt;=0,ROUND(Q150,2)&lt;=0,ROUND(M150,2)&lt;=0,ROUND(S150,2)&lt;=0,ROUND(H150,2)&lt;=0)," Co najmniej jedna wartość nie jest większa od zera.","")&amp;
IF(K150&gt;Limity!$D$6," Abonament za Usługę TD w Wariancie A ponad limit.","")&amp;
IF(Q150&gt;Limity!$D$7," Abonament za Usługę TD w Wariancie B ponad limit.","")&amp;
IF(Q150-K150&gt;Limity!$D$8," Różnica wartości abonamentów za Usługę TD wariantów A i B ponad limit.","")&amp;
IF(M150&gt;Limity!$D$9," Abonament za zwiększenie przepustowości w Wariancie A ponad limit.","")&amp;
IF(S150&gt;Limity!$D$10," Abonament za zwiększenie przepustowości w Wariancie B ponad limit.","")&amp;
IF(H150&gt;Limity!$D$11," Opłata za zestawienie łącza ponad limit.","")&amp;
IF(J150=""," Nie wskazano PWR. ",IF(ISERROR(VLOOKUP(J150,'Listy punktów styku'!$B$11:$B$41,1,FALSE))," Nie wskazano PWR z listy.",""))&amp;
IF(P150=""," Nie wskazano FPS. ",IF(ISERROR(VLOOKUP(P150,'Listy punktów styku'!$B$44:$B$61,1,FALSE))," Nie wskazano FPS z listy.",""))
)</f>
        <v/>
      </c>
    </row>
    <row r="151" spans="1:22" x14ac:dyDescent="0.35">
      <c r="A151" s="41">
        <v>137</v>
      </c>
      <c r="B151" s="143">
        <v>72314156</v>
      </c>
      <c r="C151" s="122">
        <v>60098</v>
      </c>
      <c r="D151" s="126" t="s">
        <v>1116</v>
      </c>
      <c r="E151" s="126"/>
      <c r="F151" s="127" t="s">
        <v>1117</v>
      </c>
      <c r="G151" s="28"/>
      <c r="H151" s="4"/>
      <c r="I151" s="108">
        <f t="shared" si="15"/>
        <v>0</v>
      </c>
      <c r="J151" s="3"/>
      <c r="K151" s="6"/>
      <c r="L151" s="109">
        <f t="shared" si="16"/>
        <v>0</v>
      </c>
      <c r="M151" s="7"/>
      <c r="N151" s="109">
        <f t="shared" si="17"/>
        <v>0</v>
      </c>
      <c r="O151" s="109">
        <f t="shared" si="18"/>
        <v>0</v>
      </c>
      <c r="P151" s="3"/>
      <c r="Q151" s="6"/>
      <c r="R151" s="109">
        <f t="shared" si="19"/>
        <v>0</v>
      </c>
      <c r="S151" s="6"/>
      <c r="T151" s="109">
        <f t="shared" si="20"/>
        <v>0</v>
      </c>
      <c r="U151" s="108">
        <f t="shared" si="21"/>
        <v>0</v>
      </c>
      <c r="V151" s="8" t="str">
        <f>IF(COUNTBLANK(G151:H151)+COUNTBLANK(J151:K151)+COUNTBLANK(M151:M151)+COUNTBLANK(P151:Q151)+COUNTBLANK(S151:S151)=8,"",
IF(G151&lt;Limity!$C$5," Data gotowości zbyt wczesna lub nie uzupełniona.","")&amp;
IF(G151&gt;Limity!$D$5," Data gotowości zbyt późna lub wypełnona nieprawidłowo.","")&amp;
IF(OR(ROUND(K151,2)&lt;=0,ROUND(Q151,2)&lt;=0,ROUND(M151,2)&lt;=0,ROUND(S151,2)&lt;=0,ROUND(H151,2)&lt;=0)," Co najmniej jedna wartość nie jest większa od zera.","")&amp;
IF(K151&gt;Limity!$D$6," Abonament za Usługę TD w Wariancie A ponad limit.","")&amp;
IF(Q151&gt;Limity!$D$7," Abonament za Usługę TD w Wariancie B ponad limit.","")&amp;
IF(Q151-K151&gt;Limity!$D$8," Różnica wartości abonamentów za Usługę TD wariantów A i B ponad limit.","")&amp;
IF(M151&gt;Limity!$D$9," Abonament za zwiększenie przepustowości w Wariancie A ponad limit.","")&amp;
IF(S151&gt;Limity!$D$10," Abonament za zwiększenie przepustowości w Wariancie B ponad limit.","")&amp;
IF(H151&gt;Limity!$D$11," Opłata za zestawienie łącza ponad limit.","")&amp;
IF(J151=""," Nie wskazano PWR. ",IF(ISERROR(VLOOKUP(J151,'Listy punktów styku'!$B$11:$B$41,1,FALSE))," Nie wskazano PWR z listy.",""))&amp;
IF(P151=""," Nie wskazano FPS. ",IF(ISERROR(VLOOKUP(P151,'Listy punktów styku'!$B$44:$B$61,1,FALSE))," Nie wskazano FPS z listy.",""))
)</f>
        <v/>
      </c>
    </row>
    <row r="152" spans="1:22" x14ac:dyDescent="0.35">
      <c r="A152" s="41">
        <v>138</v>
      </c>
      <c r="B152" s="143">
        <v>2459657</v>
      </c>
      <c r="C152" s="122" t="s">
        <v>1118</v>
      </c>
      <c r="D152" s="126" t="s">
        <v>1122</v>
      </c>
      <c r="E152" s="126" t="s">
        <v>87</v>
      </c>
      <c r="F152" s="127">
        <v>638</v>
      </c>
      <c r="G152" s="28"/>
      <c r="H152" s="4"/>
      <c r="I152" s="108">
        <f t="shared" si="15"/>
        <v>0</v>
      </c>
      <c r="J152" s="3"/>
      <c r="K152" s="6"/>
      <c r="L152" s="109">
        <f t="shared" si="16"/>
        <v>0</v>
      </c>
      <c r="M152" s="7"/>
      <c r="N152" s="109">
        <f t="shared" si="17"/>
        <v>0</v>
      </c>
      <c r="O152" s="109">
        <f t="shared" si="18"/>
        <v>0</v>
      </c>
      <c r="P152" s="3"/>
      <c r="Q152" s="6"/>
      <c r="R152" s="109">
        <f t="shared" si="19"/>
        <v>0</v>
      </c>
      <c r="S152" s="6"/>
      <c r="T152" s="109">
        <f t="shared" si="20"/>
        <v>0</v>
      </c>
      <c r="U152" s="108">
        <f t="shared" si="21"/>
        <v>0</v>
      </c>
      <c r="V152" s="8" t="str">
        <f>IF(COUNTBLANK(G152:H152)+COUNTBLANK(J152:K152)+COUNTBLANK(M152:M152)+COUNTBLANK(P152:Q152)+COUNTBLANK(S152:S152)=8,"",
IF(G152&lt;Limity!$C$5," Data gotowości zbyt wczesna lub nie uzupełniona.","")&amp;
IF(G152&gt;Limity!$D$5," Data gotowości zbyt późna lub wypełnona nieprawidłowo.","")&amp;
IF(OR(ROUND(K152,2)&lt;=0,ROUND(Q152,2)&lt;=0,ROUND(M152,2)&lt;=0,ROUND(S152,2)&lt;=0,ROUND(H152,2)&lt;=0)," Co najmniej jedna wartość nie jest większa od zera.","")&amp;
IF(K152&gt;Limity!$D$6," Abonament za Usługę TD w Wariancie A ponad limit.","")&amp;
IF(Q152&gt;Limity!$D$7," Abonament za Usługę TD w Wariancie B ponad limit.","")&amp;
IF(Q152-K152&gt;Limity!$D$8," Różnica wartości abonamentów za Usługę TD wariantów A i B ponad limit.","")&amp;
IF(M152&gt;Limity!$D$9," Abonament za zwiększenie przepustowości w Wariancie A ponad limit.","")&amp;
IF(S152&gt;Limity!$D$10," Abonament za zwiększenie przepustowości w Wariancie B ponad limit.","")&amp;
IF(H152&gt;Limity!$D$11," Opłata za zestawienie łącza ponad limit.","")&amp;
IF(J152=""," Nie wskazano PWR. ",IF(ISERROR(VLOOKUP(J152,'Listy punktów styku'!$B$11:$B$41,1,FALSE))," Nie wskazano PWR z listy.",""))&amp;
IF(P152=""," Nie wskazano FPS. ",IF(ISERROR(VLOOKUP(P152,'Listy punktów styku'!$B$44:$B$61,1,FALSE))," Nie wskazano FPS z listy.",""))
)</f>
        <v/>
      </c>
    </row>
    <row r="153" spans="1:22" x14ac:dyDescent="0.35">
      <c r="A153" s="41">
        <v>139</v>
      </c>
      <c r="B153" s="144">
        <v>2449424</v>
      </c>
      <c r="C153" s="123" t="str">
        <f>VLOOKUP(B153,[1]ADRESY!$C:$E,3,0)</f>
        <v>23396,23761</v>
      </c>
      <c r="D153" s="129" t="s">
        <v>1124</v>
      </c>
      <c r="E153" s="129" t="s">
        <v>175</v>
      </c>
      <c r="F153" s="130" t="s">
        <v>545</v>
      </c>
      <c r="G153" s="28"/>
      <c r="H153" s="4"/>
      <c r="I153" s="108">
        <f t="shared" si="15"/>
        <v>0</v>
      </c>
      <c r="J153" s="3"/>
      <c r="K153" s="6"/>
      <c r="L153" s="109">
        <f t="shared" si="16"/>
        <v>0</v>
      </c>
      <c r="M153" s="7"/>
      <c r="N153" s="109">
        <f t="shared" si="17"/>
        <v>0</v>
      </c>
      <c r="O153" s="109">
        <f t="shared" si="18"/>
        <v>0</v>
      </c>
      <c r="P153" s="3"/>
      <c r="Q153" s="6"/>
      <c r="R153" s="109">
        <f t="shared" si="19"/>
        <v>0</v>
      </c>
      <c r="S153" s="6"/>
      <c r="T153" s="109">
        <f t="shared" si="20"/>
        <v>0</v>
      </c>
      <c r="U153" s="108">
        <f t="shared" si="21"/>
        <v>0</v>
      </c>
      <c r="V153" s="8" t="str">
        <f>IF(COUNTBLANK(G153:H153)+COUNTBLANK(J153:K153)+COUNTBLANK(M153:M153)+COUNTBLANK(P153:Q153)+COUNTBLANK(S153:S153)=8,"",
IF(G153&lt;Limity!$C$5," Data gotowości zbyt wczesna lub nie uzupełniona.","")&amp;
IF(G153&gt;Limity!$D$5," Data gotowości zbyt późna lub wypełnona nieprawidłowo.","")&amp;
IF(OR(ROUND(K153,2)&lt;=0,ROUND(Q153,2)&lt;=0,ROUND(M153,2)&lt;=0,ROUND(S153,2)&lt;=0,ROUND(H153,2)&lt;=0)," Co najmniej jedna wartość nie jest większa od zera.","")&amp;
IF(K153&gt;Limity!$D$6," Abonament za Usługę TD w Wariancie A ponad limit.","")&amp;
IF(Q153&gt;Limity!$D$7," Abonament za Usługę TD w Wariancie B ponad limit.","")&amp;
IF(Q153-K153&gt;Limity!$D$8," Różnica wartości abonamentów za Usługę TD wariantów A i B ponad limit.","")&amp;
IF(M153&gt;Limity!$D$9," Abonament za zwiększenie przepustowości w Wariancie A ponad limit.","")&amp;
IF(S153&gt;Limity!$D$10," Abonament za zwiększenie przepustowości w Wariancie B ponad limit.","")&amp;
IF(H153&gt;Limity!$D$11," Opłata za zestawienie łącza ponad limit.","")&amp;
IF(J153=""," Nie wskazano PWR. ",IF(ISERROR(VLOOKUP(J153,'Listy punktów styku'!$B$11:$B$41,1,FALSE))," Nie wskazano PWR z listy.",""))&amp;
IF(P153=""," Nie wskazano FPS. ",IF(ISERROR(VLOOKUP(P153,'Listy punktów styku'!$B$44:$B$61,1,FALSE))," Nie wskazano FPS z listy.",""))
)</f>
        <v/>
      </c>
    </row>
    <row r="154" spans="1:22" x14ac:dyDescent="0.35">
      <c r="A154" s="41">
        <v>140</v>
      </c>
      <c r="B154" s="144">
        <v>37976106</v>
      </c>
      <c r="C154" s="123">
        <f>VLOOKUP(B154,[1]ADRESY!$C:$E,3,0)</f>
        <v>14831</v>
      </c>
      <c r="D154" s="129" t="s">
        <v>1124</v>
      </c>
      <c r="E154" s="129" t="s">
        <v>206</v>
      </c>
      <c r="F154" s="130" t="s">
        <v>333</v>
      </c>
      <c r="G154" s="28"/>
      <c r="H154" s="4"/>
      <c r="I154" s="108">
        <f t="shared" si="15"/>
        <v>0</v>
      </c>
      <c r="J154" s="3"/>
      <c r="K154" s="6"/>
      <c r="L154" s="109">
        <f t="shared" si="16"/>
        <v>0</v>
      </c>
      <c r="M154" s="7"/>
      <c r="N154" s="109">
        <f t="shared" si="17"/>
        <v>0</v>
      </c>
      <c r="O154" s="109">
        <f t="shared" si="18"/>
        <v>0</v>
      </c>
      <c r="P154" s="3"/>
      <c r="Q154" s="6"/>
      <c r="R154" s="109">
        <f t="shared" si="19"/>
        <v>0</v>
      </c>
      <c r="S154" s="6"/>
      <c r="T154" s="109">
        <f t="shared" si="20"/>
        <v>0</v>
      </c>
      <c r="U154" s="108">
        <f t="shared" si="21"/>
        <v>0</v>
      </c>
      <c r="V154" s="8" t="str">
        <f>IF(COUNTBLANK(G154:H154)+COUNTBLANK(J154:K154)+COUNTBLANK(M154:M154)+COUNTBLANK(P154:Q154)+COUNTBLANK(S154:S154)=8,"",
IF(G154&lt;Limity!$C$5," Data gotowości zbyt wczesna lub nie uzupełniona.","")&amp;
IF(G154&gt;Limity!$D$5," Data gotowości zbyt późna lub wypełnona nieprawidłowo.","")&amp;
IF(OR(ROUND(K154,2)&lt;=0,ROUND(Q154,2)&lt;=0,ROUND(M154,2)&lt;=0,ROUND(S154,2)&lt;=0,ROUND(H154,2)&lt;=0)," Co najmniej jedna wartość nie jest większa od zera.","")&amp;
IF(K154&gt;Limity!$D$6," Abonament za Usługę TD w Wariancie A ponad limit.","")&amp;
IF(Q154&gt;Limity!$D$7," Abonament za Usługę TD w Wariancie B ponad limit.","")&amp;
IF(Q154-K154&gt;Limity!$D$8," Różnica wartości abonamentów za Usługę TD wariantów A i B ponad limit.","")&amp;
IF(M154&gt;Limity!$D$9," Abonament za zwiększenie przepustowości w Wariancie A ponad limit.","")&amp;
IF(S154&gt;Limity!$D$10," Abonament za zwiększenie przepustowości w Wariancie B ponad limit.","")&amp;
IF(H154&gt;Limity!$D$11," Opłata za zestawienie łącza ponad limit.","")&amp;
IF(J154=""," Nie wskazano PWR. ",IF(ISERROR(VLOOKUP(J154,'Listy punktów styku'!$B$11:$B$41,1,FALSE))," Nie wskazano PWR z listy.",""))&amp;
IF(P154=""," Nie wskazano FPS. ",IF(ISERROR(VLOOKUP(P154,'Listy punktów styku'!$B$44:$B$61,1,FALSE))," Nie wskazano FPS z listy.",""))
)</f>
        <v/>
      </c>
    </row>
    <row r="155" spans="1:22" x14ac:dyDescent="0.35">
      <c r="A155" s="41">
        <v>141</v>
      </c>
      <c r="B155" s="144">
        <v>5677353</v>
      </c>
      <c r="C155" s="123">
        <f>VLOOKUP(B155,[1]ADRESY!$C:$E,3,0)</f>
        <v>128295</v>
      </c>
      <c r="D155" s="129" t="s">
        <v>472</v>
      </c>
      <c r="E155" s="129" t="s">
        <v>1127</v>
      </c>
      <c r="F155" s="130" t="s">
        <v>216</v>
      </c>
      <c r="G155" s="28"/>
      <c r="H155" s="4"/>
      <c r="I155" s="108">
        <f t="shared" si="15"/>
        <v>0</v>
      </c>
      <c r="J155" s="3"/>
      <c r="K155" s="6"/>
      <c r="L155" s="109">
        <f t="shared" si="16"/>
        <v>0</v>
      </c>
      <c r="M155" s="7"/>
      <c r="N155" s="109">
        <f t="shared" si="17"/>
        <v>0</v>
      </c>
      <c r="O155" s="109">
        <f t="shared" si="18"/>
        <v>0</v>
      </c>
      <c r="P155" s="3"/>
      <c r="Q155" s="6"/>
      <c r="R155" s="109">
        <f t="shared" si="19"/>
        <v>0</v>
      </c>
      <c r="S155" s="6"/>
      <c r="T155" s="109">
        <f t="shared" si="20"/>
        <v>0</v>
      </c>
      <c r="U155" s="108">
        <f t="shared" si="21"/>
        <v>0</v>
      </c>
      <c r="V155" s="8" t="str">
        <f>IF(COUNTBLANK(G155:H155)+COUNTBLANK(J155:K155)+COUNTBLANK(M155:M155)+COUNTBLANK(P155:Q155)+COUNTBLANK(S155:S155)=8,"",
IF(G155&lt;Limity!$C$5," Data gotowości zbyt wczesna lub nie uzupełniona.","")&amp;
IF(G155&gt;Limity!$D$5," Data gotowości zbyt późna lub wypełnona nieprawidłowo.","")&amp;
IF(OR(ROUND(K155,2)&lt;=0,ROUND(Q155,2)&lt;=0,ROUND(M155,2)&lt;=0,ROUND(S155,2)&lt;=0,ROUND(H155,2)&lt;=0)," Co najmniej jedna wartość nie jest większa od zera.","")&amp;
IF(K155&gt;Limity!$D$6," Abonament za Usługę TD w Wariancie A ponad limit.","")&amp;
IF(Q155&gt;Limity!$D$7," Abonament za Usługę TD w Wariancie B ponad limit.","")&amp;
IF(Q155-K155&gt;Limity!$D$8," Różnica wartości abonamentów za Usługę TD wariantów A i B ponad limit.","")&amp;
IF(M155&gt;Limity!$D$9," Abonament za zwiększenie przepustowości w Wariancie A ponad limit.","")&amp;
IF(S155&gt;Limity!$D$10," Abonament za zwiększenie przepustowości w Wariancie B ponad limit.","")&amp;
IF(H155&gt;Limity!$D$11," Opłata za zestawienie łącza ponad limit.","")&amp;
IF(J155=""," Nie wskazano PWR. ",IF(ISERROR(VLOOKUP(J155,'Listy punktów styku'!$B$11:$B$41,1,FALSE))," Nie wskazano PWR z listy.",""))&amp;
IF(P155=""," Nie wskazano FPS. ",IF(ISERROR(VLOOKUP(P155,'Listy punktów styku'!$B$44:$B$61,1,FALSE))," Nie wskazano FPS z listy.",""))
)</f>
        <v/>
      </c>
    </row>
    <row r="156" spans="1:22" x14ac:dyDescent="0.35">
      <c r="A156" s="41">
        <v>142</v>
      </c>
      <c r="B156" s="144">
        <v>94695918</v>
      </c>
      <c r="C156" s="123" t="str">
        <f>VLOOKUP(B156,[1]ADRESY!$C:$E,3,0)</f>
        <v>29531, 29449</v>
      </c>
      <c r="D156" s="129" t="s">
        <v>472</v>
      </c>
      <c r="E156" s="129" t="s">
        <v>159</v>
      </c>
      <c r="F156" s="130" t="s">
        <v>363</v>
      </c>
      <c r="G156" s="28"/>
      <c r="H156" s="4"/>
      <c r="I156" s="108">
        <f t="shared" si="15"/>
        <v>0</v>
      </c>
      <c r="J156" s="3"/>
      <c r="K156" s="6"/>
      <c r="L156" s="109">
        <f t="shared" si="16"/>
        <v>0</v>
      </c>
      <c r="M156" s="7"/>
      <c r="N156" s="109">
        <f t="shared" si="17"/>
        <v>0</v>
      </c>
      <c r="O156" s="109">
        <f t="shared" si="18"/>
        <v>0</v>
      </c>
      <c r="P156" s="3"/>
      <c r="Q156" s="6"/>
      <c r="R156" s="109">
        <f t="shared" si="19"/>
        <v>0</v>
      </c>
      <c r="S156" s="6"/>
      <c r="T156" s="109">
        <f t="shared" si="20"/>
        <v>0</v>
      </c>
      <c r="U156" s="108">
        <f t="shared" si="21"/>
        <v>0</v>
      </c>
      <c r="V156" s="8" t="str">
        <f>IF(COUNTBLANK(G156:H156)+COUNTBLANK(J156:K156)+COUNTBLANK(M156:M156)+COUNTBLANK(P156:Q156)+COUNTBLANK(S156:S156)=8,"",
IF(G156&lt;Limity!$C$5," Data gotowości zbyt wczesna lub nie uzupełniona.","")&amp;
IF(G156&gt;Limity!$D$5," Data gotowości zbyt późna lub wypełnona nieprawidłowo.","")&amp;
IF(OR(ROUND(K156,2)&lt;=0,ROUND(Q156,2)&lt;=0,ROUND(M156,2)&lt;=0,ROUND(S156,2)&lt;=0,ROUND(H156,2)&lt;=0)," Co najmniej jedna wartość nie jest większa od zera.","")&amp;
IF(K156&gt;Limity!$D$6," Abonament za Usługę TD w Wariancie A ponad limit.","")&amp;
IF(Q156&gt;Limity!$D$7," Abonament za Usługę TD w Wariancie B ponad limit.","")&amp;
IF(Q156-K156&gt;Limity!$D$8," Różnica wartości abonamentów za Usługę TD wariantów A i B ponad limit.","")&amp;
IF(M156&gt;Limity!$D$9," Abonament za zwiększenie przepustowości w Wariancie A ponad limit.","")&amp;
IF(S156&gt;Limity!$D$10," Abonament za zwiększenie przepustowości w Wariancie B ponad limit.","")&amp;
IF(H156&gt;Limity!$D$11," Opłata za zestawienie łącza ponad limit.","")&amp;
IF(J156=""," Nie wskazano PWR. ",IF(ISERROR(VLOOKUP(J156,'Listy punktów styku'!$B$11:$B$41,1,FALSE))," Nie wskazano PWR z listy.",""))&amp;
IF(P156=""," Nie wskazano FPS. ",IF(ISERROR(VLOOKUP(P156,'Listy punktów styku'!$B$44:$B$61,1,FALSE))," Nie wskazano FPS z listy.",""))
)</f>
        <v/>
      </c>
    </row>
    <row r="157" spans="1:22" ht="43.5" x14ac:dyDescent="0.35">
      <c r="A157" s="41">
        <v>143</v>
      </c>
      <c r="B157" s="143">
        <v>31233219</v>
      </c>
      <c r="C157" s="122">
        <v>14360</v>
      </c>
      <c r="D157" s="126" t="s">
        <v>1130</v>
      </c>
      <c r="E157" s="126"/>
      <c r="F157" s="150" t="s">
        <v>1131</v>
      </c>
      <c r="G157" s="28"/>
      <c r="H157" s="4"/>
      <c r="I157" s="108">
        <f t="shared" si="15"/>
        <v>0</v>
      </c>
      <c r="J157" s="3"/>
      <c r="K157" s="6"/>
      <c r="L157" s="109">
        <f t="shared" si="16"/>
        <v>0</v>
      </c>
      <c r="M157" s="7"/>
      <c r="N157" s="109">
        <f t="shared" si="17"/>
        <v>0</v>
      </c>
      <c r="O157" s="109">
        <f t="shared" si="18"/>
        <v>0</v>
      </c>
      <c r="P157" s="3"/>
      <c r="Q157" s="6"/>
      <c r="R157" s="109">
        <f t="shared" si="19"/>
        <v>0</v>
      </c>
      <c r="S157" s="6"/>
      <c r="T157" s="109">
        <f t="shared" si="20"/>
        <v>0</v>
      </c>
      <c r="U157" s="108">
        <f t="shared" si="21"/>
        <v>0</v>
      </c>
      <c r="V157" s="8" t="str">
        <f>IF(COUNTBLANK(G157:H157)+COUNTBLANK(J157:K157)+COUNTBLANK(M157:M157)+COUNTBLANK(P157:Q157)+COUNTBLANK(S157:S157)=8,"",
IF(G157&lt;Limity!$C$5," Data gotowości zbyt wczesna lub nie uzupełniona.","")&amp;
IF(G157&gt;Limity!$D$5," Data gotowości zbyt późna lub wypełnona nieprawidłowo.","")&amp;
IF(OR(ROUND(K157,2)&lt;=0,ROUND(Q157,2)&lt;=0,ROUND(M157,2)&lt;=0,ROUND(S157,2)&lt;=0,ROUND(H157,2)&lt;=0)," Co najmniej jedna wartość nie jest większa od zera.","")&amp;
IF(K157&gt;Limity!$D$6," Abonament za Usługę TD w Wariancie A ponad limit.","")&amp;
IF(Q157&gt;Limity!$D$7," Abonament za Usługę TD w Wariancie B ponad limit.","")&amp;
IF(Q157-K157&gt;Limity!$D$8," Różnica wartości abonamentów za Usługę TD wariantów A i B ponad limit.","")&amp;
IF(M157&gt;Limity!$D$9," Abonament za zwiększenie przepustowości w Wariancie A ponad limit.","")&amp;
IF(S157&gt;Limity!$D$10," Abonament za zwiększenie przepustowości w Wariancie B ponad limit.","")&amp;
IF(H157&gt;Limity!$D$11," Opłata za zestawienie łącza ponad limit.","")&amp;
IF(J157=""," Nie wskazano PWR. ",IF(ISERROR(VLOOKUP(J157,'Listy punktów styku'!$B$11:$B$41,1,FALSE))," Nie wskazano PWR z listy.",""))&amp;
IF(P157=""," Nie wskazano FPS. ",IF(ISERROR(VLOOKUP(P157,'Listy punktów styku'!$B$44:$B$61,1,FALSE))," Nie wskazano FPS z listy.",""))
)</f>
        <v/>
      </c>
    </row>
    <row r="158" spans="1:22" x14ac:dyDescent="0.35">
      <c r="A158" s="41">
        <v>144</v>
      </c>
      <c r="B158" s="144">
        <v>54292652</v>
      </c>
      <c r="C158" s="123">
        <f>VLOOKUP(B158,[1]ADRESY!$C:$E,3,0)</f>
        <v>12901</v>
      </c>
      <c r="D158" s="129" t="s">
        <v>1133</v>
      </c>
      <c r="E158" s="129"/>
      <c r="F158" s="130" t="s">
        <v>394</v>
      </c>
      <c r="G158" s="28"/>
      <c r="H158" s="4"/>
      <c r="I158" s="108">
        <f t="shared" si="15"/>
        <v>0</v>
      </c>
      <c r="J158" s="3"/>
      <c r="K158" s="6"/>
      <c r="L158" s="109">
        <f t="shared" si="16"/>
        <v>0</v>
      </c>
      <c r="M158" s="7"/>
      <c r="N158" s="109">
        <f t="shared" si="17"/>
        <v>0</v>
      </c>
      <c r="O158" s="109">
        <f t="shared" si="18"/>
        <v>0</v>
      </c>
      <c r="P158" s="3"/>
      <c r="Q158" s="6"/>
      <c r="R158" s="109">
        <f t="shared" si="19"/>
        <v>0</v>
      </c>
      <c r="S158" s="6"/>
      <c r="T158" s="109">
        <f t="shared" si="20"/>
        <v>0</v>
      </c>
      <c r="U158" s="108">
        <f t="shared" si="21"/>
        <v>0</v>
      </c>
      <c r="V158" s="8" t="str">
        <f>IF(COUNTBLANK(G158:H158)+COUNTBLANK(J158:K158)+COUNTBLANK(M158:M158)+COUNTBLANK(P158:Q158)+COUNTBLANK(S158:S158)=8,"",
IF(G158&lt;Limity!$C$5," Data gotowości zbyt wczesna lub nie uzupełniona.","")&amp;
IF(G158&gt;Limity!$D$5," Data gotowości zbyt późna lub wypełnona nieprawidłowo.","")&amp;
IF(OR(ROUND(K158,2)&lt;=0,ROUND(Q158,2)&lt;=0,ROUND(M158,2)&lt;=0,ROUND(S158,2)&lt;=0,ROUND(H158,2)&lt;=0)," Co najmniej jedna wartość nie jest większa od zera.","")&amp;
IF(K158&gt;Limity!$D$6," Abonament za Usługę TD w Wariancie A ponad limit.","")&amp;
IF(Q158&gt;Limity!$D$7," Abonament za Usługę TD w Wariancie B ponad limit.","")&amp;
IF(Q158-K158&gt;Limity!$D$8," Różnica wartości abonamentów za Usługę TD wariantów A i B ponad limit.","")&amp;
IF(M158&gt;Limity!$D$9," Abonament za zwiększenie przepustowości w Wariancie A ponad limit.","")&amp;
IF(S158&gt;Limity!$D$10," Abonament za zwiększenie przepustowości w Wariancie B ponad limit.","")&amp;
IF(H158&gt;Limity!$D$11," Opłata za zestawienie łącza ponad limit.","")&amp;
IF(J158=""," Nie wskazano PWR. ",IF(ISERROR(VLOOKUP(J158,'Listy punktów styku'!$B$11:$B$41,1,FALSE))," Nie wskazano PWR z listy.",""))&amp;
IF(P158=""," Nie wskazano FPS. ",IF(ISERROR(VLOOKUP(P158,'Listy punktów styku'!$B$44:$B$61,1,FALSE))," Nie wskazano FPS z listy.",""))
)</f>
        <v/>
      </c>
    </row>
    <row r="159" spans="1:22" x14ac:dyDescent="0.35">
      <c r="A159" s="41">
        <v>145</v>
      </c>
      <c r="B159" s="42">
        <v>2664743</v>
      </c>
      <c r="C159" s="123" t="str">
        <f>VLOOKUP(B159,[1]ADRESY!$C:$E,3,0)</f>
        <v>70063</v>
      </c>
      <c r="D159" s="131" t="s">
        <v>1136</v>
      </c>
      <c r="E159" s="131" t="s">
        <v>1139</v>
      </c>
      <c r="F159" s="132" t="s">
        <v>465</v>
      </c>
      <c r="G159" s="28"/>
      <c r="H159" s="4"/>
      <c r="I159" s="108">
        <f t="shared" si="15"/>
        <v>0</v>
      </c>
      <c r="J159" s="3"/>
      <c r="K159" s="6"/>
      <c r="L159" s="109">
        <f t="shared" si="16"/>
        <v>0</v>
      </c>
      <c r="M159" s="7"/>
      <c r="N159" s="109">
        <f t="shared" si="17"/>
        <v>0</v>
      </c>
      <c r="O159" s="109">
        <f t="shared" si="18"/>
        <v>0</v>
      </c>
      <c r="P159" s="3"/>
      <c r="Q159" s="6"/>
      <c r="R159" s="109">
        <f t="shared" si="19"/>
        <v>0</v>
      </c>
      <c r="S159" s="6"/>
      <c r="T159" s="109">
        <f t="shared" si="20"/>
        <v>0</v>
      </c>
      <c r="U159" s="108">
        <f t="shared" si="21"/>
        <v>0</v>
      </c>
      <c r="V159" s="8" t="str">
        <f>IF(COUNTBLANK(G159:H159)+COUNTBLANK(J159:K159)+COUNTBLANK(M159:M159)+COUNTBLANK(P159:Q159)+COUNTBLANK(S159:S159)=8,"",
IF(G159&lt;Limity!$C$5," Data gotowości zbyt wczesna lub nie uzupełniona.","")&amp;
IF(G159&gt;Limity!$D$5," Data gotowości zbyt późna lub wypełnona nieprawidłowo.","")&amp;
IF(OR(ROUND(K159,2)&lt;=0,ROUND(Q159,2)&lt;=0,ROUND(M159,2)&lt;=0,ROUND(S159,2)&lt;=0,ROUND(H159,2)&lt;=0)," Co najmniej jedna wartość nie jest większa od zera.","")&amp;
IF(K159&gt;Limity!$D$6," Abonament za Usługę TD w Wariancie A ponad limit.","")&amp;
IF(Q159&gt;Limity!$D$7," Abonament za Usługę TD w Wariancie B ponad limit.","")&amp;
IF(Q159-K159&gt;Limity!$D$8," Różnica wartości abonamentów za Usługę TD wariantów A i B ponad limit.","")&amp;
IF(M159&gt;Limity!$D$9," Abonament za zwiększenie przepustowości w Wariancie A ponad limit.","")&amp;
IF(S159&gt;Limity!$D$10," Abonament za zwiększenie przepustowości w Wariancie B ponad limit.","")&amp;
IF(H159&gt;Limity!$D$11," Opłata za zestawienie łącza ponad limit.","")&amp;
IF(J159=""," Nie wskazano PWR. ",IF(ISERROR(VLOOKUP(J159,'Listy punktów styku'!$B$11:$B$41,1,FALSE))," Nie wskazano PWR z listy.",""))&amp;
IF(P159=""," Nie wskazano FPS. ",IF(ISERROR(VLOOKUP(P159,'Listy punktów styku'!$B$44:$B$61,1,FALSE))," Nie wskazano FPS z listy.",""))
)</f>
        <v/>
      </c>
    </row>
    <row r="160" spans="1:22" x14ac:dyDescent="0.35">
      <c r="A160" s="41">
        <v>146</v>
      </c>
      <c r="B160" s="42">
        <v>2663174</v>
      </c>
      <c r="C160" s="123" t="str">
        <f>VLOOKUP(B160,[1]ADRESY!$C:$E,3,0)</f>
        <v>72659</v>
      </c>
      <c r="D160" s="131" t="s">
        <v>1136</v>
      </c>
      <c r="E160" s="131" t="s">
        <v>1139</v>
      </c>
      <c r="F160" s="132" t="s">
        <v>465</v>
      </c>
      <c r="G160" s="28"/>
      <c r="H160" s="4"/>
      <c r="I160" s="108">
        <f t="shared" si="15"/>
        <v>0</v>
      </c>
      <c r="J160" s="3"/>
      <c r="K160" s="6"/>
      <c r="L160" s="109">
        <f t="shared" si="16"/>
        <v>0</v>
      </c>
      <c r="M160" s="7"/>
      <c r="N160" s="109">
        <f t="shared" si="17"/>
        <v>0</v>
      </c>
      <c r="O160" s="109">
        <f t="shared" si="18"/>
        <v>0</v>
      </c>
      <c r="P160" s="3"/>
      <c r="Q160" s="6"/>
      <c r="R160" s="109">
        <f t="shared" si="19"/>
        <v>0</v>
      </c>
      <c r="S160" s="6"/>
      <c r="T160" s="109">
        <f t="shared" si="20"/>
        <v>0</v>
      </c>
      <c r="U160" s="108">
        <f t="shared" si="21"/>
        <v>0</v>
      </c>
      <c r="V160" s="8" t="str">
        <f>IF(COUNTBLANK(G160:H160)+COUNTBLANK(J160:K160)+COUNTBLANK(M160:M160)+COUNTBLANK(P160:Q160)+COUNTBLANK(S160:S160)=8,"",
IF(G160&lt;Limity!$C$5," Data gotowości zbyt wczesna lub nie uzupełniona.","")&amp;
IF(G160&gt;Limity!$D$5," Data gotowości zbyt późna lub wypełnona nieprawidłowo.","")&amp;
IF(OR(ROUND(K160,2)&lt;=0,ROUND(Q160,2)&lt;=0,ROUND(M160,2)&lt;=0,ROUND(S160,2)&lt;=0,ROUND(H160,2)&lt;=0)," Co najmniej jedna wartość nie jest większa od zera.","")&amp;
IF(K160&gt;Limity!$D$6," Abonament za Usługę TD w Wariancie A ponad limit.","")&amp;
IF(Q160&gt;Limity!$D$7," Abonament za Usługę TD w Wariancie B ponad limit.","")&amp;
IF(Q160-K160&gt;Limity!$D$8," Różnica wartości abonamentów za Usługę TD wariantów A i B ponad limit.","")&amp;
IF(M160&gt;Limity!$D$9," Abonament za zwiększenie przepustowości w Wariancie A ponad limit.","")&amp;
IF(S160&gt;Limity!$D$10," Abonament za zwiększenie przepustowości w Wariancie B ponad limit.","")&amp;
IF(H160&gt;Limity!$D$11," Opłata za zestawienie łącza ponad limit.","")&amp;
IF(J160=""," Nie wskazano PWR. ",IF(ISERROR(VLOOKUP(J160,'Listy punktów styku'!$B$11:$B$41,1,FALSE))," Nie wskazano PWR z listy.",""))&amp;
IF(P160=""," Nie wskazano FPS. ",IF(ISERROR(VLOOKUP(P160,'Listy punktów styku'!$B$44:$B$61,1,FALSE))," Nie wskazano FPS z listy.",""))
)</f>
        <v/>
      </c>
    </row>
    <row r="161" spans="1:22" x14ac:dyDescent="0.35">
      <c r="A161" s="41">
        <v>147</v>
      </c>
      <c r="B161" s="143">
        <v>2673605</v>
      </c>
      <c r="C161" s="122" t="s">
        <v>1140</v>
      </c>
      <c r="D161" s="126" t="s">
        <v>1142</v>
      </c>
      <c r="E161" s="126"/>
      <c r="F161" s="127" t="s">
        <v>1144</v>
      </c>
      <c r="G161" s="28"/>
      <c r="H161" s="4"/>
      <c r="I161" s="108">
        <f t="shared" si="15"/>
        <v>0</v>
      </c>
      <c r="J161" s="3"/>
      <c r="K161" s="6"/>
      <c r="L161" s="109">
        <f t="shared" si="16"/>
        <v>0</v>
      </c>
      <c r="M161" s="7"/>
      <c r="N161" s="109">
        <f t="shared" si="17"/>
        <v>0</v>
      </c>
      <c r="O161" s="109">
        <f t="shared" si="18"/>
        <v>0</v>
      </c>
      <c r="P161" s="3"/>
      <c r="Q161" s="6"/>
      <c r="R161" s="109">
        <f t="shared" si="19"/>
        <v>0</v>
      </c>
      <c r="S161" s="6"/>
      <c r="T161" s="109">
        <f t="shared" si="20"/>
        <v>0</v>
      </c>
      <c r="U161" s="108">
        <f t="shared" si="21"/>
        <v>0</v>
      </c>
      <c r="V161" s="8" t="str">
        <f>IF(COUNTBLANK(G161:H161)+COUNTBLANK(J161:K161)+COUNTBLANK(M161:M161)+COUNTBLANK(P161:Q161)+COUNTBLANK(S161:S161)=8,"",
IF(G161&lt;Limity!$C$5," Data gotowości zbyt wczesna lub nie uzupełniona.","")&amp;
IF(G161&gt;Limity!$D$5," Data gotowości zbyt późna lub wypełnona nieprawidłowo.","")&amp;
IF(OR(ROUND(K161,2)&lt;=0,ROUND(Q161,2)&lt;=0,ROUND(M161,2)&lt;=0,ROUND(S161,2)&lt;=0,ROUND(H161,2)&lt;=0)," Co najmniej jedna wartość nie jest większa od zera.","")&amp;
IF(K161&gt;Limity!$D$6," Abonament za Usługę TD w Wariancie A ponad limit.","")&amp;
IF(Q161&gt;Limity!$D$7," Abonament za Usługę TD w Wariancie B ponad limit.","")&amp;
IF(Q161-K161&gt;Limity!$D$8," Różnica wartości abonamentów za Usługę TD wariantów A i B ponad limit.","")&amp;
IF(M161&gt;Limity!$D$9," Abonament za zwiększenie przepustowości w Wariancie A ponad limit.","")&amp;
IF(S161&gt;Limity!$D$10," Abonament za zwiększenie przepustowości w Wariancie B ponad limit.","")&amp;
IF(H161&gt;Limity!$D$11," Opłata za zestawienie łącza ponad limit.","")&amp;
IF(J161=""," Nie wskazano PWR. ",IF(ISERROR(VLOOKUP(J161,'Listy punktów styku'!$B$11:$B$41,1,FALSE))," Nie wskazano PWR z listy.",""))&amp;
IF(P161=""," Nie wskazano FPS. ",IF(ISERROR(VLOOKUP(P161,'Listy punktów styku'!$B$44:$B$61,1,FALSE))," Nie wskazano FPS z listy.",""))
)</f>
        <v/>
      </c>
    </row>
    <row r="162" spans="1:22" x14ac:dyDescent="0.35">
      <c r="A162" s="41">
        <v>148</v>
      </c>
      <c r="B162" s="143">
        <v>2680995</v>
      </c>
      <c r="C162" s="122" t="s">
        <v>1145</v>
      </c>
      <c r="D162" s="126" t="s">
        <v>1148</v>
      </c>
      <c r="E162" s="126" t="s">
        <v>87</v>
      </c>
      <c r="F162" s="127" t="s">
        <v>211</v>
      </c>
      <c r="G162" s="28"/>
      <c r="H162" s="4"/>
      <c r="I162" s="108">
        <f t="shared" si="15"/>
        <v>0</v>
      </c>
      <c r="J162" s="3"/>
      <c r="K162" s="6"/>
      <c r="L162" s="109">
        <f t="shared" si="16"/>
        <v>0</v>
      </c>
      <c r="M162" s="7"/>
      <c r="N162" s="109">
        <f t="shared" si="17"/>
        <v>0</v>
      </c>
      <c r="O162" s="109">
        <f t="shared" si="18"/>
        <v>0</v>
      </c>
      <c r="P162" s="3"/>
      <c r="Q162" s="6"/>
      <c r="R162" s="109">
        <f t="shared" si="19"/>
        <v>0</v>
      </c>
      <c r="S162" s="6"/>
      <c r="T162" s="109">
        <f t="shared" si="20"/>
        <v>0</v>
      </c>
      <c r="U162" s="108">
        <f t="shared" si="21"/>
        <v>0</v>
      </c>
      <c r="V162" s="8" t="str">
        <f>IF(COUNTBLANK(G162:H162)+COUNTBLANK(J162:K162)+COUNTBLANK(M162:M162)+COUNTBLANK(P162:Q162)+COUNTBLANK(S162:S162)=8,"",
IF(G162&lt;Limity!$C$5," Data gotowości zbyt wczesna lub nie uzupełniona.","")&amp;
IF(G162&gt;Limity!$D$5," Data gotowości zbyt późna lub wypełnona nieprawidłowo.","")&amp;
IF(OR(ROUND(K162,2)&lt;=0,ROUND(Q162,2)&lt;=0,ROUND(M162,2)&lt;=0,ROUND(S162,2)&lt;=0,ROUND(H162,2)&lt;=0)," Co najmniej jedna wartość nie jest większa od zera.","")&amp;
IF(K162&gt;Limity!$D$6," Abonament za Usługę TD w Wariancie A ponad limit.","")&amp;
IF(Q162&gt;Limity!$D$7," Abonament za Usługę TD w Wariancie B ponad limit.","")&amp;
IF(Q162-K162&gt;Limity!$D$8," Różnica wartości abonamentów za Usługę TD wariantów A i B ponad limit.","")&amp;
IF(M162&gt;Limity!$D$9," Abonament za zwiększenie przepustowości w Wariancie A ponad limit.","")&amp;
IF(S162&gt;Limity!$D$10," Abonament za zwiększenie przepustowości w Wariancie B ponad limit.","")&amp;
IF(H162&gt;Limity!$D$11," Opłata za zestawienie łącza ponad limit.","")&amp;
IF(J162=""," Nie wskazano PWR. ",IF(ISERROR(VLOOKUP(J162,'Listy punktów styku'!$B$11:$B$41,1,FALSE))," Nie wskazano PWR z listy.",""))&amp;
IF(P162=""," Nie wskazano FPS. ",IF(ISERROR(VLOOKUP(P162,'Listy punktów styku'!$B$44:$B$61,1,FALSE))," Nie wskazano FPS z listy.",""))
)</f>
        <v/>
      </c>
    </row>
    <row r="163" spans="1:22" x14ac:dyDescent="0.35">
      <c r="A163" s="41">
        <v>149</v>
      </c>
      <c r="B163" s="143">
        <v>85691737</v>
      </c>
      <c r="C163" s="122">
        <v>118776</v>
      </c>
      <c r="D163" s="126" t="s">
        <v>1150</v>
      </c>
      <c r="E163" s="126" t="s">
        <v>169</v>
      </c>
      <c r="F163" s="127">
        <v>4</v>
      </c>
      <c r="G163" s="28"/>
      <c r="H163" s="4"/>
      <c r="I163" s="108">
        <f t="shared" si="15"/>
        <v>0</v>
      </c>
      <c r="J163" s="3"/>
      <c r="K163" s="6"/>
      <c r="L163" s="109">
        <f t="shared" si="16"/>
        <v>0</v>
      </c>
      <c r="M163" s="7"/>
      <c r="N163" s="109">
        <f t="shared" si="17"/>
        <v>0</v>
      </c>
      <c r="O163" s="109">
        <f t="shared" si="18"/>
        <v>0</v>
      </c>
      <c r="P163" s="3"/>
      <c r="Q163" s="6"/>
      <c r="R163" s="109">
        <f t="shared" si="19"/>
        <v>0</v>
      </c>
      <c r="S163" s="6"/>
      <c r="T163" s="109">
        <f t="shared" si="20"/>
        <v>0</v>
      </c>
      <c r="U163" s="108">
        <f t="shared" si="21"/>
        <v>0</v>
      </c>
      <c r="V163" s="8" t="str">
        <f>IF(COUNTBLANK(G163:H163)+COUNTBLANK(J163:K163)+COUNTBLANK(M163:M163)+COUNTBLANK(P163:Q163)+COUNTBLANK(S163:S163)=8,"",
IF(G163&lt;Limity!$C$5," Data gotowości zbyt wczesna lub nie uzupełniona.","")&amp;
IF(G163&gt;Limity!$D$5," Data gotowości zbyt późna lub wypełnona nieprawidłowo.","")&amp;
IF(OR(ROUND(K163,2)&lt;=0,ROUND(Q163,2)&lt;=0,ROUND(M163,2)&lt;=0,ROUND(S163,2)&lt;=0,ROUND(H163,2)&lt;=0)," Co najmniej jedna wartość nie jest większa od zera.","")&amp;
IF(K163&gt;Limity!$D$6," Abonament za Usługę TD w Wariancie A ponad limit.","")&amp;
IF(Q163&gt;Limity!$D$7," Abonament za Usługę TD w Wariancie B ponad limit.","")&amp;
IF(Q163-K163&gt;Limity!$D$8," Różnica wartości abonamentów za Usługę TD wariantów A i B ponad limit.","")&amp;
IF(M163&gt;Limity!$D$9," Abonament za zwiększenie przepustowości w Wariancie A ponad limit.","")&amp;
IF(S163&gt;Limity!$D$10," Abonament za zwiększenie przepustowości w Wariancie B ponad limit.","")&amp;
IF(H163&gt;Limity!$D$11," Opłata za zestawienie łącza ponad limit.","")&amp;
IF(J163=""," Nie wskazano PWR. ",IF(ISERROR(VLOOKUP(J163,'Listy punktów styku'!$B$11:$B$41,1,FALSE))," Nie wskazano PWR z listy.",""))&amp;
IF(P163=""," Nie wskazano FPS. ",IF(ISERROR(VLOOKUP(P163,'Listy punktów styku'!$B$44:$B$61,1,FALSE))," Nie wskazano FPS z listy.",""))
)</f>
        <v/>
      </c>
    </row>
    <row r="164" spans="1:22" x14ac:dyDescent="0.35">
      <c r="A164" s="41">
        <v>150</v>
      </c>
      <c r="B164" s="143">
        <v>2694352</v>
      </c>
      <c r="C164" s="122" t="s">
        <v>1152</v>
      </c>
      <c r="D164" s="126" t="s">
        <v>1156</v>
      </c>
      <c r="E164" s="126" t="s">
        <v>87</v>
      </c>
      <c r="F164" s="127">
        <v>105</v>
      </c>
      <c r="G164" s="28"/>
      <c r="H164" s="4"/>
      <c r="I164" s="108">
        <f t="shared" si="15"/>
        <v>0</v>
      </c>
      <c r="J164" s="3"/>
      <c r="K164" s="6"/>
      <c r="L164" s="109">
        <f t="shared" si="16"/>
        <v>0</v>
      </c>
      <c r="M164" s="7"/>
      <c r="N164" s="109">
        <f t="shared" si="17"/>
        <v>0</v>
      </c>
      <c r="O164" s="109">
        <f t="shared" si="18"/>
        <v>0</v>
      </c>
      <c r="P164" s="3"/>
      <c r="Q164" s="6"/>
      <c r="R164" s="109">
        <f t="shared" si="19"/>
        <v>0</v>
      </c>
      <c r="S164" s="6"/>
      <c r="T164" s="109">
        <f t="shared" si="20"/>
        <v>0</v>
      </c>
      <c r="U164" s="108">
        <f t="shared" si="21"/>
        <v>0</v>
      </c>
      <c r="V164" s="8" t="str">
        <f>IF(COUNTBLANK(G164:H164)+COUNTBLANK(J164:K164)+COUNTBLANK(M164:M164)+COUNTBLANK(P164:Q164)+COUNTBLANK(S164:S164)=8,"",
IF(G164&lt;Limity!$C$5," Data gotowości zbyt wczesna lub nie uzupełniona.","")&amp;
IF(G164&gt;Limity!$D$5," Data gotowości zbyt późna lub wypełnona nieprawidłowo.","")&amp;
IF(OR(ROUND(K164,2)&lt;=0,ROUND(Q164,2)&lt;=0,ROUND(M164,2)&lt;=0,ROUND(S164,2)&lt;=0,ROUND(H164,2)&lt;=0)," Co najmniej jedna wartość nie jest większa od zera.","")&amp;
IF(K164&gt;Limity!$D$6," Abonament za Usługę TD w Wariancie A ponad limit.","")&amp;
IF(Q164&gt;Limity!$D$7," Abonament za Usługę TD w Wariancie B ponad limit.","")&amp;
IF(Q164-K164&gt;Limity!$D$8," Różnica wartości abonamentów za Usługę TD wariantów A i B ponad limit.","")&amp;
IF(M164&gt;Limity!$D$9," Abonament za zwiększenie przepustowości w Wariancie A ponad limit.","")&amp;
IF(S164&gt;Limity!$D$10," Abonament za zwiększenie przepustowości w Wariancie B ponad limit.","")&amp;
IF(H164&gt;Limity!$D$11," Opłata za zestawienie łącza ponad limit.","")&amp;
IF(J164=""," Nie wskazano PWR. ",IF(ISERROR(VLOOKUP(J164,'Listy punktów styku'!$B$11:$B$41,1,FALSE))," Nie wskazano PWR z listy.",""))&amp;
IF(P164=""," Nie wskazano FPS. ",IF(ISERROR(VLOOKUP(P164,'Listy punktów styku'!$B$44:$B$61,1,FALSE))," Nie wskazano FPS z listy.",""))
)</f>
        <v/>
      </c>
    </row>
    <row r="165" spans="1:22" x14ac:dyDescent="0.35">
      <c r="A165" s="41">
        <v>151</v>
      </c>
      <c r="B165" s="143">
        <v>83446770</v>
      </c>
      <c r="C165" s="122" t="s">
        <v>1157</v>
      </c>
      <c r="D165" s="126" t="s">
        <v>483</v>
      </c>
      <c r="E165" s="126" t="s">
        <v>1159</v>
      </c>
      <c r="F165" s="127">
        <v>21</v>
      </c>
      <c r="G165" s="28"/>
      <c r="H165" s="4"/>
      <c r="I165" s="108">
        <f t="shared" si="15"/>
        <v>0</v>
      </c>
      <c r="J165" s="3"/>
      <c r="K165" s="6"/>
      <c r="L165" s="109">
        <f t="shared" si="16"/>
        <v>0</v>
      </c>
      <c r="M165" s="7"/>
      <c r="N165" s="109">
        <f t="shared" si="17"/>
        <v>0</v>
      </c>
      <c r="O165" s="109">
        <f t="shared" si="18"/>
        <v>0</v>
      </c>
      <c r="P165" s="3"/>
      <c r="Q165" s="6"/>
      <c r="R165" s="109">
        <f t="shared" si="19"/>
        <v>0</v>
      </c>
      <c r="S165" s="6"/>
      <c r="T165" s="109">
        <f t="shared" si="20"/>
        <v>0</v>
      </c>
      <c r="U165" s="108">
        <f t="shared" si="21"/>
        <v>0</v>
      </c>
      <c r="V165" s="8" t="str">
        <f>IF(COUNTBLANK(G165:H165)+COUNTBLANK(J165:K165)+COUNTBLANK(M165:M165)+COUNTBLANK(P165:Q165)+COUNTBLANK(S165:S165)=8,"",
IF(G165&lt;Limity!$C$5," Data gotowości zbyt wczesna lub nie uzupełniona.","")&amp;
IF(G165&gt;Limity!$D$5," Data gotowości zbyt późna lub wypełnona nieprawidłowo.","")&amp;
IF(OR(ROUND(K165,2)&lt;=0,ROUND(Q165,2)&lt;=0,ROUND(M165,2)&lt;=0,ROUND(S165,2)&lt;=0,ROUND(H165,2)&lt;=0)," Co najmniej jedna wartość nie jest większa od zera.","")&amp;
IF(K165&gt;Limity!$D$6," Abonament za Usługę TD w Wariancie A ponad limit.","")&amp;
IF(Q165&gt;Limity!$D$7," Abonament za Usługę TD w Wariancie B ponad limit.","")&amp;
IF(Q165-K165&gt;Limity!$D$8," Różnica wartości abonamentów za Usługę TD wariantów A i B ponad limit.","")&amp;
IF(M165&gt;Limity!$D$9," Abonament za zwiększenie przepustowości w Wariancie A ponad limit.","")&amp;
IF(S165&gt;Limity!$D$10," Abonament za zwiększenie przepustowości w Wariancie B ponad limit.","")&amp;
IF(H165&gt;Limity!$D$11," Opłata za zestawienie łącza ponad limit.","")&amp;
IF(J165=""," Nie wskazano PWR. ",IF(ISERROR(VLOOKUP(J165,'Listy punktów styku'!$B$11:$B$41,1,FALSE))," Nie wskazano PWR z listy.",""))&amp;
IF(P165=""," Nie wskazano FPS. ",IF(ISERROR(VLOOKUP(P165,'Listy punktów styku'!$B$44:$B$61,1,FALSE))," Nie wskazano FPS z listy.",""))
)</f>
        <v/>
      </c>
    </row>
    <row r="166" spans="1:22" x14ac:dyDescent="0.35">
      <c r="A166" s="41">
        <v>152</v>
      </c>
      <c r="B166" s="144">
        <v>27693862</v>
      </c>
      <c r="C166" s="123">
        <f>VLOOKUP(B166,[1]ADRESY!$C:$E,3,0)</f>
        <v>262970</v>
      </c>
      <c r="D166" s="129" t="s">
        <v>488</v>
      </c>
      <c r="E166" s="129" t="s">
        <v>1161</v>
      </c>
      <c r="F166" s="130" t="s">
        <v>557</v>
      </c>
      <c r="G166" s="28"/>
      <c r="H166" s="4"/>
      <c r="I166" s="108">
        <f t="shared" si="15"/>
        <v>0</v>
      </c>
      <c r="J166" s="3"/>
      <c r="K166" s="6"/>
      <c r="L166" s="109">
        <f t="shared" si="16"/>
        <v>0</v>
      </c>
      <c r="M166" s="7"/>
      <c r="N166" s="109">
        <f t="shared" si="17"/>
        <v>0</v>
      </c>
      <c r="O166" s="109">
        <f t="shared" si="18"/>
        <v>0</v>
      </c>
      <c r="P166" s="3"/>
      <c r="Q166" s="6"/>
      <c r="R166" s="109">
        <f t="shared" si="19"/>
        <v>0</v>
      </c>
      <c r="S166" s="6"/>
      <c r="T166" s="109">
        <f t="shared" si="20"/>
        <v>0</v>
      </c>
      <c r="U166" s="108">
        <f t="shared" si="21"/>
        <v>0</v>
      </c>
      <c r="V166" s="8" t="str">
        <f>IF(COUNTBLANK(G166:H166)+COUNTBLANK(J166:K166)+COUNTBLANK(M166:M166)+COUNTBLANK(P166:Q166)+COUNTBLANK(S166:S166)=8,"",
IF(G166&lt;Limity!$C$5," Data gotowości zbyt wczesna lub nie uzupełniona.","")&amp;
IF(G166&gt;Limity!$D$5," Data gotowości zbyt późna lub wypełnona nieprawidłowo.","")&amp;
IF(OR(ROUND(K166,2)&lt;=0,ROUND(Q166,2)&lt;=0,ROUND(M166,2)&lt;=0,ROUND(S166,2)&lt;=0,ROUND(H166,2)&lt;=0)," Co najmniej jedna wartość nie jest większa od zera.","")&amp;
IF(K166&gt;Limity!$D$6," Abonament za Usługę TD w Wariancie A ponad limit.","")&amp;
IF(Q166&gt;Limity!$D$7," Abonament za Usługę TD w Wariancie B ponad limit.","")&amp;
IF(Q166-K166&gt;Limity!$D$8," Różnica wartości abonamentów za Usługę TD wariantów A i B ponad limit.","")&amp;
IF(M166&gt;Limity!$D$9," Abonament za zwiększenie przepustowości w Wariancie A ponad limit.","")&amp;
IF(S166&gt;Limity!$D$10," Abonament za zwiększenie przepustowości w Wariancie B ponad limit.","")&amp;
IF(H166&gt;Limity!$D$11," Opłata za zestawienie łącza ponad limit.","")&amp;
IF(J166=""," Nie wskazano PWR. ",IF(ISERROR(VLOOKUP(J166,'Listy punktów styku'!$B$11:$B$41,1,FALSE))," Nie wskazano PWR z listy.",""))&amp;
IF(P166=""," Nie wskazano FPS. ",IF(ISERROR(VLOOKUP(P166,'Listy punktów styku'!$B$44:$B$61,1,FALSE))," Nie wskazano FPS z listy.",""))
)</f>
        <v/>
      </c>
    </row>
    <row r="167" spans="1:22" x14ac:dyDescent="0.35">
      <c r="A167" s="41">
        <v>153</v>
      </c>
      <c r="B167" s="144">
        <v>45360368</v>
      </c>
      <c r="C167" s="123">
        <f>VLOOKUP(B167,[1]ADRESY!$C:$E,3,0)</f>
        <v>262936</v>
      </c>
      <c r="D167" s="129" t="s">
        <v>1163</v>
      </c>
      <c r="E167" s="129" t="s">
        <v>1166</v>
      </c>
      <c r="F167" s="130" t="s">
        <v>388</v>
      </c>
      <c r="G167" s="28"/>
      <c r="H167" s="4"/>
      <c r="I167" s="108">
        <f t="shared" si="15"/>
        <v>0</v>
      </c>
      <c r="J167" s="3"/>
      <c r="K167" s="6"/>
      <c r="L167" s="109">
        <f t="shared" si="16"/>
        <v>0</v>
      </c>
      <c r="M167" s="7"/>
      <c r="N167" s="109">
        <f t="shared" si="17"/>
        <v>0</v>
      </c>
      <c r="O167" s="109">
        <f t="shared" si="18"/>
        <v>0</v>
      </c>
      <c r="P167" s="3"/>
      <c r="Q167" s="6"/>
      <c r="R167" s="109">
        <f t="shared" si="19"/>
        <v>0</v>
      </c>
      <c r="S167" s="6"/>
      <c r="T167" s="109">
        <f t="shared" si="20"/>
        <v>0</v>
      </c>
      <c r="U167" s="108">
        <f t="shared" si="21"/>
        <v>0</v>
      </c>
      <c r="V167" s="8" t="str">
        <f>IF(COUNTBLANK(G167:H167)+COUNTBLANK(J167:K167)+COUNTBLANK(M167:M167)+COUNTBLANK(P167:Q167)+COUNTBLANK(S167:S167)=8,"",
IF(G167&lt;Limity!$C$5," Data gotowości zbyt wczesna lub nie uzupełniona.","")&amp;
IF(G167&gt;Limity!$D$5," Data gotowości zbyt późna lub wypełnona nieprawidłowo.","")&amp;
IF(OR(ROUND(K167,2)&lt;=0,ROUND(Q167,2)&lt;=0,ROUND(M167,2)&lt;=0,ROUND(S167,2)&lt;=0,ROUND(H167,2)&lt;=0)," Co najmniej jedna wartość nie jest większa od zera.","")&amp;
IF(K167&gt;Limity!$D$6," Abonament za Usługę TD w Wariancie A ponad limit.","")&amp;
IF(Q167&gt;Limity!$D$7," Abonament za Usługę TD w Wariancie B ponad limit.","")&amp;
IF(Q167-K167&gt;Limity!$D$8," Różnica wartości abonamentów za Usługę TD wariantów A i B ponad limit.","")&amp;
IF(M167&gt;Limity!$D$9," Abonament za zwiększenie przepustowości w Wariancie A ponad limit.","")&amp;
IF(S167&gt;Limity!$D$10," Abonament za zwiększenie przepustowości w Wariancie B ponad limit.","")&amp;
IF(H167&gt;Limity!$D$11," Opłata za zestawienie łącza ponad limit.","")&amp;
IF(J167=""," Nie wskazano PWR. ",IF(ISERROR(VLOOKUP(J167,'Listy punktów styku'!$B$11:$B$41,1,FALSE))," Nie wskazano PWR z listy.",""))&amp;
IF(P167=""," Nie wskazano FPS. ",IF(ISERROR(VLOOKUP(P167,'Listy punktów styku'!$B$44:$B$61,1,FALSE))," Nie wskazano FPS z listy.",""))
)</f>
        <v/>
      </c>
    </row>
    <row r="168" spans="1:22" x14ac:dyDescent="0.35">
      <c r="A168" s="41">
        <v>154</v>
      </c>
      <c r="B168" s="144">
        <v>2798459</v>
      </c>
      <c r="C168" s="123" t="str">
        <f>VLOOKUP(B168,[1]ADRESY!$C:$E,3,0)</f>
        <v>40524</v>
      </c>
      <c r="D168" s="129" t="s">
        <v>1163</v>
      </c>
      <c r="E168" s="129" t="s">
        <v>1169</v>
      </c>
      <c r="F168" s="130" t="s">
        <v>339</v>
      </c>
      <c r="G168" s="28"/>
      <c r="H168" s="4"/>
      <c r="I168" s="108">
        <f t="shared" si="15"/>
        <v>0</v>
      </c>
      <c r="J168" s="3"/>
      <c r="K168" s="6"/>
      <c r="L168" s="109">
        <f t="shared" si="16"/>
        <v>0</v>
      </c>
      <c r="M168" s="7"/>
      <c r="N168" s="109">
        <f t="shared" si="17"/>
        <v>0</v>
      </c>
      <c r="O168" s="109">
        <f t="shared" si="18"/>
        <v>0</v>
      </c>
      <c r="P168" s="3"/>
      <c r="Q168" s="6"/>
      <c r="R168" s="109">
        <f t="shared" si="19"/>
        <v>0</v>
      </c>
      <c r="S168" s="6"/>
      <c r="T168" s="109">
        <f t="shared" si="20"/>
        <v>0</v>
      </c>
      <c r="U168" s="108">
        <f t="shared" si="21"/>
        <v>0</v>
      </c>
      <c r="V168" s="8" t="str">
        <f>IF(COUNTBLANK(G168:H168)+COUNTBLANK(J168:K168)+COUNTBLANK(M168:M168)+COUNTBLANK(P168:Q168)+COUNTBLANK(S168:S168)=8,"",
IF(G168&lt;Limity!$C$5," Data gotowości zbyt wczesna lub nie uzupełniona.","")&amp;
IF(G168&gt;Limity!$D$5," Data gotowości zbyt późna lub wypełnona nieprawidłowo.","")&amp;
IF(OR(ROUND(K168,2)&lt;=0,ROUND(Q168,2)&lt;=0,ROUND(M168,2)&lt;=0,ROUND(S168,2)&lt;=0,ROUND(H168,2)&lt;=0)," Co najmniej jedna wartość nie jest większa od zera.","")&amp;
IF(K168&gt;Limity!$D$6," Abonament za Usługę TD w Wariancie A ponad limit.","")&amp;
IF(Q168&gt;Limity!$D$7," Abonament za Usługę TD w Wariancie B ponad limit.","")&amp;
IF(Q168-K168&gt;Limity!$D$8," Różnica wartości abonamentów za Usługę TD wariantów A i B ponad limit.","")&amp;
IF(M168&gt;Limity!$D$9," Abonament za zwiększenie przepustowości w Wariancie A ponad limit.","")&amp;
IF(S168&gt;Limity!$D$10," Abonament za zwiększenie przepustowości w Wariancie B ponad limit.","")&amp;
IF(H168&gt;Limity!$D$11," Opłata za zestawienie łącza ponad limit.","")&amp;
IF(J168=""," Nie wskazano PWR. ",IF(ISERROR(VLOOKUP(J168,'Listy punktów styku'!$B$11:$B$41,1,FALSE))," Nie wskazano PWR z listy.",""))&amp;
IF(P168=""," Nie wskazano FPS. ",IF(ISERROR(VLOOKUP(P168,'Listy punktów styku'!$B$44:$B$61,1,FALSE))," Nie wskazano FPS z listy.",""))
)</f>
        <v/>
      </c>
    </row>
    <row r="169" spans="1:22" x14ac:dyDescent="0.35">
      <c r="A169" s="41">
        <v>155</v>
      </c>
      <c r="B169" s="144">
        <v>2797791</v>
      </c>
      <c r="C169" s="123" t="str">
        <f>VLOOKUP(B169,[1]ADRESY!$C:$E,3,0)</f>
        <v>128759</v>
      </c>
      <c r="D169" s="129" t="s">
        <v>1163</v>
      </c>
      <c r="E169" s="129" t="s">
        <v>192</v>
      </c>
      <c r="F169" s="130" t="s">
        <v>339</v>
      </c>
      <c r="G169" s="28"/>
      <c r="H169" s="4"/>
      <c r="I169" s="108">
        <f t="shared" si="15"/>
        <v>0</v>
      </c>
      <c r="J169" s="3"/>
      <c r="K169" s="6"/>
      <c r="L169" s="109">
        <f t="shared" si="16"/>
        <v>0</v>
      </c>
      <c r="M169" s="7"/>
      <c r="N169" s="109">
        <f t="shared" si="17"/>
        <v>0</v>
      </c>
      <c r="O169" s="109">
        <f t="shared" si="18"/>
        <v>0</v>
      </c>
      <c r="P169" s="3"/>
      <c r="Q169" s="6"/>
      <c r="R169" s="109">
        <f t="shared" si="19"/>
        <v>0</v>
      </c>
      <c r="S169" s="6"/>
      <c r="T169" s="109">
        <f t="shared" si="20"/>
        <v>0</v>
      </c>
      <c r="U169" s="108">
        <f t="shared" si="21"/>
        <v>0</v>
      </c>
      <c r="V169" s="8" t="str">
        <f>IF(COUNTBLANK(G169:H169)+COUNTBLANK(J169:K169)+COUNTBLANK(M169:M169)+COUNTBLANK(P169:Q169)+COUNTBLANK(S169:S169)=8,"",
IF(G169&lt;Limity!$C$5," Data gotowości zbyt wczesna lub nie uzupełniona.","")&amp;
IF(G169&gt;Limity!$D$5," Data gotowości zbyt późna lub wypełnona nieprawidłowo.","")&amp;
IF(OR(ROUND(K169,2)&lt;=0,ROUND(Q169,2)&lt;=0,ROUND(M169,2)&lt;=0,ROUND(S169,2)&lt;=0,ROUND(H169,2)&lt;=0)," Co najmniej jedna wartość nie jest większa od zera.","")&amp;
IF(K169&gt;Limity!$D$6," Abonament za Usługę TD w Wariancie A ponad limit.","")&amp;
IF(Q169&gt;Limity!$D$7," Abonament za Usługę TD w Wariancie B ponad limit.","")&amp;
IF(Q169-K169&gt;Limity!$D$8," Różnica wartości abonamentów za Usługę TD wariantów A i B ponad limit.","")&amp;
IF(M169&gt;Limity!$D$9," Abonament za zwiększenie przepustowości w Wariancie A ponad limit.","")&amp;
IF(S169&gt;Limity!$D$10," Abonament za zwiększenie przepustowości w Wariancie B ponad limit.","")&amp;
IF(H169&gt;Limity!$D$11," Opłata za zestawienie łącza ponad limit.","")&amp;
IF(J169=""," Nie wskazano PWR. ",IF(ISERROR(VLOOKUP(J169,'Listy punktów styku'!$B$11:$B$41,1,FALSE))," Nie wskazano PWR z listy.",""))&amp;
IF(P169=""," Nie wskazano FPS. ",IF(ISERROR(VLOOKUP(P169,'Listy punktów styku'!$B$44:$B$61,1,FALSE))," Nie wskazano FPS z listy.",""))
)</f>
        <v/>
      </c>
    </row>
    <row r="170" spans="1:22" x14ac:dyDescent="0.35">
      <c r="A170" s="41">
        <v>156</v>
      </c>
      <c r="B170" s="144">
        <v>2450419</v>
      </c>
      <c r="C170" s="123">
        <f>VLOOKUP(B170,[1]ADRESY!$C:$E,3,0)</f>
        <v>272897</v>
      </c>
      <c r="D170" s="129" t="s">
        <v>492</v>
      </c>
      <c r="E170" s="129" t="s">
        <v>1172</v>
      </c>
      <c r="F170" s="130" t="s">
        <v>343</v>
      </c>
      <c r="G170" s="28"/>
      <c r="H170" s="4"/>
      <c r="I170" s="108">
        <f t="shared" si="15"/>
        <v>0</v>
      </c>
      <c r="J170" s="3"/>
      <c r="K170" s="6"/>
      <c r="L170" s="109">
        <f t="shared" si="16"/>
        <v>0</v>
      </c>
      <c r="M170" s="7"/>
      <c r="N170" s="109">
        <f t="shared" si="17"/>
        <v>0</v>
      </c>
      <c r="O170" s="109">
        <f t="shared" si="18"/>
        <v>0</v>
      </c>
      <c r="P170" s="3"/>
      <c r="Q170" s="6"/>
      <c r="R170" s="109">
        <f t="shared" si="19"/>
        <v>0</v>
      </c>
      <c r="S170" s="6"/>
      <c r="T170" s="109">
        <f t="shared" si="20"/>
        <v>0</v>
      </c>
      <c r="U170" s="108">
        <f t="shared" si="21"/>
        <v>0</v>
      </c>
      <c r="V170" s="8" t="str">
        <f>IF(COUNTBLANK(G170:H170)+COUNTBLANK(J170:K170)+COUNTBLANK(M170:M170)+COUNTBLANK(P170:Q170)+COUNTBLANK(S170:S170)=8,"",
IF(G170&lt;Limity!$C$5," Data gotowości zbyt wczesna lub nie uzupełniona.","")&amp;
IF(G170&gt;Limity!$D$5," Data gotowości zbyt późna lub wypełnona nieprawidłowo.","")&amp;
IF(OR(ROUND(K170,2)&lt;=0,ROUND(Q170,2)&lt;=0,ROUND(M170,2)&lt;=0,ROUND(S170,2)&lt;=0,ROUND(H170,2)&lt;=0)," Co najmniej jedna wartość nie jest większa od zera.","")&amp;
IF(K170&gt;Limity!$D$6," Abonament za Usługę TD w Wariancie A ponad limit.","")&amp;
IF(Q170&gt;Limity!$D$7," Abonament za Usługę TD w Wariancie B ponad limit.","")&amp;
IF(Q170-K170&gt;Limity!$D$8," Różnica wartości abonamentów za Usługę TD wariantów A i B ponad limit.","")&amp;
IF(M170&gt;Limity!$D$9," Abonament za zwiększenie przepustowości w Wariancie A ponad limit.","")&amp;
IF(S170&gt;Limity!$D$10," Abonament za zwiększenie przepustowości w Wariancie B ponad limit.","")&amp;
IF(H170&gt;Limity!$D$11," Opłata za zestawienie łącza ponad limit.","")&amp;
IF(J170=""," Nie wskazano PWR. ",IF(ISERROR(VLOOKUP(J170,'Listy punktów styku'!$B$11:$B$41,1,FALSE))," Nie wskazano PWR z listy.",""))&amp;
IF(P170=""," Nie wskazano FPS. ",IF(ISERROR(VLOOKUP(P170,'Listy punktów styku'!$B$44:$B$61,1,FALSE))," Nie wskazano FPS z listy.",""))
)</f>
        <v/>
      </c>
    </row>
    <row r="171" spans="1:22" x14ac:dyDescent="0.35">
      <c r="A171" s="41">
        <v>157</v>
      </c>
      <c r="B171" s="143">
        <v>36073245</v>
      </c>
      <c r="C171" s="122">
        <v>9145</v>
      </c>
      <c r="D171" s="126" t="s">
        <v>1176</v>
      </c>
      <c r="E171" s="126"/>
      <c r="F171" s="127">
        <v>24</v>
      </c>
      <c r="G171" s="28"/>
      <c r="H171" s="4"/>
      <c r="I171" s="108">
        <f t="shared" si="15"/>
        <v>0</v>
      </c>
      <c r="J171" s="3"/>
      <c r="K171" s="6"/>
      <c r="L171" s="109">
        <f t="shared" si="16"/>
        <v>0</v>
      </c>
      <c r="M171" s="7"/>
      <c r="N171" s="109">
        <f t="shared" si="17"/>
        <v>0</v>
      </c>
      <c r="O171" s="109">
        <f t="shared" si="18"/>
        <v>0</v>
      </c>
      <c r="P171" s="3"/>
      <c r="Q171" s="6"/>
      <c r="R171" s="109">
        <f t="shared" si="19"/>
        <v>0</v>
      </c>
      <c r="S171" s="6"/>
      <c r="T171" s="109">
        <f t="shared" si="20"/>
        <v>0</v>
      </c>
      <c r="U171" s="108">
        <f t="shared" si="21"/>
        <v>0</v>
      </c>
      <c r="V171" s="8" t="str">
        <f>IF(COUNTBLANK(G171:H171)+COUNTBLANK(J171:K171)+COUNTBLANK(M171:M171)+COUNTBLANK(P171:Q171)+COUNTBLANK(S171:S171)=8,"",
IF(G171&lt;Limity!$C$5," Data gotowości zbyt wczesna lub nie uzupełniona.","")&amp;
IF(G171&gt;Limity!$D$5," Data gotowości zbyt późna lub wypełnona nieprawidłowo.","")&amp;
IF(OR(ROUND(K171,2)&lt;=0,ROUND(Q171,2)&lt;=0,ROUND(M171,2)&lt;=0,ROUND(S171,2)&lt;=0,ROUND(H171,2)&lt;=0)," Co najmniej jedna wartość nie jest większa od zera.","")&amp;
IF(K171&gt;Limity!$D$6," Abonament za Usługę TD w Wariancie A ponad limit.","")&amp;
IF(Q171&gt;Limity!$D$7," Abonament za Usługę TD w Wariancie B ponad limit.","")&amp;
IF(Q171-K171&gt;Limity!$D$8," Różnica wartości abonamentów za Usługę TD wariantów A i B ponad limit.","")&amp;
IF(M171&gt;Limity!$D$9," Abonament za zwiększenie przepustowości w Wariancie A ponad limit.","")&amp;
IF(S171&gt;Limity!$D$10," Abonament za zwiększenie przepustowości w Wariancie B ponad limit.","")&amp;
IF(H171&gt;Limity!$D$11," Opłata za zestawienie łącza ponad limit.","")&amp;
IF(J171=""," Nie wskazano PWR. ",IF(ISERROR(VLOOKUP(J171,'Listy punktów styku'!$B$11:$B$41,1,FALSE))," Nie wskazano PWR z listy.",""))&amp;
IF(P171=""," Nie wskazano FPS. ",IF(ISERROR(VLOOKUP(P171,'Listy punktów styku'!$B$44:$B$61,1,FALSE))," Nie wskazano FPS z listy.",""))
)</f>
        <v/>
      </c>
    </row>
    <row r="172" spans="1:22" x14ac:dyDescent="0.35">
      <c r="A172" s="41">
        <v>158</v>
      </c>
      <c r="B172" s="144">
        <v>50383722</v>
      </c>
      <c r="C172" s="123" t="str">
        <f>VLOOKUP(B172,[1]ADRESY!$C:$E,3,0)</f>
        <v>119150, 263535, 263530</v>
      </c>
      <c r="D172" s="129" t="s">
        <v>1180</v>
      </c>
      <c r="E172" s="129" t="s">
        <v>1182</v>
      </c>
      <c r="F172" s="130" t="s">
        <v>531</v>
      </c>
      <c r="G172" s="28"/>
      <c r="H172" s="4"/>
      <c r="I172" s="108">
        <f t="shared" si="15"/>
        <v>0</v>
      </c>
      <c r="J172" s="3"/>
      <c r="K172" s="6"/>
      <c r="L172" s="109">
        <f t="shared" si="16"/>
        <v>0</v>
      </c>
      <c r="M172" s="7"/>
      <c r="N172" s="109">
        <f t="shared" si="17"/>
        <v>0</v>
      </c>
      <c r="O172" s="109">
        <f t="shared" si="18"/>
        <v>0</v>
      </c>
      <c r="P172" s="3"/>
      <c r="Q172" s="6"/>
      <c r="R172" s="109">
        <f t="shared" si="19"/>
        <v>0</v>
      </c>
      <c r="S172" s="6"/>
      <c r="T172" s="109">
        <f t="shared" si="20"/>
        <v>0</v>
      </c>
      <c r="U172" s="108">
        <f t="shared" si="21"/>
        <v>0</v>
      </c>
      <c r="V172" s="8" t="str">
        <f>IF(COUNTBLANK(G172:H172)+COUNTBLANK(J172:K172)+COUNTBLANK(M172:M172)+COUNTBLANK(P172:Q172)+COUNTBLANK(S172:S172)=8,"",
IF(G172&lt;Limity!$C$5," Data gotowości zbyt wczesna lub nie uzupełniona.","")&amp;
IF(G172&gt;Limity!$D$5," Data gotowości zbyt późna lub wypełnona nieprawidłowo.","")&amp;
IF(OR(ROUND(K172,2)&lt;=0,ROUND(Q172,2)&lt;=0,ROUND(M172,2)&lt;=0,ROUND(S172,2)&lt;=0,ROUND(H172,2)&lt;=0)," Co najmniej jedna wartość nie jest większa od zera.","")&amp;
IF(K172&gt;Limity!$D$6," Abonament za Usługę TD w Wariancie A ponad limit.","")&amp;
IF(Q172&gt;Limity!$D$7," Abonament za Usługę TD w Wariancie B ponad limit.","")&amp;
IF(Q172-K172&gt;Limity!$D$8," Różnica wartości abonamentów za Usługę TD wariantów A i B ponad limit.","")&amp;
IF(M172&gt;Limity!$D$9," Abonament za zwiększenie przepustowości w Wariancie A ponad limit.","")&amp;
IF(S172&gt;Limity!$D$10," Abonament za zwiększenie przepustowości w Wariancie B ponad limit.","")&amp;
IF(H172&gt;Limity!$D$11," Opłata za zestawienie łącza ponad limit.","")&amp;
IF(J172=""," Nie wskazano PWR. ",IF(ISERROR(VLOOKUP(J172,'Listy punktów styku'!$B$11:$B$41,1,FALSE))," Nie wskazano PWR z listy.",""))&amp;
IF(P172=""," Nie wskazano FPS. ",IF(ISERROR(VLOOKUP(P172,'Listy punktów styku'!$B$44:$B$61,1,FALSE))," Nie wskazano FPS z listy.",""))
)</f>
        <v/>
      </c>
    </row>
    <row r="173" spans="1:22" x14ac:dyDescent="0.35">
      <c r="A173" s="41">
        <v>159</v>
      </c>
      <c r="B173" s="42">
        <v>458993024</v>
      </c>
      <c r="C173" s="43">
        <v>42338</v>
      </c>
      <c r="D173" s="133" t="s">
        <v>1183</v>
      </c>
      <c r="E173" s="133" t="s">
        <v>127</v>
      </c>
      <c r="F173" s="135">
        <v>6</v>
      </c>
      <c r="G173" s="28"/>
      <c r="H173" s="4"/>
      <c r="I173" s="108">
        <f t="shared" si="15"/>
        <v>0</v>
      </c>
      <c r="J173" s="3"/>
      <c r="K173" s="6"/>
      <c r="L173" s="109">
        <f t="shared" si="16"/>
        <v>0</v>
      </c>
      <c r="M173" s="7"/>
      <c r="N173" s="109">
        <f t="shared" si="17"/>
        <v>0</v>
      </c>
      <c r="O173" s="109">
        <f t="shared" si="18"/>
        <v>0</v>
      </c>
      <c r="P173" s="3"/>
      <c r="Q173" s="6"/>
      <c r="R173" s="109">
        <f t="shared" si="19"/>
        <v>0</v>
      </c>
      <c r="S173" s="6"/>
      <c r="T173" s="109">
        <f t="shared" si="20"/>
        <v>0</v>
      </c>
      <c r="U173" s="108">
        <f t="shared" si="21"/>
        <v>0</v>
      </c>
      <c r="V173" s="8" t="str">
        <f>IF(COUNTBLANK(G173:H173)+COUNTBLANK(J173:K173)+COUNTBLANK(M173:M173)+COUNTBLANK(P173:Q173)+COUNTBLANK(S173:S173)=8,"",
IF(G173&lt;Limity!$C$5," Data gotowości zbyt wczesna lub nie uzupełniona.","")&amp;
IF(G173&gt;Limity!$D$5," Data gotowości zbyt późna lub wypełnona nieprawidłowo.","")&amp;
IF(OR(ROUND(K173,2)&lt;=0,ROUND(Q173,2)&lt;=0,ROUND(M173,2)&lt;=0,ROUND(S173,2)&lt;=0,ROUND(H173,2)&lt;=0)," Co najmniej jedna wartość nie jest większa od zera.","")&amp;
IF(K173&gt;Limity!$D$6," Abonament za Usługę TD w Wariancie A ponad limit.","")&amp;
IF(Q173&gt;Limity!$D$7," Abonament za Usługę TD w Wariancie B ponad limit.","")&amp;
IF(Q173-K173&gt;Limity!$D$8," Różnica wartości abonamentów za Usługę TD wariantów A i B ponad limit.","")&amp;
IF(M173&gt;Limity!$D$9," Abonament za zwiększenie przepustowości w Wariancie A ponad limit.","")&amp;
IF(S173&gt;Limity!$D$10," Abonament za zwiększenie przepustowości w Wariancie B ponad limit.","")&amp;
IF(H173&gt;Limity!$D$11," Opłata za zestawienie łącza ponad limit.","")&amp;
IF(J173=""," Nie wskazano PWR. ",IF(ISERROR(VLOOKUP(J173,'Listy punktów styku'!$B$11:$B$41,1,FALSE))," Nie wskazano PWR z listy.",""))&amp;
IF(P173=""," Nie wskazano FPS. ",IF(ISERROR(VLOOKUP(P173,'Listy punktów styku'!$B$44:$B$61,1,FALSE))," Nie wskazano FPS z listy.",""))
)</f>
        <v/>
      </c>
    </row>
    <row r="174" spans="1:22" x14ac:dyDescent="0.35">
      <c r="A174" s="41">
        <v>160</v>
      </c>
      <c r="B174" s="144">
        <v>223258</v>
      </c>
      <c r="C174" s="123">
        <f>VLOOKUP(B174,[1]ADRESY!$C:$E,3,0)</f>
        <v>273509</v>
      </c>
      <c r="D174" s="129" t="s">
        <v>1185</v>
      </c>
      <c r="E174" s="129" t="s">
        <v>1187</v>
      </c>
      <c r="F174" s="130" t="s">
        <v>1188</v>
      </c>
      <c r="G174" s="28"/>
      <c r="H174" s="4"/>
      <c r="I174" s="108">
        <f t="shared" si="15"/>
        <v>0</v>
      </c>
      <c r="J174" s="3"/>
      <c r="K174" s="6"/>
      <c r="L174" s="109">
        <f t="shared" si="16"/>
        <v>0</v>
      </c>
      <c r="M174" s="7"/>
      <c r="N174" s="109">
        <f t="shared" si="17"/>
        <v>0</v>
      </c>
      <c r="O174" s="109">
        <f t="shared" si="18"/>
        <v>0</v>
      </c>
      <c r="P174" s="3"/>
      <c r="Q174" s="6"/>
      <c r="R174" s="109">
        <f t="shared" si="19"/>
        <v>0</v>
      </c>
      <c r="S174" s="6"/>
      <c r="T174" s="109">
        <f t="shared" si="20"/>
        <v>0</v>
      </c>
      <c r="U174" s="108">
        <f t="shared" si="21"/>
        <v>0</v>
      </c>
      <c r="V174" s="8" t="str">
        <f>IF(COUNTBLANK(G174:H174)+COUNTBLANK(J174:K174)+COUNTBLANK(M174:M174)+COUNTBLANK(P174:Q174)+COUNTBLANK(S174:S174)=8,"",
IF(G174&lt;Limity!$C$5," Data gotowości zbyt wczesna lub nie uzupełniona.","")&amp;
IF(G174&gt;Limity!$D$5," Data gotowości zbyt późna lub wypełnona nieprawidłowo.","")&amp;
IF(OR(ROUND(K174,2)&lt;=0,ROUND(Q174,2)&lt;=0,ROUND(M174,2)&lt;=0,ROUND(S174,2)&lt;=0,ROUND(H174,2)&lt;=0)," Co najmniej jedna wartość nie jest większa od zera.","")&amp;
IF(K174&gt;Limity!$D$6," Abonament za Usługę TD w Wariancie A ponad limit.","")&amp;
IF(Q174&gt;Limity!$D$7," Abonament za Usługę TD w Wariancie B ponad limit.","")&amp;
IF(Q174-K174&gt;Limity!$D$8," Różnica wartości abonamentów za Usługę TD wariantów A i B ponad limit.","")&amp;
IF(M174&gt;Limity!$D$9," Abonament za zwiększenie przepustowości w Wariancie A ponad limit.","")&amp;
IF(S174&gt;Limity!$D$10," Abonament za zwiększenie przepustowości w Wariancie B ponad limit.","")&amp;
IF(H174&gt;Limity!$D$11," Opłata za zestawienie łącza ponad limit.","")&amp;
IF(J174=""," Nie wskazano PWR. ",IF(ISERROR(VLOOKUP(J174,'Listy punktów styku'!$B$11:$B$41,1,FALSE))," Nie wskazano PWR z listy.",""))&amp;
IF(P174=""," Nie wskazano FPS. ",IF(ISERROR(VLOOKUP(P174,'Listy punktów styku'!$B$44:$B$61,1,FALSE))," Nie wskazano FPS z listy.",""))
)</f>
        <v/>
      </c>
    </row>
    <row r="175" spans="1:22" x14ac:dyDescent="0.35">
      <c r="A175" s="41">
        <v>161</v>
      </c>
      <c r="B175" s="144">
        <v>6338495</v>
      </c>
      <c r="C175" s="123">
        <f>VLOOKUP(B175,[1]ADRESY!$C:$E,3,0)</f>
        <v>68535</v>
      </c>
      <c r="D175" s="129" t="s">
        <v>1190</v>
      </c>
      <c r="E175" s="129" t="s">
        <v>1193</v>
      </c>
      <c r="F175" s="130" t="s">
        <v>510</v>
      </c>
      <c r="G175" s="28"/>
      <c r="H175" s="4"/>
      <c r="I175" s="108">
        <f t="shared" si="15"/>
        <v>0</v>
      </c>
      <c r="J175" s="3"/>
      <c r="K175" s="6"/>
      <c r="L175" s="109">
        <f t="shared" si="16"/>
        <v>0</v>
      </c>
      <c r="M175" s="7"/>
      <c r="N175" s="109">
        <f t="shared" si="17"/>
        <v>0</v>
      </c>
      <c r="O175" s="109">
        <f t="shared" si="18"/>
        <v>0</v>
      </c>
      <c r="P175" s="3"/>
      <c r="Q175" s="6"/>
      <c r="R175" s="109">
        <f t="shared" si="19"/>
        <v>0</v>
      </c>
      <c r="S175" s="6"/>
      <c r="T175" s="109">
        <f t="shared" si="20"/>
        <v>0</v>
      </c>
      <c r="U175" s="108">
        <f t="shared" si="21"/>
        <v>0</v>
      </c>
      <c r="V175" s="8" t="str">
        <f>IF(COUNTBLANK(G175:H175)+COUNTBLANK(J175:K175)+COUNTBLANK(M175:M175)+COUNTBLANK(P175:Q175)+COUNTBLANK(S175:S175)=8,"",
IF(G175&lt;Limity!$C$5," Data gotowości zbyt wczesna lub nie uzupełniona.","")&amp;
IF(G175&gt;Limity!$D$5," Data gotowości zbyt późna lub wypełnona nieprawidłowo.","")&amp;
IF(OR(ROUND(K175,2)&lt;=0,ROUND(Q175,2)&lt;=0,ROUND(M175,2)&lt;=0,ROUND(S175,2)&lt;=0,ROUND(H175,2)&lt;=0)," Co najmniej jedna wartość nie jest większa od zera.","")&amp;
IF(K175&gt;Limity!$D$6," Abonament za Usługę TD w Wariancie A ponad limit.","")&amp;
IF(Q175&gt;Limity!$D$7," Abonament za Usługę TD w Wariancie B ponad limit.","")&amp;
IF(Q175-K175&gt;Limity!$D$8," Różnica wartości abonamentów za Usługę TD wariantów A i B ponad limit.","")&amp;
IF(M175&gt;Limity!$D$9," Abonament za zwiększenie przepustowości w Wariancie A ponad limit.","")&amp;
IF(S175&gt;Limity!$D$10," Abonament za zwiększenie przepustowości w Wariancie B ponad limit.","")&amp;
IF(H175&gt;Limity!$D$11," Opłata za zestawienie łącza ponad limit.","")&amp;
IF(J175=""," Nie wskazano PWR. ",IF(ISERROR(VLOOKUP(J175,'Listy punktów styku'!$B$11:$B$41,1,FALSE))," Nie wskazano PWR z listy.",""))&amp;
IF(P175=""," Nie wskazano FPS. ",IF(ISERROR(VLOOKUP(P175,'Listy punktów styku'!$B$44:$B$61,1,FALSE))," Nie wskazano FPS z listy.",""))
)</f>
        <v/>
      </c>
    </row>
    <row r="176" spans="1:22" ht="43.5" x14ac:dyDescent="0.35">
      <c r="A176" s="41">
        <v>162</v>
      </c>
      <c r="B176" s="143">
        <v>80431002</v>
      </c>
      <c r="C176" s="122" t="s">
        <v>1194</v>
      </c>
      <c r="D176" s="126" t="s">
        <v>1196</v>
      </c>
      <c r="E176" s="126" t="s">
        <v>1199</v>
      </c>
      <c r="F176" s="150" t="s">
        <v>750</v>
      </c>
      <c r="G176" s="28"/>
      <c r="H176" s="4"/>
      <c r="I176" s="108">
        <f t="shared" si="15"/>
        <v>0</v>
      </c>
      <c r="J176" s="3"/>
      <c r="K176" s="6"/>
      <c r="L176" s="109">
        <f t="shared" si="16"/>
        <v>0</v>
      </c>
      <c r="M176" s="7"/>
      <c r="N176" s="109">
        <f t="shared" si="17"/>
        <v>0</v>
      </c>
      <c r="O176" s="109">
        <f t="shared" si="18"/>
        <v>0</v>
      </c>
      <c r="P176" s="3"/>
      <c r="Q176" s="6"/>
      <c r="R176" s="109">
        <f t="shared" si="19"/>
        <v>0</v>
      </c>
      <c r="S176" s="6"/>
      <c r="T176" s="109">
        <f t="shared" si="20"/>
        <v>0</v>
      </c>
      <c r="U176" s="108">
        <f t="shared" si="21"/>
        <v>0</v>
      </c>
      <c r="V176" s="8" t="str">
        <f>IF(COUNTBLANK(G176:H176)+COUNTBLANK(J176:K176)+COUNTBLANK(M176:M176)+COUNTBLANK(P176:Q176)+COUNTBLANK(S176:S176)=8,"",
IF(G176&lt;Limity!$C$5," Data gotowości zbyt wczesna lub nie uzupełniona.","")&amp;
IF(G176&gt;Limity!$D$5," Data gotowości zbyt późna lub wypełnona nieprawidłowo.","")&amp;
IF(OR(ROUND(K176,2)&lt;=0,ROUND(Q176,2)&lt;=0,ROUND(M176,2)&lt;=0,ROUND(S176,2)&lt;=0,ROUND(H176,2)&lt;=0)," Co najmniej jedna wartość nie jest większa od zera.","")&amp;
IF(K176&gt;Limity!$D$6," Abonament za Usługę TD w Wariancie A ponad limit.","")&amp;
IF(Q176&gt;Limity!$D$7," Abonament za Usługę TD w Wariancie B ponad limit.","")&amp;
IF(Q176-K176&gt;Limity!$D$8," Różnica wartości abonamentów za Usługę TD wariantów A i B ponad limit.","")&amp;
IF(M176&gt;Limity!$D$9," Abonament za zwiększenie przepustowości w Wariancie A ponad limit.","")&amp;
IF(S176&gt;Limity!$D$10," Abonament za zwiększenie przepustowości w Wariancie B ponad limit.","")&amp;
IF(H176&gt;Limity!$D$11," Opłata za zestawienie łącza ponad limit.","")&amp;
IF(J176=""," Nie wskazano PWR. ",IF(ISERROR(VLOOKUP(J176,'Listy punktów styku'!$B$11:$B$41,1,FALSE))," Nie wskazano PWR z listy.",""))&amp;
IF(P176=""," Nie wskazano FPS. ",IF(ISERROR(VLOOKUP(P176,'Listy punktów styku'!$B$44:$B$61,1,FALSE))," Nie wskazano FPS z listy.",""))
)</f>
        <v/>
      </c>
    </row>
    <row r="177" spans="1:22" x14ac:dyDescent="0.35">
      <c r="A177" s="41">
        <v>163</v>
      </c>
      <c r="B177" s="143">
        <v>9807380</v>
      </c>
      <c r="C177" s="122">
        <v>4130</v>
      </c>
      <c r="D177" s="126" t="s">
        <v>505</v>
      </c>
      <c r="E177" s="126" t="s">
        <v>163</v>
      </c>
      <c r="F177" s="127">
        <v>29</v>
      </c>
      <c r="G177" s="28"/>
      <c r="H177" s="4"/>
      <c r="I177" s="108">
        <f t="shared" si="15"/>
        <v>0</v>
      </c>
      <c r="J177" s="3"/>
      <c r="K177" s="6"/>
      <c r="L177" s="109">
        <f t="shared" si="16"/>
        <v>0</v>
      </c>
      <c r="M177" s="7"/>
      <c r="N177" s="109">
        <f t="shared" si="17"/>
        <v>0</v>
      </c>
      <c r="O177" s="109">
        <f t="shared" si="18"/>
        <v>0</v>
      </c>
      <c r="P177" s="3"/>
      <c r="Q177" s="6"/>
      <c r="R177" s="109">
        <f t="shared" si="19"/>
        <v>0</v>
      </c>
      <c r="S177" s="6"/>
      <c r="T177" s="109">
        <f t="shared" si="20"/>
        <v>0</v>
      </c>
      <c r="U177" s="108">
        <f t="shared" si="21"/>
        <v>0</v>
      </c>
      <c r="V177" s="8" t="str">
        <f>IF(COUNTBLANK(G177:H177)+COUNTBLANK(J177:K177)+COUNTBLANK(M177:M177)+COUNTBLANK(P177:Q177)+COUNTBLANK(S177:S177)=8,"",
IF(G177&lt;Limity!$C$5," Data gotowości zbyt wczesna lub nie uzupełniona.","")&amp;
IF(G177&gt;Limity!$D$5," Data gotowości zbyt późna lub wypełnona nieprawidłowo.","")&amp;
IF(OR(ROUND(K177,2)&lt;=0,ROUND(Q177,2)&lt;=0,ROUND(M177,2)&lt;=0,ROUND(S177,2)&lt;=0,ROUND(H177,2)&lt;=0)," Co najmniej jedna wartość nie jest większa od zera.","")&amp;
IF(K177&gt;Limity!$D$6," Abonament za Usługę TD w Wariancie A ponad limit.","")&amp;
IF(Q177&gt;Limity!$D$7," Abonament za Usługę TD w Wariancie B ponad limit.","")&amp;
IF(Q177-K177&gt;Limity!$D$8," Różnica wartości abonamentów za Usługę TD wariantów A i B ponad limit.","")&amp;
IF(M177&gt;Limity!$D$9," Abonament za zwiększenie przepustowości w Wariancie A ponad limit.","")&amp;
IF(S177&gt;Limity!$D$10," Abonament za zwiększenie przepustowości w Wariancie B ponad limit.","")&amp;
IF(H177&gt;Limity!$D$11," Opłata za zestawienie łącza ponad limit.","")&amp;
IF(J177=""," Nie wskazano PWR. ",IF(ISERROR(VLOOKUP(J177,'Listy punktów styku'!$B$11:$B$41,1,FALSE))," Nie wskazano PWR z listy.",""))&amp;
IF(P177=""," Nie wskazano FPS. ",IF(ISERROR(VLOOKUP(P177,'Listy punktów styku'!$B$44:$B$61,1,FALSE))," Nie wskazano FPS z listy.",""))
)</f>
        <v/>
      </c>
    </row>
    <row r="178" spans="1:22" x14ac:dyDescent="0.35">
      <c r="A178" s="41">
        <v>164</v>
      </c>
      <c r="B178" s="143">
        <v>3051237</v>
      </c>
      <c r="C178" s="122" t="s">
        <v>1201</v>
      </c>
      <c r="D178" s="126" t="s">
        <v>505</v>
      </c>
      <c r="E178" s="126" t="s">
        <v>163</v>
      </c>
      <c r="F178" s="127">
        <v>72</v>
      </c>
      <c r="G178" s="28"/>
      <c r="H178" s="4"/>
      <c r="I178" s="108">
        <f t="shared" si="15"/>
        <v>0</v>
      </c>
      <c r="J178" s="3"/>
      <c r="K178" s="6"/>
      <c r="L178" s="109">
        <f t="shared" si="16"/>
        <v>0</v>
      </c>
      <c r="M178" s="7"/>
      <c r="N178" s="109">
        <f t="shared" si="17"/>
        <v>0</v>
      </c>
      <c r="O178" s="109">
        <f t="shared" si="18"/>
        <v>0</v>
      </c>
      <c r="P178" s="3"/>
      <c r="Q178" s="6"/>
      <c r="R178" s="109">
        <f t="shared" si="19"/>
        <v>0</v>
      </c>
      <c r="S178" s="6"/>
      <c r="T178" s="109">
        <f t="shared" si="20"/>
        <v>0</v>
      </c>
      <c r="U178" s="108">
        <f t="shared" si="21"/>
        <v>0</v>
      </c>
      <c r="V178" s="8" t="str">
        <f>IF(COUNTBLANK(G178:H178)+COUNTBLANK(J178:K178)+COUNTBLANK(M178:M178)+COUNTBLANK(P178:Q178)+COUNTBLANK(S178:S178)=8,"",
IF(G178&lt;Limity!$C$5," Data gotowości zbyt wczesna lub nie uzupełniona.","")&amp;
IF(G178&gt;Limity!$D$5," Data gotowości zbyt późna lub wypełnona nieprawidłowo.","")&amp;
IF(OR(ROUND(K178,2)&lt;=0,ROUND(Q178,2)&lt;=0,ROUND(M178,2)&lt;=0,ROUND(S178,2)&lt;=0,ROUND(H178,2)&lt;=0)," Co najmniej jedna wartość nie jest większa od zera.","")&amp;
IF(K178&gt;Limity!$D$6," Abonament za Usługę TD w Wariancie A ponad limit.","")&amp;
IF(Q178&gt;Limity!$D$7," Abonament za Usługę TD w Wariancie B ponad limit.","")&amp;
IF(Q178-K178&gt;Limity!$D$8," Różnica wartości abonamentów za Usługę TD wariantów A i B ponad limit.","")&amp;
IF(M178&gt;Limity!$D$9," Abonament za zwiększenie przepustowości w Wariancie A ponad limit.","")&amp;
IF(S178&gt;Limity!$D$10," Abonament za zwiększenie przepustowości w Wariancie B ponad limit.","")&amp;
IF(H178&gt;Limity!$D$11," Opłata za zestawienie łącza ponad limit.","")&amp;
IF(J178=""," Nie wskazano PWR. ",IF(ISERROR(VLOOKUP(J178,'Listy punktów styku'!$B$11:$B$41,1,FALSE))," Nie wskazano PWR z listy.",""))&amp;
IF(P178=""," Nie wskazano FPS. ",IF(ISERROR(VLOOKUP(P178,'Listy punktów styku'!$B$44:$B$61,1,FALSE))," Nie wskazano FPS z listy.",""))
)</f>
        <v/>
      </c>
    </row>
    <row r="179" spans="1:22" x14ac:dyDescent="0.35">
      <c r="A179" s="41">
        <v>165</v>
      </c>
      <c r="B179" s="144">
        <v>9633093</v>
      </c>
      <c r="C179" s="123" t="str">
        <f>VLOOKUP(B179,[1]ADRESY!$C:$E,3,0)</f>
        <v>90286</v>
      </c>
      <c r="D179" s="129" t="s">
        <v>1204</v>
      </c>
      <c r="E179" s="129" t="s">
        <v>1207</v>
      </c>
      <c r="F179" s="130" t="s">
        <v>666</v>
      </c>
      <c r="G179" s="28"/>
      <c r="H179" s="4"/>
      <c r="I179" s="108">
        <f t="shared" si="15"/>
        <v>0</v>
      </c>
      <c r="J179" s="3"/>
      <c r="K179" s="6"/>
      <c r="L179" s="109">
        <f t="shared" si="16"/>
        <v>0</v>
      </c>
      <c r="M179" s="7"/>
      <c r="N179" s="109">
        <f t="shared" si="17"/>
        <v>0</v>
      </c>
      <c r="O179" s="109">
        <f t="shared" si="18"/>
        <v>0</v>
      </c>
      <c r="P179" s="3"/>
      <c r="Q179" s="6"/>
      <c r="R179" s="109">
        <f t="shared" si="19"/>
        <v>0</v>
      </c>
      <c r="S179" s="6"/>
      <c r="T179" s="109">
        <f t="shared" si="20"/>
        <v>0</v>
      </c>
      <c r="U179" s="108">
        <f t="shared" si="21"/>
        <v>0</v>
      </c>
      <c r="V179" s="8" t="str">
        <f>IF(COUNTBLANK(G179:H179)+COUNTBLANK(J179:K179)+COUNTBLANK(M179:M179)+COUNTBLANK(P179:Q179)+COUNTBLANK(S179:S179)=8,"",
IF(G179&lt;Limity!$C$5," Data gotowości zbyt wczesna lub nie uzupełniona.","")&amp;
IF(G179&gt;Limity!$D$5," Data gotowości zbyt późna lub wypełnona nieprawidłowo.","")&amp;
IF(OR(ROUND(K179,2)&lt;=0,ROUND(Q179,2)&lt;=0,ROUND(M179,2)&lt;=0,ROUND(S179,2)&lt;=0,ROUND(H179,2)&lt;=0)," Co najmniej jedna wartość nie jest większa od zera.","")&amp;
IF(K179&gt;Limity!$D$6," Abonament za Usługę TD w Wariancie A ponad limit.","")&amp;
IF(Q179&gt;Limity!$D$7," Abonament za Usługę TD w Wariancie B ponad limit.","")&amp;
IF(Q179-K179&gt;Limity!$D$8," Różnica wartości abonamentów za Usługę TD wariantów A i B ponad limit.","")&amp;
IF(M179&gt;Limity!$D$9," Abonament za zwiększenie przepustowości w Wariancie A ponad limit.","")&amp;
IF(S179&gt;Limity!$D$10," Abonament za zwiększenie przepustowości w Wariancie B ponad limit.","")&amp;
IF(H179&gt;Limity!$D$11," Opłata za zestawienie łącza ponad limit.","")&amp;
IF(J179=""," Nie wskazano PWR. ",IF(ISERROR(VLOOKUP(J179,'Listy punktów styku'!$B$11:$B$41,1,FALSE))," Nie wskazano PWR z listy.",""))&amp;
IF(P179=""," Nie wskazano FPS. ",IF(ISERROR(VLOOKUP(P179,'Listy punktów styku'!$B$44:$B$61,1,FALSE))," Nie wskazano FPS z listy.",""))
)</f>
        <v/>
      </c>
    </row>
    <row r="180" spans="1:22" x14ac:dyDescent="0.35">
      <c r="A180" s="41">
        <v>166</v>
      </c>
      <c r="B180" s="145">
        <v>3129074</v>
      </c>
      <c r="C180" s="123" t="str">
        <f>VLOOKUP(B180,[1]ADRESY!$C:$E,3,0)</f>
        <v>30364,30365</v>
      </c>
      <c r="D180" s="131" t="s">
        <v>1211</v>
      </c>
      <c r="E180" s="131"/>
      <c r="F180" s="132" t="s">
        <v>1212</v>
      </c>
      <c r="G180" s="28"/>
      <c r="H180" s="4"/>
      <c r="I180" s="108">
        <f t="shared" si="15"/>
        <v>0</v>
      </c>
      <c r="J180" s="3"/>
      <c r="K180" s="6"/>
      <c r="L180" s="109">
        <f t="shared" si="16"/>
        <v>0</v>
      </c>
      <c r="M180" s="7"/>
      <c r="N180" s="109">
        <f t="shared" si="17"/>
        <v>0</v>
      </c>
      <c r="O180" s="109">
        <f t="shared" si="18"/>
        <v>0</v>
      </c>
      <c r="P180" s="3"/>
      <c r="Q180" s="6"/>
      <c r="R180" s="109">
        <f t="shared" si="19"/>
        <v>0</v>
      </c>
      <c r="S180" s="6"/>
      <c r="T180" s="109">
        <f t="shared" si="20"/>
        <v>0</v>
      </c>
      <c r="U180" s="108">
        <f t="shared" si="21"/>
        <v>0</v>
      </c>
      <c r="V180" s="8" t="str">
        <f>IF(COUNTBLANK(G180:H180)+COUNTBLANK(J180:K180)+COUNTBLANK(M180:M180)+COUNTBLANK(P180:Q180)+COUNTBLANK(S180:S180)=8,"",
IF(G180&lt;Limity!$C$5," Data gotowości zbyt wczesna lub nie uzupełniona.","")&amp;
IF(G180&gt;Limity!$D$5," Data gotowości zbyt późna lub wypełnona nieprawidłowo.","")&amp;
IF(OR(ROUND(K180,2)&lt;=0,ROUND(Q180,2)&lt;=0,ROUND(M180,2)&lt;=0,ROUND(S180,2)&lt;=0,ROUND(H180,2)&lt;=0)," Co najmniej jedna wartość nie jest większa od zera.","")&amp;
IF(K180&gt;Limity!$D$6," Abonament za Usługę TD w Wariancie A ponad limit.","")&amp;
IF(Q180&gt;Limity!$D$7," Abonament za Usługę TD w Wariancie B ponad limit.","")&amp;
IF(Q180-K180&gt;Limity!$D$8," Różnica wartości abonamentów za Usługę TD wariantów A i B ponad limit.","")&amp;
IF(M180&gt;Limity!$D$9," Abonament za zwiększenie przepustowości w Wariancie A ponad limit.","")&amp;
IF(S180&gt;Limity!$D$10," Abonament za zwiększenie przepustowości w Wariancie B ponad limit.","")&amp;
IF(H180&gt;Limity!$D$11," Opłata za zestawienie łącza ponad limit.","")&amp;
IF(J180=""," Nie wskazano PWR. ",IF(ISERROR(VLOOKUP(J180,'Listy punktów styku'!$B$11:$B$41,1,FALSE))," Nie wskazano PWR z listy.",""))&amp;
IF(P180=""," Nie wskazano FPS. ",IF(ISERROR(VLOOKUP(P180,'Listy punktów styku'!$B$44:$B$61,1,FALSE))," Nie wskazano FPS z listy.",""))
)</f>
        <v/>
      </c>
    </row>
    <row r="181" spans="1:22" x14ac:dyDescent="0.35">
      <c r="A181" s="41">
        <v>167</v>
      </c>
      <c r="B181" s="145">
        <v>3259110</v>
      </c>
      <c r="C181" s="123" t="str">
        <f>VLOOKUP(B181,[1]ADRESY!$C:$E,3,0)</f>
        <v>104930</v>
      </c>
      <c r="D181" s="131" t="s">
        <v>1216</v>
      </c>
      <c r="E181" s="131"/>
      <c r="F181" s="132" t="s">
        <v>407</v>
      </c>
      <c r="G181" s="28"/>
      <c r="H181" s="4"/>
      <c r="I181" s="108">
        <f t="shared" si="15"/>
        <v>0</v>
      </c>
      <c r="J181" s="3"/>
      <c r="K181" s="6"/>
      <c r="L181" s="109">
        <f t="shared" si="16"/>
        <v>0</v>
      </c>
      <c r="M181" s="7"/>
      <c r="N181" s="109">
        <f t="shared" si="17"/>
        <v>0</v>
      </c>
      <c r="O181" s="109">
        <f t="shared" si="18"/>
        <v>0</v>
      </c>
      <c r="P181" s="3"/>
      <c r="Q181" s="6"/>
      <c r="R181" s="109">
        <f t="shared" si="19"/>
        <v>0</v>
      </c>
      <c r="S181" s="6"/>
      <c r="T181" s="109">
        <f t="shared" si="20"/>
        <v>0</v>
      </c>
      <c r="U181" s="108">
        <f t="shared" si="21"/>
        <v>0</v>
      </c>
      <c r="V181" s="8" t="str">
        <f>IF(COUNTBLANK(G181:H181)+COUNTBLANK(J181:K181)+COUNTBLANK(M181:M181)+COUNTBLANK(P181:Q181)+COUNTBLANK(S181:S181)=8,"",
IF(G181&lt;Limity!$C$5," Data gotowości zbyt wczesna lub nie uzupełniona.","")&amp;
IF(G181&gt;Limity!$D$5," Data gotowości zbyt późna lub wypełnona nieprawidłowo.","")&amp;
IF(OR(ROUND(K181,2)&lt;=0,ROUND(Q181,2)&lt;=0,ROUND(M181,2)&lt;=0,ROUND(S181,2)&lt;=0,ROUND(H181,2)&lt;=0)," Co najmniej jedna wartość nie jest większa od zera.","")&amp;
IF(K181&gt;Limity!$D$6," Abonament za Usługę TD w Wariancie A ponad limit.","")&amp;
IF(Q181&gt;Limity!$D$7," Abonament za Usługę TD w Wariancie B ponad limit.","")&amp;
IF(Q181-K181&gt;Limity!$D$8," Różnica wartości abonamentów za Usługę TD wariantów A i B ponad limit.","")&amp;
IF(M181&gt;Limity!$D$9," Abonament za zwiększenie przepustowości w Wariancie A ponad limit.","")&amp;
IF(S181&gt;Limity!$D$10," Abonament za zwiększenie przepustowości w Wariancie B ponad limit.","")&amp;
IF(H181&gt;Limity!$D$11," Opłata za zestawienie łącza ponad limit.","")&amp;
IF(J181=""," Nie wskazano PWR. ",IF(ISERROR(VLOOKUP(J181,'Listy punktów styku'!$B$11:$B$41,1,FALSE))," Nie wskazano PWR z listy.",""))&amp;
IF(P181=""," Nie wskazano FPS. ",IF(ISERROR(VLOOKUP(P181,'Listy punktów styku'!$B$44:$B$61,1,FALSE))," Nie wskazano FPS z listy.",""))
)</f>
        <v/>
      </c>
    </row>
    <row r="182" spans="1:22" x14ac:dyDescent="0.35">
      <c r="A182" s="41">
        <v>168</v>
      </c>
      <c r="B182" s="143">
        <v>3255454</v>
      </c>
      <c r="C182" s="122" t="s">
        <v>1217</v>
      </c>
      <c r="D182" s="126" t="s">
        <v>511</v>
      </c>
      <c r="E182" s="126" t="s">
        <v>1221</v>
      </c>
      <c r="F182" s="127">
        <v>15</v>
      </c>
      <c r="G182" s="28"/>
      <c r="H182" s="4"/>
      <c r="I182" s="108">
        <f t="shared" si="15"/>
        <v>0</v>
      </c>
      <c r="J182" s="3"/>
      <c r="K182" s="6"/>
      <c r="L182" s="109">
        <f t="shared" si="16"/>
        <v>0</v>
      </c>
      <c r="M182" s="7"/>
      <c r="N182" s="109">
        <f t="shared" si="17"/>
        <v>0</v>
      </c>
      <c r="O182" s="109">
        <f t="shared" si="18"/>
        <v>0</v>
      </c>
      <c r="P182" s="3"/>
      <c r="Q182" s="6"/>
      <c r="R182" s="109">
        <f t="shared" si="19"/>
        <v>0</v>
      </c>
      <c r="S182" s="6"/>
      <c r="T182" s="109">
        <f t="shared" si="20"/>
        <v>0</v>
      </c>
      <c r="U182" s="108">
        <f t="shared" si="21"/>
        <v>0</v>
      </c>
      <c r="V182" s="8" t="str">
        <f>IF(COUNTBLANK(G182:H182)+COUNTBLANK(J182:K182)+COUNTBLANK(M182:M182)+COUNTBLANK(P182:Q182)+COUNTBLANK(S182:S182)=8,"",
IF(G182&lt;Limity!$C$5," Data gotowości zbyt wczesna lub nie uzupełniona.","")&amp;
IF(G182&gt;Limity!$D$5," Data gotowości zbyt późna lub wypełnona nieprawidłowo.","")&amp;
IF(OR(ROUND(K182,2)&lt;=0,ROUND(Q182,2)&lt;=0,ROUND(M182,2)&lt;=0,ROUND(S182,2)&lt;=0,ROUND(H182,2)&lt;=0)," Co najmniej jedna wartość nie jest większa od zera.","")&amp;
IF(K182&gt;Limity!$D$6," Abonament za Usługę TD w Wariancie A ponad limit.","")&amp;
IF(Q182&gt;Limity!$D$7," Abonament za Usługę TD w Wariancie B ponad limit.","")&amp;
IF(Q182-K182&gt;Limity!$D$8," Różnica wartości abonamentów za Usługę TD wariantów A i B ponad limit.","")&amp;
IF(M182&gt;Limity!$D$9," Abonament za zwiększenie przepustowości w Wariancie A ponad limit.","")&amp;
IF(S182&gt;Limity!$D$10," Abonament za zwiększenie przepustowości w Wariancie B ponad limit.","")&amp;
IF(H182&gt;Limity!$D$11," Opłata za zestawienie łącza ponad limit.","")&amp;
IF(J182=""," Nie wskazano PWR. ",IF(ISERROR(VLOOKUP(J182,'Listy punktów styku'!$B$11:$B$41,1,FALSE))," Nie wskazano PWR z listy.",""))&amp;
IF(P182=""," Nie wskazano FPS. ",IF(ISERROR(VLOOKUP(P182,'Listy punktów styku'!$B$44:$B$61,1,FALSE))," Nie wskazano FPS z listy.",""))
)</f>
        <v/>
      </c>
    </row>
    <row r="183" spans="1:22" x14ac:dyDescent="0.35">
      <c r="A183" s="41">
        <v>169</v>
      </c>
      <c r="B183" s="143">
        <v>3257370</v>
      </c>
      <c r="C183" s="122" t="s">
        <v>1222</v>
      </c>
      <c r="D183" s="126" t="s">
        <v>511</v>
      </c>
      <c r="E183" s="126" t="s">
        <v>206</v>
      </c>
      <c r="F183" s="127">
        <v>8</v>
      </c>
      <c r="G183" s="28"/>
      <c r="H183" s="4"/>
      <c r="I183" s="108">
        <f t="shared" si="15"/>
        <v>0</v>
      </c>
      <c r="J183" s="3"/>
      <c r="K183" s="6"/>
      <c r="L183" s="109">
        <f t="shared" si="16"/>
        <v>0</v>
      </c>
      <c r="M183" s="7"/>
      <c r="N183" s="109">
        <f t="shared" si="17"/>
        <v>0</v>
      </c>
      <c r="O183" s="109">
        <f t="shared" si="18"/>
        <v>0</v>
      </c>
      <c r="P183" s="3"/>
      <c r="Q183" s="6"/>
      <c r="R183" s="109">
        <f t="shared" si="19"/>
        <v>0</v>
      </c>
      <c r="S183" s="6"/>
      <c r="T183" s="109">
        <f t="shared" si="20"/>
        <v>0</v>
      </c>
      <c r="U183" s="108">
        <f t="shared" si="21"/>
        <v>0</v>
      </c>
      <c r="V183" s="8" t="str">
        <f>IF(COUNTBLANK(G183:H183)+COUNTBLANK(J183:K183)+COUNTBLANK(M183:M183)+COUNTBLANK(P183:Q183)+COUNTBLANK(S183:S183)=8,"",
IF(G183&lt;Limity!$C$5," Data gotowości zbyt wczesna lub nie uzupełniona.","")&amp;
IF(G183&gt;Limity!$D$5," Data gotowości zbyt późna lub wypełnona nieprawidłowo.","")&amp;
IF(OR(ROUND(K183,2)&lt;=0,ROUND(Q183,2)&lt;=0,ROUND(M183,2)&lt;=0,ROUND(S183,2)&lt;=0,ROUND(H183,2)&lt;=0)," Co najmniej jedna wartość nie jest większa od zera.","")&amp;
IF(K183&gt;Limity!$D$6," Abonament za Usługę TD w Wariancie A ponad limit.","")&amp;
IF(Q183&gt;Limity!$D$7," Abonament za Usługę TD w Wariancie B ponad limit.","")&amp;
IF(Q183-K183&gt;Limity!$D$8," Różnica wartości abonamentów za Usługę TD wariantów A i B ponad limit.","")&amp;
IF(M183&gt;Limity!$D$9," Abonament za zwiększenie przepustowości w Wariancie A ponad limit.","")&amp;
IF(S183&gt;Limity!$D$10," Abonament za zwiększenie przepustowości w Wariancie B ponad limit.","")&amp;
IF(H183&gt;Limity!$D$11," Opłata za zestawienie łącza ponad limit.","")&amp;
IF(J183=""," Nie wskazano PWR. ",IF(ISERROR(VLOOKUP(J183,'Listy punktów styku'!$B$11:$B$41,1,FALSE))," Nie wskazano PWR z listy.",""))&amp;
IF(P183=""," Nie wskazano FPS. ",IF(ISERROR(VLOOKUP(P183,'Listy punktów styku'!$B$44:$B$61,1,FALSE))," Nie wskazano FPS z listy.",""))
)</f>
        <v/>
      </c>
    </row>
    <row r="184" spans="1:22" x14ac:dyDescent="0.35">
      <c r="A184" s="41">
        <v>170</v>
      </c>
      <c r="B184" s="144">
        <v>74887605</v>
      </c>
      <c r="C184" s="123">
        <f>VLOOKUP(B184,[1]ADRESY!$C:$E,3,0)</f>
        <v>114203</v>
      </c>
      <c r="D184" s="129" t="s">
        <v>513</v>
      </c>
      <c r="E184" s="129" t="s">
        <v>275</v>
      </c>
      <c r="F184" s="130" t="s">
        <v>1224</v>
      </c>
      <c r="G184" s="28"/>
      <c r="H184" s="4"/>
      <c r="I184" s="108">
        <f t="shared" si="15"/>
        <v>0</v>
      </c>
      <c r="J184" s="3"/>
      <c r="K184" s="6"/>
      <c r="L184" s="109">
        <f t="shared" si="16"/>
        <v>0</v>
      </c>
      <c r="M184" s="7"/>
      <c r="N184" s="109">
        <f t="shared" si="17"/>
        <v>0</v>
      </c>
      <c r="O184" s="109">
        <f t="shared" si="18"/>
        <v>0</v>
      </c>
      <c r="P184" s="3"/>
      <c r="Q184" s="6"/>
      <c r="R184" s="109">
        <f t="shared" si="19"/>
        <v>0</v>
      </c>
      <c r="S184" s="6"/>
      <c r="T184" s="109">
        <f t="shared" si="20"/>
        <v>0</v>
      </c>
      <c r="U184" s="108">
        <f t="shared" si="21"/>
        <v>0</v>
      </c>
      <c r="V184" s="8" t="str">
        <f>IF(COUNTBLANK(G184:H184)+COUNTBLANK(J184:K184)+COUNTBLANK(M184:M184)+COUNTBLANK(P184:Q184)+COUNTBLANK(S184:S184)=8,"",
IF(G184&lt;Limity!$C$5," Data gotowości zbyt wczesna lub nie uzupełniona.","")&amp;
IF(G184&gt;Limity!$D$5," Data gotowości zbyt późna lub wypełnona nieprawidłowo.","")&amp;
IF(OR(ROUND(K184,2)&lt;=0,ROUND(Q184,2)&lt;=0,ROUND(M184,2)&lt;=0,ROUND(S184,2)&lt;=0,ROUND(H184,2)&lt;=0)," Co najmniej jedna wartość nie jest większa od zera.","")&amp;
IF(K184&gt;Limity!$D$6," Abonament za Usługę TD w Wariancie A ponad limit.","")&amp;
IF(Q184&gt;Limity!$D$7," Abonament za Usługę TD w Wariancie B ponad limit.","")&amp;
IF(Q184-K184&gt;Limity!$D$8," Różnica wartości abonamentów za Usługę TD wariantów A i B ponad limit.","")&amp;
IF(M184&gt;Limity!$D$9," Abonament za zwiększenie przepustowości w Wariancie A ponad limit.","")&amp;
IF(S184&gt;Limity!$D$10," Abonament za zwiększenie przepustowości w Wariancie B ponad limit.","")&amp;
IF(H184&gt;Limity!$D$11," Opłata za zestawienie łącza ponad limit.","")&amp;
IF(J184=""," Nie wskazano PWR. ",IF(ISERROR(VLOOKUP(J184,'Listy punktów styku'!$B$11:$B$41,1,FALSE))," Nie wskazano PWR z listy.",""))&amp;
IF(P184=""," Nie wskazano FPS. ",IF(ISERROR(VLOOKUP(P184,'Listy punktów styku'!$B$44:$B$61,1,FALSE))," Nie wskazano FPS z listy.",""))
)</f>
        <v/>
      </c>
    </row>
    <row r="185" spans="1:22" x14ac:dyDescent="0.35">
      <c r="A185" s="41">
        <v>171</v>
      </c>
      <c r="B185" s="144">
        <v>21352622</v>
      </c>
      <c r="C185" s="123">
        <f>VLOOKUP(B185,[1]ADRESY!$C:$E,3,0)</f>
        <v>125325</v>
      </c>
      <c r="D185" s="129" t="s">
        <v>516</v>
      </c>
      <c r="E185" s="129" t="s">
        <v>1226</v>
      </c>
      <c r="F185" s="130" t="s">
        <v>1227</v>
      </c>
      <c r="G185" s="28"/>
      <c r="H185" s="4"/>
      <c r="I185" s="108">
        <f t="shared" si="15"/>
        <v>0</v>
      </c>
      <c r="J185" s="3"/>
      <c r="K185" s="6"/>
      <c r="L185" s="109">
        <f t="shared" si="16"/>
        <v>0</v>
      </c>
      <c r="M185" s="7"/>
      <c r="N185" s="109">
        <f t="shared" si="17"/>
        <v>0</v>
      </c>
      <c r="O185" s="109">
        <f t="shared" si="18"/>
        <v>0</v>
      </c>
      <c r="P185" s="3"/>
      <c r="Q185" s="6"/>
      <c r="R185" s="109">
        <f t="shared" si="19"/>
        <v>0</v>
      </c>
      <c r="S185" s="6"/>
      <c r="T185" s="109">
        <f t="shared" si="20"/>
        <v>0</v>
      </c>
      <c r="U185" s="108">
        <f t="shared" si="21"/>
        <v>0</v>
      </c>
      <c r="V185" s="8" t="str">
        <f>IF(COUNTBLANK(G185:H185)+COUNTBLANK(J185:K185)+COUNTBLANK(M185:M185)+COUNTBLANK(P185:Q185)+COUNTBLANK(S185:S185)=8,"",
IF(G185&lt;Limity!$C$5," Data gotowości zbyt wczesna lub nie uzupełniona.","")&amp;
IF(G185&gt;Limity!$D$5," Data gotowości zbyt późna lub wypełnona nieprawidłowo.","")&amp;
IF(OR(ROUND(K185,2)&lt;=0,ROUND(Q185,2)&lt;=0,ROUND(M185,2)&lt;=0,ROUND(S185,2)&lt;=0,ROUND(H185,2)&lt;=0)," Co najmniej jedna wartość nie jest większa od zera.","")&amp;
IF(K185&gt;Limity!$D$6," Abonament za Usługę TD w Wariancie A ponad limit.","")&amp;
IF(Q185&gt;Limity!$D$7," Abonament za Usługę TD w Wariancie B ponad limit.","")&amp;
IF(Q185-K185&gt;Limity!$D$8," Różnica wartości abonamentów za Usługę TD wariantów A i B ponad limit.","")&amp;
IF(M185&gt;Limity!$D$9," Abonament za zwiększenie przepustowości w Wariancie A ponad limit.","")&amp;
IF(S185&gt;Limity!$D$10," Abonament za zwiększenie przepustowości w Wariancie B ponad limit.","")&amp;
IF(H185&gt;Limity!$D$11," Opłata za zestawienie łącza ponad limit.","")&amp;
IF(J185=""," Nie wskazano PWR. ",IF(ISERROR(VLOOKUP(J185,'Listy punktów styku'!$B$11:$B$41,1,FALSE))," Nie wskazano PWR z listy.",""))&amp;
IF(P185=""," Nie wskazano FPS. ",IF(ISERROR(VLOOKUP(P185,'Listy punktów styku'!$B$44:$B$61,1,FALSE))," Nie wskazano FPS z listy.",""))
)</f>
        <v/>
      </c>
    </row>
    <row r="186" spans="1:22" x14ac:dyDescent="0.35">
      <c r="A186" s="41">
        <v>172</v>
      </c>
      <c r="B186" s="144">
        <v>3870847</v>
      </c>
      <c r="C186" s="123" t="str">
        <f>VLOOKUP(B186,[1]ADRESY!$C:$E,3,0)</f>
        <v>125311</v>
      </c>
      <c r="D186" s="129" t="s">
        <v>516</v>
      </c>
      <c r="E186" s="129" t="s">
        <v>1229</v>
      </c>
      <c r="F186" s="130" t="s">
        <v>125</v>
      </c>
      <c r="G186" s="28"/>
      <c r="H186" s="4"/>
      <c r="I186" s="108">
        <f t="shared" si="15"/>
        <v>0</v>
      </c>
      <c r="J186" s="3"/>
      <c r="K186" s="6"/>
      <c r="L186" s="109">
        <f t="shared" si="16"/>
        <v>0</v>
      </c>
      <c r="M186" s="7"/>
      <c r="N186" s="109">
        <f t="shared" si="17"/>
        <v>0</v>
      </c>
      <c r="O186" s="109">
        <f t="shared" si="18"/>
        <v>0</v>
      </c>
      <c r="P186" s="3"/>
      <c r="Q186" s="6"/>
      <c r="R186" s="109">
        <f t="shared" si="19"/>
        <v>0</v>
      </c>
      <c r="S186" s="6"/>
      <c r="T186" s="109">
        <f t="shared" si="20"/>
        <v>0</v>
      </c>
      <c r="U186" s="108">
        <f t="shared" si="21"/>
        <v>0</v>
      </c>
      <c r="V186" s="8" t="str">
        <f>IF(COUNTBLANK(G186:H186)+COUNTBLANK(J186:K186)+COUNTBLANK(M186:M186)+COUNTBLANK(P186:Q186)+COUNTBLANK(S186:S186)=8,"",
IF(G186&lt;Limity!$C$5," Data gotowości zbyt wczesna lub nie uzupełniona.","")&amp;
IF(G186&gt;Limity!$D$5," Data gotowości zbyt późna lub wypełnona nieprawidłowo.","")&amp;
IF(OR(ROUND(K186,2)&lt;=0,ROUND(Q186,2)&lt;=0,ROUND(M186,2)&lt;=0,ROUND(S186,2)&lt;=0,ROUND(H186,2)&lt;=0)," Co najmniej jedna wartość nie jest większa od zera.","")&amp;
IF(K186&gt;Limity!$D$6," Abonament za Usługę TD w Wariancie A ponad limit.","")&amp;
IF(Q186&gt;Limity!$D$7," Abonament za Usługę TD w Wariancie B ponad limit.","")&amp;
IF(Q186-K186&gt;Limity!$D$8," Różnica wartości abonamentów za Usługę TD wariantów A i B ponad limit.","")&amp;
IF(M186&gt;Limity!$D$9," Abonament za zwiększenie przepustowości w Wariancie A ponad limit.","")&amp;
IF(S186&gt;Limity!$D$10," Abonament za zwiększenie przepustowości w Wariancie B ponad limit.","")&amp;
IF(H186&gt;Limity!$D$11," Opłata za zestawienie łącza ponad limit.","")&amp;
IF(J186=""," Nie wskazano PWR. ",IF(ISERROR(VLOOKUP(J186,'Listy punktów styku'!$B$11:$B$41,1,FALSE))," Nie wskazano PWR z listy.",""))&amp;
IF(P186=""," Nie wskazano FPS. ",IF(ISERROR(VLOOKUP(P186,'Listy punktów styku'!$B$44:$B$61,1,FALSE))," Nie wskazano FPS z listy.",""))
)</f>
        <v/>
      </c>
    </row>
    <row r="187" spans="1:22" x14ac:dyDescent="0.35">
      <c r="A187" s="41">
        <v>173</v>
      </c>
      <c r="B187" s="145">
        <v>9633268</v>
      </c>
      <c r="C187" s="123" t="str">
        <f>VLOOKUP(B187,[1]ADRESY!$C:$E,3,0)</f>
        <v>103486,53214</v>
      </c>
      <c r="D187" s="131" t="s">
        <v>516</v>
      </c>
      <c r="E187" s="131" t="s">
        <v>1233</v>
      </c>
      <c r="F187" s="132" t="s">
        <v>180</v>
      </c>
      <c r="G187" s="28"/>
      <c r="H187" s="4"/>
      <c r="I187" s="108">
        <f t="shared" si="15"/>
        <v>0</v>
      </c>
      <c r="J187" s="3"/>
      <c r="K187" s="6"/>
      <c r="L187" s="109">
        <f t="shared" si="16"/>
        <v>0</v>
      </c>
      <c r="M187" s="7"/>
      <c r="N187" s="109">
        <f t="shared" si="17"/>
        <v>0</v>
      </c>
      <c r="O187" s="109">
        <f t="shared" si="18"/>
        <v>0</v>
      </c>
      <c r="P187" s="3"/>
      <c r="Q187" s="6"/>
      <c r="R187" s="109">
        <f t="shared" si="19"/>
        <v>0</v>
      </c>
      <c r="S187" s="6"/>
      <c r="T187" s="109">
        <f t="shared" si="20"/>
        <v>0</v>
      </c>
      <c r="U187" s="108">
        <f t="shared" si="21"/>
        <v>0</v>
      </c>
      <c r="V187" s="8" t="str">
        <f>IF(COUNTBLANK(G187:H187)+COUNTBLANK(J187:K187)+COUNTBLANK(M187:M187)+COUNTBLANK(P187:Q187)+COUNTBLANK(S187:S187)=8,"",
IF(G187&lt;Limity!$C$5," Data gotowości zbyt wczesna lub nie uzupełniona.","")&amp;
IF(G187&gt;Limity!$D$5," Data gotowości zbyt późna lub wypełnona nieprawidłowo.","")&amp;
IF(OR(ROUND(K187,2)&lt;=0,ROUND(Q187,2)&lt;=0,ROUND(M187,2)&lt;=0,ROUND(S187,2)&lt;=0,ROUND(H187,2)&lt;=0)," Co najmniej jedna wartość nie jest większa od zera.","")&amp;
IF(K187&gt;Limity!$D$6," Abonament za Usługę TD w Wariancie A ponad limit.","")&amp;
IF(Q187&gt;Limity!$D$7," Abonament za Usługę TD w Wariancie B ponad limit.","")&amp;
IF(Q187-K187&gt;Limity!$D$8," Różnica wartości abonamentów za Usługę TD wariantów A i B ponad limit.","")&amp;
IF(M187&gt;Limity!$D$9," Abonament za zwiększenie przepustowości w Wariancie A ponad limit.","")&amp;
IF(S187&gt;Limity!$D$10," Abonament za zwiększenie przepustowości w Wariancie B ponad limit.","")&amp;
IF(H187&gt;Limity!$D$11," Opłata za zestawienie łącza ponad limit.","")&amp;
IF(J187=""," Nie wskazano PWR. ",IF(ISERROR(VLOOKUP(J187,'Listy punktów styku'!$B$11:$B$41,1,FALSE))," Nie wskazano PWR z listy.",""))&amp;
IF(P187=""," Nie wskazano FPS. ",IF(ISERROR(VLOOKUP(P187,'Listy punktów styku'!$B$44:$B$61,1,FALSE))," Nie wskazano FPS z listy.",""))
)</f>
        <v/>
      </c>
    </row>
    <row r="188" spans="1:22" x14ac:dyDescent="0.35">
      <c r="A188" s="41">
        <v>174</v>
      </c>
      <c r="B188" s="143">
        <v>42883984</v>
      </c>
      <c r="C188" s="122">
        <v>58493</v>
      </c>
      <c r="D188" s="126" t="s">
        <v>1237</v>
      </c>
      <c r="E188" s="126" t="s">
        <v>1239</v>
      </c>
      <c r="F188" s="127">
        <v>19</v>
      </c>
      <c r="G188" s="28"/>
      <c r="H188" s="4"/>
      <c r="I188" s="108">
        <f t="shared" si="15"/>
        <v>0</v>
      </c>
      <c r="J188" s="3"/>
      <c r="K188" s="6"/>
      <c r="L188" s="109">
        <f t="shared" si="16"/>
        <v>0</v>
      </c>
      <c r="M188" s="7"/>
      <c r="N188" s="109">
        <f t="shared" si="17"/>
        <v>0</v>
      </c>
      <c r="O188" s="109">
        <f t="shared" si="18"/>
        <v>0</v>
      </c>
      <c r="P188" s="3"/>
      <c r="Q188" s="6"/>
      <c r="R188" s="109">
        <f t="shared" si="19"/>
        <v>0</v>
      </c>
      <c r="S188" s="6"/>
      <c r="T188" s="109">
        <f t="shared" si="20"/>
        <v>0</v>
      </c>
      <c r="U188" s="108">
        <f t="shared" si="21"/>
        <v>0</v>
      </c>
      <c r="V188" s="8" t="str">
        <f>IF(COUNTBLANK(G188:H188)+COUNTBLANK(J188:K188)+COUNTBLANK(M188:M188)+COUNTBLANK(P188:Q188)+COUNTBLANK(S188:S188)=8,"",
IF(G188&lt;Limity!$C$5," Data gotowości zbyt wczesna lub nie uzupełniona.","")&amp;
IF(G188&gt;Limity!$D$5," Data gotowości zbyt późna lub wypełnona nieprawidłowo.","")&amp;
IF(OR(ROUND(K188,2)&lt;=0,ROUND(Q188,2)&lt;=0,ROUND(M188,2)&lt;=0,ROUND(S188,2)&lt;=0,ROUND(H188,2)&lt;=0)," Co najmniej jedna wartość nie jest większa od zera.","")&amp;
IF(K188&gt;Limity!$D$6," Abonament za Usługę TD w Wariancie A ponad limit.","")&amp;
IF(Q188&gt;Limity!$D$7," Abonament za Usługę TD w Wariancie B ponad limit.","")&amp;
IF(Q188-K188&gt;Limity!$D$8," Różnica wartości abonamentów za Usługę TD wariantów A i B ponad limit.","")&amp;
IF(M188&gt;Limity!$D$9," Abonament za zwiększenie przepustowości w Wariancie A ponad limit.","")&amp;
IF(S188&gt;Limity!$D$10," Abonament za zwiększenie przepustowości w Wariancie B ponad limit.","")&amp;
IF(H188&gt;Limity!$D$11," Opłata za zestawienie łącza ponad limit.","")&amp;
IF(J188=""," Nie wskazano PWR. ",IF(ISERROR(VLOOKUP(J188,'Listy punktów styku'!$B$11:$B$41,1,FALSE))," Nie wskazano PWR z listy.",""))&amp;
IF(P188=""," Nie wskazano FPS. ",IF(ISERROR(VLOOKUP(P188,'Listy punktów styku'!$B$44:$B$61,1,FALSE))," Nie wskazano FPS z listy.",""))
)</f>
        <v/>
      </c>
    </row>
    <row r="189" spans="1:22" x14ac:dyDescent="0.35">
      <c r="A189" s="41">
        <v>175</v>
      </c>
      <c r="B189" s="144">
        <v>23702691</v>
      </c>
      <c r="C189" s="123">
        <f>VLOOKUP(B189,[1]ADRESY!$C:$E,3,0)</f>
        <v>14441</v>
      </c>
      <c r="D189" s="129" t="s">
        <v>1242</v>
      </c>
      <c r="E189" s="129" t="s">
        <v>148</v>
      </c>
      <c r="F189" s="130" t="s">
        <v>363</v>
      </c>
      <c r="G189" s="28"/>
      <c r="H189" s="4"/>
      <c r="I189" s="108">
        <f t="shared" si="15"/>
        <v>0</v>
      </c>
      <c r="J189" s="3"/>
      <c r="K189" s="6"/>
      <c r="L189" s="109">
        <f t="shared" si="16"/>
        <v>0</v>
      </c>
      <c r="M189" s="7"/>
      <c r="N189" s="109">
        <f t="shared" si="17"/>
        <v>0</v>
      </c>
      <c r="O189" s="109">
        <f t="shared" si="18"/>
        <v>0</v>
      </c>
      <c r="P189" s="3"/>
      <c r="Q189" s="6"/>
      <c r="R189" s="109">
        <f t="shared" si="19"/>
        <v>0</v>
      </c>
      <c r="S189" s="6"/>
      <c r="T189" s="109">
        <f t="shared" si="20"/>
        <v>0</v>
      </c>
      <c r="U189" s="108">
        <f t="shared" si="21"/>
        <v>0</v>
      </c>
      <c r="V189" s="8" t="str">
        <f>IF(COUNTBLANK(G189:H189)+COUNTBLANK(J189:K189)+COUNTBLANK(M189:M189)+COUNTBLANK(P189:Q189)+COUNTBLANK(S189:S189)=8,"",
IF(G189&lt;Limity!$C$5," Data gotowości zbyt wczesna lub nie uzupełniona.","")&amp;
IF(G189&gt;Limity!$D$5," Data gotowości zbyt późna lub wypełnona nieprawidłowo.","")&amp;
IF(OR(ROUND(K189,2)&lt;=0,ROUND(Q189,2)&lt;=0,ROUND(M189,2)&lt;=0,ROUND(S189,2)&lt;=0,ROUND(H189,2)&lt;=0)," Co najmniej jedna wartość nie jest większa od zera.","")&amp;
IF(K189&gt;Limity!$D$6," Abonament za Usługę TD w Wariancie A ponad limit.","")&amp;
IF(Q189&gt;Limity!$D$7," Abonament za Usługę TD w Wariancie B ponad limit.","")&amp;
IF(Q189-K189&gt;Limity!$D$8," Różnica wartości abonamentów za Usługę TD wariantów A i B ponad limit.","")&amp;
IF(M189&gt;Limity!$D$9," Abonament za zwiększenie przepustowości w Wariancie A ponad limit.","")&amp;
IF(S189&gt;Limity!$D$10," Abonament za zwiększenie przepustowości w Wariancie B ponad limit.","")&amp;
IF(H189&gt;Limity!$D$11," Opłata za zestawienie łącza ponad limit.","")&amp;
IF(J189=""," Nie wskazano PWR. ",IF(ISERROR(VLOOKUP(J189,'Listy punktów styku'!$B$11:$B$41,1,FALSE))," Nie wskazano PWR z listy.",""))&amp;
IF(P189=""," Nie wskazano FPS. ",IF(ISERROR(VLOOKUP(P189,'Listy punktów styku'!$B$44:$B$61,1,FALSE))," Nie wskazano FPS z listy.",""))
)</f>
        <v/>
      </c>
    </row>
    <row r="190" spans="1:22" x14ac:dyDescent="0.35">
      <c r="A190" s="41">
        <v>176</v>
      </c>
      <c r="B190" s="144">
        <v>88497308</v>
      </c>
      <c r="C190" s="123">
        <f>VLOOKUP(B190,[1]ADRESY!$C:$E,3,0)</f>
        <v>69962</v>
      </c>
      <c r="D190" s="129" t="s">
        <v>1242</v>
      </c>
      <c r="E190" s="129" t="s">
        <v>83</v>
      </c>
      <c r="F190" s="130" t="s">
        <v>339</v>
      </c>
      <c r="G190" s="28"/>
      <c r="H190" s="4"/>
      <c r="I190" s="108">
        <f t="shared" si="15"/>
        <v>0</v>
      </c>
      <c r="J190" s="3"/>
      <c r="K190" s="6"/>
      <c r="L190" s="109">
        <f t="shared" si="16"/>
        <v>0</v>
      </c>
      <c r="M190" s="7"/>
      <c r="N190" s="109">
        <f t="shared" si="17"/>
        <v>0</v>
      </c>
      <c r="O190" s="109">
        <f t="shared" si="18"/>
        <v>0</v>
      </c>
      <c r="P190" s="3"/>
      <c r="Q190" s="6"/>
      <c r="R190" s="109">
        <f t="shared" si="19"/>
        <v>0</v>
      </c>
      <c r="S190" s="6"/>
      <c r="T190" s="109">
        <f t="shared" si="20"/>
        <v>0</v>
      </c>
      <c r="U190" s="108">
        <f t="shared" si="21"/>
        <v>0</v>
      </c>
      <c r="V190" s="8" t="str">
        <f>IF(COUNTBLANK(G190:H190)+COUNTBLANK(J190:K190)+COUNTBLANK(M190:M190)+COUNTBLANK(P190:Q190)+COUNTBLANK(S190:S190)=8,"",
IF(G190&lt;Limity!$C$5," Data gotowości zbyt wczesna lub nie uzupełniona.","")&amp;
IF(G190&gt;Limity!$D$5," Data gotowości zbyt późna lub wypełnona nieprawidłowo.","")&amp;
IF(OR(ROUND(K190,2)&lt;=0,ROUND(Q190,2)&lt;=0,ROUND(M190,2)&lt;=0,ROUND(S190,2)&lt;=0,ROUND(H190,2)&lt;=0)," Co najmniej jedna wartość nie jest większa od zera.","")&amp;
IF(K190&gt;Limity!$D$6," Abonament za Usługę TD w Wariancie A ponad limit.","")&amp;
IF(Q190&gt;Limity!$D$7," Abonament za Usługę TD w Wariancie B ponad limit.","")&amp;
IF(Q190-K190&gt;Limity!$D$8," Różnica wartości abonamentów za Usługę TD wariantów A i B ponad limit.","")&amp;
IF(M190&gt;Limity!$D$9," Abonament za zwiększenie przepustowości w Wariancie A ponad limit.","")&amp;
IF(S190&gt;Limity!$D$10," Abonament za zwiększenie przepustowości w Wariancie B ponad limit.","")&amp;
IF(H190&gt;Limity!$D$11," Opłata za zestawienie łącza ponad limit.","")&amp;
IF(J190=""," Nie wskazano PWR. ",IF(ISERROR(VLOOKUP(J190,'Listy punktów styku'!$B$11:$B$41,1,FALSE))," Nie wskazano PWR z listy.",""))&amp;
IF(P190=""," Nie wskazano FPS. ",IF(ISERROR(VLOOKUP(P190,'Listy punktów styku'!$B$44:$B$61,1,FALSE))," Nie wskazano FPS z listy.",""))
)</f>
        <v/>
      </c>
    </row>
    <row r="191" spans="1:22" x14ac:dyDescent="0.35">
      <c r="A191" s="41">
        <v>177</v>
      </c>
      <c r="B191" s="143">
        <v>8932778</v>
      </c>
      <c r="C191" s="122">
        <v>40870</v>
      </c>
      <c r="D191" s="126" t="s">
        <v>1242</v>
      </c>
      <c r="E191" s="126" t="s">
        <v>1245</v>
      </c>
      <c r="F191" s="127" t="s">
        <v>1246</v>
      </c>
      <c r="G191" s="28"/>
      <c r="H191" s="4"/>
      <c r="I191" s="108">
        <f t="shared" si="15"/>
        <v>0</v>
      </c>
      <c r="J191" s="3"/>
      <c r="K191" s="6"/>
      <c r="L191" s="109">
        <f t="shared" si="16"/>
        <v>0</v>
      </c>
      <c r="M191" s="7"/>
      <c r="N191" s="109">
        <f t="shared" si="17"/>
        <v>0</v>
      </c>
      <c r="O191" s="109">
        <f t="shared" si="18"/>
        <v>0</v>
      </c>
      <c r="P191" s="3"/>
      <c r="Q191" s="6"/>
      <c r="R191" s="109">
        <f t="shared" si="19"/>
        <v>0</v>
      </c>
      <c r="S191" s="6"/>
      <c r="T191" s="109">
        <f t="shared" si="20"/>
        <v>0</v>
      </c>
      <c r="U191" s="108">
        <f t="shared" si="21"/>
        <v>0</v>
      </c>
      <c r="V191" s="8" t="str">
        <f>IF(COUNTBLANK(G191:H191)+COUNTBLANK(J191:K191)+COUNTBLANK(M191:M191)+COUNTBLANK(P191:Q191)+COUNTBLANK(S191:S191)=8,"",
IF(G191&lt;Limity!$C$5," Data gotowości zbyt wczesna lub nie uzupełniona.","")&amp;
IF(G191&gt;Limity!$D$5," Data gotowości zbyt późna lub wypełnona nieprawidłowo.","")&amp;
IF(OR(ROUND(K191,2)&lt;=0,ROUND(Q191,2)&lt;=0,ROUND(M191,2)&lt;=0,ROUND(S191,2)&lt;=0,ROUND(H191,2)&lt;=0)," Co najmniej jedna wartość nie jest większa od zera.","")&amp;
IF(K191&gt;Limity!$D$6," Abonament za Usługę TD w Wariancie A ponad limit.","")&amp;
IF(Q191&gt;Limity!$D$7," Abonament za Usługę TD w Wariancie B ponad limit.","")&amp;
IF(Q191-K191&gt;Limity!$D$8," Różnica wartości abonamentów za Usługę TD wariantów A i B ponad limit.","")&amp;
IF(M191&gt;Limity!$D$9," Abonament za zwiększenie przepustowości w Wariancie A ponad limit.","")&amp;
IF(S191&gt;Limity!$D$10," Abonament za zwiększenie przepustowości w Wariancie B ponad limit.","")&amp;
IF(H191&gt;Limity!$D$11," Opłata za zestawienie łącza ponad limit.","")&amp;
IF(J191=""," Nie wskazano PWR. ",IF(ISERROR(VLOOKUP(J191,'Listy punktów styku'!$B$11:$B$41,1,FALSE))," Nie wskazano PWR z listy.",""))&amp;
IF(P191=""," Nie wskazano FPS. ",IF(ISERROR(VLOOKUP(P191,'Listy punktów styku'!$B$44:$B$61,1,FALSE))," Nie wskazano FPS z listy.",""))
)</f>
        <v/>
      </c>
    </row>
    <row r="192" spans="1:22" x14ac:dyDescent="0.35">
      <c r="A192" s="41">
        <v>178</v>
      </c>
      <c r="B192" s="144">
        <v>3516114</v>
      </c>
      <c r="C192" s="123" t="str">
        <f>VLOOKUP(B192,[1]ADRESY!$C:$E,3,0)</f>
        <v>92306</v>
      </c>
      <c r="D192" s="129" t="s">
        <v>264</v>
      </c>
      <c r="E192" s="129" t="s">
        <v>262</v>
      </c>
      <c r="F192" s="130" t="s">
        <v>565</v>
      </c>
      <c r="G192" s="28"/>
      <c r="H192" s="4"/>
      <c r="I192" s="108">
        <f t="shared" si="15"/>
        <v>0</v>
      </c>
      <c r="J192" s="3"/>
      <c r="K192" s="6"/>
      <c r="L192" s="109">
        <f t="shared" si="16"/>
        <v>0</v>
      </c>
      <c r="M192" s="7"/>
      <c r="N192" s="109">
        <f t="shared" si="17"/>
        <v>0</v>
      </c>
      <c r="O192" s="109">
        <f t="shared" si="18"/>
        <v>0</v>
      </c>
      <c r="P192" s="3"/>
      <c r="Q192" s="6"/>
      <c r="R192" s="109">
        <f t="shared" si="19"/>
        <v>0</v>
      </c>
      <c r="S192" s="6"/>
      <c r="T192" s="109">
        <f t="shared" si="20"/>
        <v>0</v>
      </c>
      <c r="U192" s="108">
        <f t="shared" si="21"/>
        <v>0</v>
      </c>
      <c r="V192" s="8" t="str">
        <f>IF(COUNTBLANK(G192:H192)+COUNTBLANK(J192:K192)+COUNTBLANK(M192:M192)+COUNTBLANK(P192:Q192)+COUNTBLANK(S192:S192)=8,"",
IF(G192&lt;Limity!$C$5," Data gotowości zbyt wczesna lub nie uzupełniona.","")&amp;
IF(G192&gt;Limity!$D$5," Data gotowości zbyt późna lub wypełnona nieprawidłowo.","")&amp;
IF(OR(ROUND(K192,2)&lt;=0,ROUND(Q192,2)&lt;=0,ROUND(M192,2)&lt;=0,ROUND(S192,2)&lt;=0,ROUND(H192,2)&lt;=0)," Co najmniej jedna wartość nie jest większa od zera.","")&amp;
IF(K192&gt;Limity!$D$6," Abonament za Usługę TD w Wariancie A ponad limit.","")&amp;
IF(Q192&gt;Limity!$D$7," Abonament za Usługę TD w Wariancie B ponad limit.","")&amp;
IF(Q192-K192&gt;Limity!$D$8," Różnica wartości abonamentów za Usługę TD wariantów A i B ponad limit.","")&amp;
IF(M192&gt;Limity!$D$9," Abonament za zwiększenie przepustowości w Wariancie A ponad limit.","")&amp;
IF(S192&gt;Limity!$D$10," Abonament za zwiększenie przepustowości w Wariancie B ponad limit.","")&amp;
IF(H192&gt;Limity!$D$11," Opłata za zestawienie łącza ponad limit.","")&amp;
IF(J192=""," Nie wskazano PWR. ",IF(ISERROR(VLOOKUP(J192,'Listy punktów styku'!$B$11:$B$41,1,FALSE))," Nie wskazano PWR z listy.",""))&amp;
IF(P192=""," Nie wskazano FPS. ",IF(ISERROR(VLOOKUP(P192,'Listy punktów styku'!$B$44:$B$61,1,FALSE))," Nie wskazano FPS z listy.",""))
)</f>
        <v/>
      </c>
    </row>
    <row r="193" spans="1:22" x14ac:dyDescent="0.35">
      <c r="A193" s="41">
        <v>179</v>
      </c>
      <c r="B193" s="144">
        <v>3516640</v>
      </c>
      <c r="C193" s="123">
        <v>92305</v>
      </c>
      <c r="D193" s="129" t="s">
        <v>264</v>
      </c>
      <c r="E193" s="129" t="s">
        <v>129</v>
      </c>
      <c r="F193" s="130" t="s">
        <v>362</v>
      </c>
      <c r="G193" s="28"/>
      <c r="H193" s="4"/>
      <c r="I193" s="108">
        <f t="shared" si="15"/>
        <v>0</v>
      </c>
      <c r="J193" s="3"/>
      <c r="K193" s="6"/>
      <c r="L193" s="109">
        <f t="shared" si="16"/>
        <v>0</v>
      </c>
      <c r="M193" s="7"/>
      <c r="N193" s="109">
        <f t="shared" si="17"/>
        <v>0</v>
      </c>
      <c r="O193" s="109">
        <f t="shared" si="18"/>
        <v>0</v>
      </c>
      <c r="P193" s="3"/>
      <c r="Q193" s="6"/>
      <c r="R193" s="109">
        <f t="shared" si="19"/>
        <v>0</v>
      </c>
      <c r="S193" s="6"/>
      <c r="T193" s="109">
        <f t="shared" si="20"/>
        <v>0</v>
      </c>
      <c r="U193" s="108">
        <f t="shared" si="21"/>
        <v>0</v>
      </c>
      <c r="V193" s="8" t="str">
        <f>IF(COUNTBLANK(G193:H193)+COUNTBLANK(J193:K193)+COUNTBLANK(M193:M193)+COUNTBLANK(P193:Q193)+COUNTBLANK(S193:S193)=8,"",
IF(G193&lt;Limity!$C$5," Data gotowości zbyt wczesna lub nie uzupełniona.","")&amp;
IF(G193&gt;Limity!$D$5," Data gotowości zbyt późna lub wypełnona nieprawidłowo.","")&amp;
IF(OR(ROUND(K193,2)&lt;=0,ROUND(Q193,2)&lt;=0,ROUND(M193,2)&lt;=0,ROUND(S193,2)&lt;=0,ROUND(H193,2)&lt;=0)," Co najmniej jedna wartość nie jest większa od zera.","")&amp;
IF(K193&gt;Limity!$D$6," Abonament za Usługę TD w Wariancie A ponad limit.","")&amp;
IF(Q193&gt;Limity!$D$7," Abonament za Usługę TD w Wariancie B ponad limit.","")&amp;
IF(Q193-K193&gt;Limity!$D$8," Różnica wartości abonamentów za Usługę TD wariantów A i B ponad limit.","")&amp;
IF(M193&gt;Limity!$D$9," Abonament za zwiększenie przepustowości w Wariancie A ponad limit.","")&amp;
IF(S193&gt;Limity!$D$10," Abonament za zwiększenie przepustowości w Wariancie B ponad limit.","")&amp;
IF(H193&gt;Limity!$D$11," Opłata za zestawienie łącza ponad limit.","")&amp;
IF(J193=""," Nie wskazano PWR. ",IF(ISERROR(VLOOKUP(J193,'Listy punktów styku'!$B$11:$B$41,1,FALSE))," Nie wskazano PWR z listy.",""))&amp;
IF(P193=""," Nie wskazano FPS. ",IF(ISERROR(VLOOKUP(P193,'Listy punktów styku'!$B$44:$B$61,1,FALSE))," Nie wskazano FPS z listy.",""))
)</f>
        <v/>
      </c>
    </row>
    <row r="194" spans="1:22" x14ac:dyDescent="0.35">
      <c r="A194" s="41">
        <v>180</v>
      </c>
      <c r="B194" s="144">
        <v>1600295</v>
      </c>
      <c r="C194" s="123" t="str">
        <f>VLOOKUP(B194,[1]ADRESY!$C:$E,3,0)</f>
        <v>8355, 8356</v>
      </c>
      <c r="D194" s="129" t="s">
        <v>264</v>
      </c>
      <c r="E194" s="129" t="s">
        <v>186</v>
      </c>
      <c r="F194" s="130" t="s">
        <v>339</v>
      </c>
      <c r="G194" s="28"/>
      <c r="H194" s="4"/>
      <c r="I194" s="108">
        <f t="shared" si="15"/>
        <v>0</v>
      </c>
      <c r="J194" s="3"/>
      <c r="K194" s="6"/>
      <c r="L194" s="109">
        <f t="shared" si="16"/>
        <v>0</v>
      </c>
      <c r="M194" s="7"/>
      <c r="N194" s="109">
        <f t="shared" si="17"/>
        <v>0</v>
      </c>
      <c r="O194" s="109">
        <f t="shared" si="18"/>
        <v>0</v>
      </c>
      <c r="P194" s="3"/>
      <c r="Q194" s="6"/>
      <c r="R194" s="109">
        <f t="shared" si="19"/>
        <v>0</v>
      </c>
      <c r="S194" s="6"/>
      <c r="T194" s="109">
        <f t="shared" si="20"/>
        <v>0</v>
      </c>
      <c r="U194" s="108">
        <f t="shared" si="21"/>
        <v>0</v>
      </c>
      <c r="V194" s="8" t="str">
        <f>IF(COUNTBLANK(G194:H194)+COUNTBLANK(J194:K194)+COUNTBLANK(M194:M194)+COUNTBLANK(P194:Q194)+COUNTBLANK(S194:S194)=8,"",
IF(G194&lt;Limity!$C$5," Data gotowości zbyt wczesna lub nie uzupełniona.","")&amp;
IF(G194&gt;Limity!$D$5," Data gotowości zbyt późna lub wypełnona nieprawidłowo.","")&amp;
IF(OR(ROUND(K194,2)&lt;=0,ROUND(Q194,2)&lt;=0,ROUND(M194,2)&lt;=0,ROUND(S194,2)&lt;=0,ROUND(H194,2)&lt;=0)," Co najmniej jedna wartość nie jest większa od zera.","")&amp;
IF(K194&gt;Limity!$D$6," Abonament za Usługę TD w Wariancie A ponad limit.","")&amp;
IF(Q194&gt;Limity!$D$7," Abonament za Usługę TD w Wariancie B ponad limit.","")&amp;
IF(Q194-K194&gt;Limity!$D$8," Różnica wartości abonamentów za Usługę TD wariantów A i B ponad limit.","")&amp;
IF(M194&gt;Limity!$D$9," Abonament za zwiększenie przepustowości w Wariancie A ponad limit.","")&amp;
IF(S194&gt;Limity!$D$10," Abonament za zwiększenie przepustowości w Wariancie B ponad limit.","")&amp;
IF(H194&gt;Limity!$D$11," Opłata za zestawienie łącza ponad limit.","")&amp;
IF(J194=""," Nie wskazano PWR. ",IF(ISERROR(VLOOKUP(J194,'Listy punktów styku'!$B$11:$B$41,1,FALSE))," Nie wskazano PWR z listy.",""))&amp;
IF(P194=""," Nie wskazano FPS. ",IF(ISERROR(VLOOKUP(P194,'Listy punktów styku'!$B$44:$B$61,1,FALSE))," Nie wskazano FPS z listy.",""))
)</f>
        <v/>
      </c>
    </row>
    <row r="195" spans="1:22" x14ac:dyDescent="0.35">
      <c r="A195" s="41">
        <v>181</v>
      </c>
      <c r="B195" s="145">
        <v>2153618</v>
      </c>
      <c r="C195" s="123" t="str">
        <f>VLOOKUP(B195,[1]ADRESY!$C:$E,3,0)</f>
        <v>85819</v>
      </c>
      <c r="D195" s="131" t="s">
        <v>1248</v>
      </c>
      <c r="E195" s="131" t="s">
        <v>573</v>
      </c>
      <c r="F195" s="132" t="s">
        <v>339</v>
      </c>
      <c r="G195" s="28"/>
      <c r="H195" s="4"/>
      <c r="I195" s="108">
        <f t="shared" si="15"/>
        <v>0</v>
      </c>
      <c r="J195" s="3"/>
      <c r="K195" s="6"/>
      <c r="L195" s="109">
        <f t="shared" si="16"/>
        <v>0</v>
      </c>
      <c r="M195" s="7"/>
      <c r="N195" s="109">
        <f t="shared" si="17"/>
        <v>0</v>
      </c>
      <c r="O195" s="109">
        <f t="shared" si="18"/>
        <v>0</v>
      </c>
      <c r="P195" s="3"/>
      <c r="Q195" s="6"/>
      <c r="R195" s="109">
        <f t="shared" si="19"/>
        <v>0</v>
      </c>
      <c r="S195" s="6"/>
      <c r="T195" s="109">
        <f t="shared" si="20"/>
        <v>0</v>
      </c>
      <c r="U195" s="108">
        <f t="shared" si="21"/>
        <v>0</v>
      </c>
      <c r="V195" s="8" t="str">
        <f>IF(COUNTBLANK(G195:H195)+COUNTBLANK(J195:K195)+COUNTBLANK(M195:M195)+COUNTBLANK(P195:Q195)+COUNTBLANK(S195:S195)=8,"",
IF(G195&lt;Limity!$C$5," Data gotowości zbyt wczesna lub nie uzupełniona.","")&amp;
IF(G195&gt;Limity!$D$5," Data gotowości zbyt późna lub wypełnona nieprawidłowo.","")&amp;
IF(OR(ROUND(K195,2)&lt;=0,ROUND(Q195,2)&lt;=0,ROUND(M195,2)&lt;=0,ROUND(S195,2)&lt;=0,ROUND(H195,2)&lt;=0)," Co najmniej jedna wartość nie jest większa od zera.","")&amp;
IF(K195&gt;Limity!$D$6," Abonament za Usługę TD w Wariancie A ponad limit.","")&amp;
IF(Q195&gt;Limity!$D$7," Abonament za Usługę TD w Wariancie B ponad limit.","")&amp;
IF(Q195-K195&gt;Limity!$D$8," Różnica wartości abonamentów za Usługę TD wariantów A i B ponad limit.","")&amp;
IF(M195&gt;Limity!$D$9," Abonament za zwiększenie przepustowości w Wariancie A ponad limit.","")&amp;
IF(S195&gt;Limity!$D$10," Abonament za zwiększenie przepustowości w Wariancie B ponad limit.","")&amp;
IF(H195&gt;Limity!$D$11," Opłata za zestawienie łącza ponad limit.","")&amp;
IF(J195=""," Nie wskazano PWR. ",IF(ISERROR(VLOOKUP(J195,'Listy punktów styku'!$B$11:$B$41,1,FALSE))," Nie wskazano PWR z listy.",""))&amp;
IF(P195=""," Nie wskazano FPS. ",IF(ISERROR(VLOOKUP(P195,'Listy punktów styku'!$B$44:$B$61,1,FALSE))," Nie wskazano FPS z listy.",""))
)</f>
        <v/>
      </c>
    </row>
    <row r="196" spans="1:22" x14ac:dyDescent="0.35">
      <c r="A196" s="41">
        <v>182</v>
      </c>
      <c r="B196" s="143">
        <v>8357670</v>
      </c>
      <c r="C196" s="122">
        <v>106185</v>
      </c>
      <c r="D196" s="126" t="s">
        <v>1251</v>
      </c>
      <c r="E196" s="126" t="s">
        <v>1254</v>
      </c>
      <c r="F196" s="127">
        <v>9</v>
      </c>
      <c r="G196" s="28"/>
      <c r="H196" s="4"/>
      <c r="I196" s="108">
        <f t="shared" si="15"/>
        <v>0</v>
      </c>
      <c r="J196" s="3"/>
      <c r="K196" s="6"/>
      <c r="L196" s="109">
        <f t="shared" si="16"/>
        <v>0</v>
      </c>
      <c r="M196" s="7"/>
      <c r="N196" s="109">
        <f t="shared" si="17"/>
        <v>0</v>
      </c>
      <c r="O196" s="109">
        <f t="shared" si="18"/>
        <v>0</v>
      </c>
      <c r="P196" s="3"/>
      <c r="Q196" s="6"/>
      <c r="R196" s="109">
        <f t="shared" si="19"/>
        <v>0</v>
      </c>
      <c r="S196" s="6"/>
      <c r="T196" s="109">
        <f t="shared" si="20"/>
        <v>0</v>
      </c>
      <c r="U196" s="108">
        <f t="shared" si="21"/>
        <v>0</v>
      </c>
      <c r="V196" s="8" t="str">
        <f>IF(COUNTBLANK(G196:H196)+COUNTBLANK(J196:K196)+COUNTBLANK(M196:M196)+COUNTBLANK(P196:Q196)+COUNTBLANK(S196:S196)=8,"",
IF(G196&lt;Limity!$C$5," Data gotowości zbyt wczesna lub nie uzupełniona.","")&amp;
IF(G196&gt;Limity!$D$5," Data gotowości zbyt późna lub wypełnona nieprawidłowo.","")&amp;
IF(OR(ROUND(K196,2)&lt;=0,ROUND(Q196,2)&lt;=0,ROUND(M196,2)&lt;=0,ROUND(S196,2)&lt;=0,ROUND(H196,2)&lt;=0)," Co najmniej jedna wartość nie jest większa od zera.","")&amp;
IF(K196&gt;Limity!$D$6," Abonament za Usługę TD w Wariancie A ponad limit.","")&amp;
IF(Q196&gt;Limity!$D$7," Abonament za Usługę TD w Wariancie B ponad limit.","")&amp;
IF(Q196-K196&gt;Limity!$D$8," Różnica wartości abonamentów za Usługę TD wariantów A i B ponad limit.","")&amp;
IF(M196&gt;Limity!$D$9," Abonament za zwiększenie przepustowości w Wariancie A ponad limit.","")&amp;
IF(S196&gt;Limity!$D$10," Abonament za zwiększenie przepustowości w Wariancie B ponad limit.","")&amp;
IF(H196&gt;Limity!$D$11," Opłata za zestawienie łącza ponad limit.","")&amp;
IF(J196=""," Nie wskazano PWR. ",IF(ISERROR(VLOOKUP(J196,'Listy punktów styku'!$B$11:$B$41,1,FALSE))," Nie wskazano PWR z listy.",""))&amp;
IF(P196=""," Nie wskazano FPS. ",IF(ISERROR(VLOOKUP(P196,'Listy punktów styku'!$B$44:$B$61,1,FALSE))," Nie wskazano FPS z listy.",""))
)</f>
        <v/>
      </c>
    </row>
    <row r="197" spans="1:22" x14ac:dyDescent="0.35">
      <c r="A197" s="41">
        <v>183</v>
      </c>
      <c r="B197" s="144">
        <v>64630046</v>
      </c>
      <c r="C197" s="123">
        <f>VLOOKUP(B197,[1]ADRESY!$C:$E,3,0)</f>
        <v>128371</v>
      </c>
      <c r="D197" s="129" t="s">
        <v>1258</v>
      </c>
      <c r="E197" s="129"/>
      <c r="F197" s="130" t="s">
        <v>134</v>
      </c>
      <c r="G197" s="28"/>
      <c r="H197" s="4"/>
      <c r="I197" s="108">
        <f t="shared" si="15"/>
        <v>0</v>
      </c>
      <c r="J197" s="3"/>
      <c r="K197" s="6"/>
      <c r="L197" s="109">
        <f t="shared" si="16"/>
        <v>0</v>
      </c>
      <c r="M197" s="7"/>
      <c r="N197" s="109">
        <f t="shared" si="17"/>
        <v>0</v>
      </c>
      <c r="O197" s="109">
        <f t="shared" si="18"/>
        <v>0</v>
      </c>
      <c r="P197" s="3"/>
      <c r="Q197" s="6"/>
      <c r="R197" s="109">
        <f t="shared" si="19"/>
        <v>0</v>
      </c>
      <c r="S197" s="6"/>
      <c r="T197" s="109">
        <f t="shared" si="20"/>
        <v>0</v>
      </c>
      <c r="U197" s="108">
        <f t="shared" si="21"/>
        <v>0</v>
      </c>
      <c r="V197" s="8" t="str">
        <f>IF(COUNTBLANK(G197:H197)+COUNTBLANK(J197:K197)+COUNTBLANK(M197:M197)+COUNTBLANK(P197:Q197)+COUNTBLANK(S197:S197)=8,"",
IF(G197&lt;Limity!$C$5," Data gotowości zbyt wczesna lub nie uzupełniona.","")&amp;
IF(G197&gt;Limity!$D$5," Data gotowości zbyt późna lub wypełnona nieprawidłowo.","")&amp;
IF(OR(ROUND(K197,2)&lt;=0,ROUND(Q197,2)&lt;=0,ROUND(M197,2)&lt;=0,ROUND(S197,2)&lt;=0,ROUND(H197,2)&lt;=0)," Co najmniej jedna wartość nie jest większa od zera.","")&amp;
IF(K197&gt;Limity!$D$6," Abonament za Usługę TD w Wariancie A ponad limit.","")&amp;
IF(Q197&gt;Limity!$D$7," Abonament za Usługę TD w Wariancie B ponad limit.","")&amp;
IF(Q197-K197&gt;Limity!$D$8," Różnica wartości abonamentów za Usługę TD wariantów A i B ponad limit.","")&amp;
IF(M197&gt;Limity!$D$9," Abonament za zwiększenie przepustowości w Wariancie A ponad limit.","")&amp;
IF(S197&gt;Limity!$D$10," Abonament za zwiększenie przepustowości w Wariancie B ponad limit.","")&amp;
IF(H197&gt;Limity!$D$11," Opłata za zestawienie łącza ponad limit.","")&amp;
IF(J197=""," Nie wskazano PWR. ",IF(ISERROR(VLOOKUP(J197,'Listy punktów styku'!$B$11:$B$41,1,FALSE))," Nie wskazano PWR z listy.",""))&amp;
IF(P197=""," Nie wskazano FPS. ",IF(ISERROR(VLOOKUP(P197,'Listy punktów styku'!$B$44:$B$61,1,FALSE))," Nie wskazano FPS z listy.",""))
)</f>
        <v/>
      </c>
    </row>
    <row r="198" spans="1:22" x14ac:dyDescent="0.35">
      <c r="A198" s="41">
        <v>184</v>
      </c>
      <c r="B198" s="144">
        <v>7121931</v>
      </c>
      <c r="C198" s="123">
        <f>VLOOKUP(B198,[1]ADRESY!$C:$E,3,0)</f>
        <v>274412</v>
      </c>
      <c r="D198" s="129" t="s">
        <v>525</v>
      </c>
      <c r="E198" s="129" t="s">
        <v>1260</v>
      </c>
      <c r="F198" s="130" t="s">
        <v>216</v>
      </c>
      <c r="G198" s="28"/>
      <c r="H198" s="4"/>
      <c r="I198" s="108">
        <f t="shared" si="15"/>
        <v>0</v>
      </c>
      <c r="J198" s="3"/>
      <c r="K198" s="6"/>
      <c r="L198" s="109">
        <f t="shared" si="16"/>
        <v>0</v>
      </c>
      <c r="M198" s="7"/>
      <c r="N198" s="109">
        <f t="shared" si="17"/>
        <v>0</v>
      </c>
      <c r="O198" s="109">
        <f t="shared" si="18"/>
        <v>0</v>
      </c>
      <c r="P198" s="3"/>
      <c r="Q198" s="6"/>
      <c r="R198" s="109">
        <f t="shared" si="19"/>
        <v>0</v>
      </c>
      <c r="S198" s="6"/>
      <c r="T198" s="109">
        <f t="shared" si="20"/>
        <v>0</v>
      </c>
      <c r="U198" s="108">
        <f t="shared" si="21"/>
        <v>0</v>
      </c>
      <c r="V198" s="8" t="str">
        <f>IF(COUNTBLANK(G198:H198)+COUNTBLANK(J198:K198)+COUNTBLANK(M198:M198)+COUNTBLANK(P198:Q198)+COUNTBLANK(S198:S198)=8,"",
IF(G198&lt;Limity!$C$5," Data gotowości zbyt wczesna lub nie uzupełniona.","")&amp;
IF(G198&gt;Limity!$D$5," Data gotowości zbyt późna lub wypełnona nieprawidłowo.","")&amp;
IF(OR(ROUND(K198,2)&lt;=0,ROUND(Q198,2)&lt;=0,ROUND(M198,2)&lt;=0,ROUND(S198,2)&lt;=0,ROUND(H198,2)&lt;=0)," Co najmniej jedna wartość nie jest większa od zera.","")&amp;
IF(K198&gt;Limity!$D$6," Abonament za Usługę TD w Wariancie A ponad limit.","")&amp;
IF(Q198&gt;Limity!$D$7," Abonament za Usługę TD w Wariancie B ponad limit.","")&amp;
IF(Q198-K198&gt;Limity!$D$8," Różnica wartości abonamentów za Usługę TD wariantów A i B ponad limit.","")&amp;
IF(M198&gt;Limity!$D$9," Abonament za zwiększenie przepustowości w Wariancie A ponad limit.","")&amp;
IF(S198&gt;Limity!$D$10," Abonament za zwiększenie przepustowości w Wariancie B ponad limit.","")&amp;
IF(H198&gt;Limity!$D$11," Opłata za zestawienie łącza ponad limit.","")&amp;
IF(J198=""," Nie wskazano PWR. ",IF(ISERROR(VLOOKUP(J198,'Listy punktów styku'!$B$11:$B$41,1,FALSE))," Nie wskazano PWR z listy.",""))&amp;
IF(P198=""," Nie wskazano FPS. ",IF(ISERROR(VLOOKUP(P198,'Listy punktów styku'!$B$44:$B$61,1,FALSE))," Nie wskazano FPS z listy.",""))
)</f>
        <v/>
      </c>
    </row>
    <row r="199" spans="1:22" x14ac:dyDescent="0.35">
      <c r="A199" s="41">
        <v>185</v>
      </c>
      <c r="B199" s="144">
        <v>72222428</v>
      </c>
      <c r="C199" s="123" t="str">
        <f>VLOOKUP(B199,[1]ADRESY!$C:$E,3,0)</f>
        <v>52988, 85127</v>
      </c>
      <c r="D199" s="129" t="s">
        <v>525</v>
      </c>
      <c r="E199" s="129" t="s">
        <v>1262</v>
      </c>
      <c r="F199" s="130" t="s">
        <v>1263</v>
      </c>
      <c r="G199" s="28"/>
      <c r="H199" s="4"/>
      <c r="I199" s="108">
        <f t="shared" si="15"/>
        <v>0</v>
      </c>
      <c r="J199" s="3"/>
      <c r="K199" s="6"/>
      <c r="L199" s="109">
        <f t="shared" si="16"/>
        <v>0</v>
      </c>
      <c r="M199" s="7"/>
      <c r="N199" s="109">
        <f t="shared" si="17"/>
        <v>0</v>
      </c>
      <c r="O199" s="109">
        <f t="shared" si="18"/>
        <v>0</v>
      </c>
      <c r="P199" s="3"/>
      <c r="Q199" s="6"/>
      <c r="R199" s="109">
        <f t="shared" si="19"/>
        <v>0</v>
      </c>
      <c r="S199" s="6"/>
      <c r="T199" s="109">
        <f t="shared" si="20"/>
        <v>0</v>
      </c>
      <c r="U199" s="108">
        <f t="shared" si="21"/>
        <v>0</v>
      </c>
      <c r="V199" s="8" t="str">
        <f>IF(COUNTBLANK(G199:H199)+COUNTBLANK(J199:K199)+COUNTBLANK(M199:M199)+COUNTBLANK(P199:Q199)+COUNTBLANK(S199:S199)=8,"",
IF(G199&lt;Limity!$C$5," Data gotowości zbyt wczesna lub nie uzupełniona.","")&amp;
IF(G199&gt;Limity!$D$5," Data gotowości zbyt późna lub wypełnona nieprawidłowo.","")&amp;
IF(OR(ROUND(K199,2)&lt;=0,ROUND(Q199,2)&lt;=0,ROUND(M199,2)&lt;=0,ROUND(S199,2)&lt;=0,ROUND(H199,2)&lt;=0)," Co najmniej jedna wartość nie jest większa od zera.","")&amp;
IF(K199&gt;Limity!$D$6," Abonament za Usługę TD w Wariancie A ponad limit.","")&amp;
IF(Q199&gt;Limity!$D$7," Abonament za Usługę TD w Wariancie B ponad limit.","")&amp;
IF(Q199-K199&gt;Limity!$D$8," Różnica wartości abonamentów za Usługę TD wariantów A i B ponad limit.","")&amp;
IF(M199&gt;Limity!$D$9," Abonament za zwiększenie przepustowości w Wariancie A ponad limit.","")&amp;
IF(S199&gt;Limity!$D$10," Abonament za zwiększenie przepustowości w Wariancie B ponad limit.","")&amp;
IF(H199&gt;Limity!$D$11," Opłata za zestawienie łącza ponad limit.","")&amp;
IF(J199=""," Nie wskazano PWR. ",IF(ISERROR(VLOOKUP(J199,'Listy punktów styku'!$B$11:$B$41,1,FALSE))," Nie wskazano PWR z listy.",""))&amp;
IF(P199=""," Nie wskazano FPS. ",IF(ISERROR(VLOOKUP(P199,'Listy punktów styku'!$B$44:$B$61,1,FALSE))," Nie wskazano FPS z listy.",""))
)</f>
        <v/>
      </c>
    </row>
    <row r="200" spans="1:22" x14ac:dyDescent="0.35">
      <c r="A200" s="41">
        <v>186</v>
      </c>
      <c r="B200" s="144">
        <v>88160268</v>
      </c>
      <c r="C200" s="123">
        <f>VLOOKUP(B200,[1]ADRESY!$C:$E,3,0)</f>
        <v>266036</v>
      </c>
      <c r="D200" s="129" t="s">
        <v>525</v>
      </c>
      <c r="E200" s="129" t="s">
        <v>1265</v>
      </c>
      <c r="F200" s="130" t="s">
        <v>1266</v>
      </c>
      <c r="G200" s="28"/>
      <c r="H200" s="4"/>
      <c r="I200" s="108">
        <f t="shared" si="15"/>
        <v>0</v>
      </c>
      <c r="J200" s="3"/>
      <c r="K200" s="6"/>
      <c r="L200" s="109">
        <f t="shared" si="16"/>
        <v>0</v>
      </c>
      <c r="M200" s="7"/>
      <c r="N200" s="109">
        <f t="shared" si="17"/>
        <v>0</v>
      </c>
      <c r="O200" s="109">
        <f t="shared" si="18"/>
        <v>0</v>
      </c>
      <c r="P200" s="3"/>
      <c r="Q200" s="6"/>
      <c r="R200" s="109">
        <f t="shared" si="19"/>
        <v>0</v>
      </c>
      <c r="S200" s="6"/>
      <c r="T200" s="109">
        <f t="shared" si="20"/>
        <v>0</v>
      </c>
      <c r="U200" s="108">
        <f t="shared" si="21"/>
        <v>0</v>
      </c>
      <c r="V200" s="8" t="str">
        <f>IF(COUNTBLANK(G200:H200)+COUNTBLANK(J200:K200)+COUNTBLANK(M200:M200)+COUNTBLANK(P200:Q200)+COUNTBLANK(S200:S200)=8,"",
IF(G200&lt;Limity!$C$5," Data gotowości zbyt wczesna lub nie uzupełniona.","")&amp;
IF(G200&gt;Limity!$D$5," Data gotowości zbyt późna lub wypełnona nieprawidłowo.","")&amp;
IF(OR(ROUND(K200,2)&lt;=0,ROUND(Q200,2)&lt;=0,ROUND(M200,2)&lt;=0,ROUND(S200,2)&lt;=0,ROUND(H200,2)&lt;=0)," Co najmniej jedna wartość nie jest większa od zera.","")&amp;
IF(K200&gt;Limity!$D$6," Abonament za Usługę TD w Wariancie A ponad limit.","")&amp;
IF(Q200&gt;Limity!$D$7," Abonament za Usługę TD w Wariancie B ponad limit.","")&amp;
IF(Q200-K200&gt;Limity!$D$8," Różnica wartości abonamentów za Usługę TD wariantów A i B ponad limit.","")&amp;
IF(M200&gt;Limity!$D$9," Abonament za zwiększenie przepustowości w Wariancie A ponad limit.","")&amp;
IF(S200&gt;Limity!$D$10," Abonament za zwiększenie przepustowości w Wariancie B ponad limit.","")&amp;
IF(H200&gt;Limity!$D$11," Opłata za zestawienie łącza ponad limit.","")&amp;
IF(J200=""," Nie wskazano PWR. ",IF(ISERROR(VLOOKUP(J200,'Listy punktów styku'!$B$11:$B$41,1,FALSE))," Nie wskazano PWR z listy.",""))&amp;
IF(P200=""," Nie wskazano FPS. ",IF(ISERROR(VLOOKUP(P200,'Listy punktów styku'!$B$44:$B$61,1,FALSE))," Nie wskazano FPS z listy.",""))
)</f>
        <v/>
      </c>
    </row>
    <row r="201" spans="1:22" x14ac:dyDescent="0.35">
      <c r="A201" s="41">
        <v>187</v>
      </c>
      <c r="B201" s="144">
        <v>3300602</v>
      </c>
      <c r="C201" s="123">
        <f>VLOOKUP(B201,[1]ADRESY!$C:$E,3,0)</f>
        <v>274382</v>
      </c>
      <c r="D201" s="129" t="s">
        <v>525</v>
      </c>
      <c r="E201" s="129" t="s">
        <v>1268</v>
      </c>
      <c r="F201" s="130" t="s">
        <v>566</v>
      </c>
      <c r="G201" s="28"/>
      <c r="H201" s="4"/>
      <c r="I201" s="108">
        <f t="shared" si="15"/>
        <v>0</v>
      </c>
      <c r="J201" s="3"/>
      <c r="K201" s="6"/>
      <c r="L201" s="109">
        <f t="shared" si="16"/>
        <v>0</v>
      </c>
      <c r="M201" s="7"/>
      <c r="N201" s="109">
        <f t="shared" si="17"/>
        <v>0</v>
      </c>
      <c r="O201" s="109">
        <f t="shared" si="18"/>
        <v>0</v>
      </c>
      <c r="P201" s="3"/>
      <c r="Q201" s="6"/>
      <c r="R201" s="109">
        <f t="shared" si="19"/>
        <v>0</v>
      </c>
      <c r="S201" s="6"/>
      <c r="T201" s="109">
        <f t="shared" si="20"/>
        <v>0</v>
      </c>
      <c r="U201" s="108">
        <f t="shared" si="21"/>
        <v>0</v>
      </c>
      <c r="V201" s="8" t="str">
        <f>IF(COUNTBLANK(G201:H201)+COUNTBLANK(J201:K201)+COUNTBLANK(M201:M201)+COUNTBLANK(P201:Q201)+COUNTBLANK(S201:S201)=8,"",
IF(G201&lt;Limity!$C$5," Data gotowości zbyt wczesna lub nie uzupełniona.","")&amp;
IF(G201&gt;Limity!$D$5," Data gotowości zbyt późna lub wypełnona nieprawidłowo.","")&amp;
IF(OR(ROUND(K201,2)&lt;=0,ROUND(Q201,2)&lt;=0,ROUND(M201,2)&lt;=0,ROUND(S201,2)&lt;=0,ROUND(H201,2)&lt;=0)," Co najmniej jedna wartość nie jest większa od zera.","")&amp;
IF(K201&gt;Limity!$D$6," Abonament za Usługę TD w Wariancie A ponad limit.","")&amp;
IF(Q201&gt;Limity!$D$7," Abonament za Usługę TD w Wariancie B ponad limit.","")&amp;
IF(Q201-K201&gt;Limity!$D$8," Różnica wartości abonamentów za Usługę TD wariantów A i B ponad limit.","")&amp;
IF(M201&gt;Limity!$D$9," Abonament za zwiększenie przepustowości w Wariancie A ponad limit.","")&amp;
IF(S201&gt;Limity!$D$10," Abonament za zwiększenie przepustowości w Wariancie B ponad limit.","")&amp;
IF(H201&gt;Limity!$D$11," Opłata za zestawienie łącza ponad limit.","")&amp;
IF(J201=""," Nie wskazano PWR. ",IF(ISERROR(VLOOKUP(J201,'Listy punktów styku'!$B$11:$B$41,1,FALSE))," Nie wskazano PWR z listy.",""))&amp;
IF(P201=""," Nie wskazano FPS. ",IF(ISERROR(VLOOKUP(P201,'Listy punktów styku'!$B$44:$B$61,1,FALSE))," Nie wskazano FPS z listy.",""))
)</f>
        <v/>
      </c>
    </row>
    <row r="202" spans="1:22" ht="29" x14ac:dyDescent="0.35">
      <c r="A202" s="41">
        <v>188</v>
      </c>
      <c r="B202" s="144">
        <v>5076167</v>
      </c>
      <c r="C202" s="123">
        <f>VLOOKUP(B202,[1]ADRESY!$C:$E,3,0)</f>
        <v>270348</v>
      </c>
      <c r="D202" s="129" t="s">
        <v>525</v>
      </c>
      <c r="E202" s="129" t="s">
        <v>1270</v>
      </c>
      <c r="F202" s="149" t="s">
        <v>1271</v>
      </c>
      <c r="G202" s="28"/>
      <c r="H202" s="4"/>
      <c r="I202" s="108">
        <f t="shared" si="15"/>
        <v>0</v>
      </c>
      <c r="J202" s="3"/>
      <c r="K202" s="6"/>
      <c r="L202" s="109">
        <f t="shared" si="16"/>
        <v>0</v>
      </c>
      <c r="M202" s="7"/>
      <c r="N202" s="109">
        <f t="shared" si="17"/>
        <v>0</v>
      </c>
      <c r="O202" s="109">
        <f t="shared" si="18"/>
        <v>0</v>
      </c>
      <c r="P202" s="3"/>
      <c r="Q202" s="6"/>
      <c r="R202" s="109">
        <f t="shared" si="19"/>
        <v>0</v>
      </c>
      <c r="S202" s="6"/>
      <c r="T202" s="109">
        <f t="shared" si="20"/>
        <v>0</v>
      </c>
      <c r="U202" s="108">
        <f t="shared" si="21"/>
        <v>0</v>
      </c>
      <c r="V202" s="8" t="str">
        <f>IF(COUNTBLANK(G202:H202)+COUNTBLANK(J202:K202)+COUNTBLANK(M202:M202)+COUNTBLANK(P202:Q202)+COUNTBLANK(S202:S202)=8,"",
IF(G202&lt;Limity!$C$5," Data gotowości zbyt wczesna lub nie uzupełniona.","")&amp;
IF(G202&gt;Limity!$D$5," Data gotowości zbyt późna lub wypełnona nieprawidłowo.","")&amp;
IF(OR(ROUND(K202,2)&lt;=0,ROUND(Q202,2)&lt;=0,ROUND(M202,2)&lt;=0,ROUND(S202,2)&lt;=0,ROUND(H202,2)&lt;=0)," Co najmniej jedna wartość nie jest większa od zera.","")&amp;
IF(K202&gt;Limity!$D$6," Abonament za Usługę TD w Wariancie A ponad limit.","")&amp;
IF(Q202&gt;Limity!$D$7," Abonament za Usługę TD w Wariancie B ponad limit.","")&amp;
IF(Q202-K202&gt;Limity!$D$8," Różnica wartości abonamentów za Usługę TD wariantów A i B ponad limit.","")&amp;
IF(M202&gt;Limity!$D$9," Abonament za zwiększenie przepustowości w Wariancie A ponad limit.","")&amp;
IF(S202&gt;Limity!$D$10," Abonament za zwiększenie przepustowości w Wariancie B ponad limit.","")&amp;
IF(H202&gt;Limity!$D$11," Opłata za zestawienie łącza ponad limit.","")&amp;
IF(J202=""," Nie wskazano PWR. ",IF(ISERROR(VLOOKUP(J202,'Listy punktów styku'!$B$11:$B$41,1,FALSE))," Nie wskazano PWR z listy.",""))&amp;
IF(P202=""," Nie wskazano FPS. ",IF(ISERROR(VLOOKUP(P202,'Listy punktów styku'!$B$44:$B$61,1,FALSE))," Nie wskazano FPS z listy.",""))
)</f>
        <v/>
      </c>
    </row>
    <row r="203" spans="1:22" x14ac:dyDescent="0.35">
      <c r="A203" s="41">
        <v>189</v>
      </c>
      <c r="B203" s="144">
        <v>7181709</v>
      </c>
      <c r="C203" s="123">
        <f>VLOOKUP(B203,[1]ADRESY!$C:$E,3,0)</f>
        <v>128818</v>
      </c>
      <c r="D203" s="129" t="s">
        <v>525</v>
      </c>
      <c r="E203" s="129" t="s">
        <v>1272</v>
      </c>
      <c r="F203" s="130" t="s">
        <v>1273</v>
      </c>
      <c r="G203" s="28"/>
      <c r="H203" s="4"/>
      <c r="I203" s="108">
        <f t="shared" ref="I203:I266" si="22">ROUND(H203*(1+$C$10),2)</f>
        <v>0</v>
      </c>
      <c r="J203" s="3"/>
      <c r="K203" s="6"/>
      <c r="L203" s="109">
        <f t="shared" ref="L203:L266" si="23">ROUND(K203*(1+$C$10),2)</f>
        <v>0</v>
      </c>
      <c r="M203" s="7"/>
      <c r="N203" s="109">
        <f t="shared" ref="N203:N266" si="24">ROUND(M203*(1+$C$10),2)</f>
        <v>0</v>
      </c>
      <c r="O203" s="109">
        <f t="shared" ref="O203:O266" si="25">60*ROUND(K203*(1+$C$10),2)</f>
        <v>0</v>
      </c>
      <c r="P203" s="3"/>
      <c r="Q203" s="6"/>
      <c r="R203" s="109">
        <f t="shared" ref="R203:R266" si="26">ROUND(Q203*(1+$C$10),2)</f>
        <v>0</v>
      </c>
      <c r="S203" s="6"/>
      <c r="T203" s="109">
        <f t="shared" ref="T203:T266" si="27">ROUND(S203*(1+$C$10),2)</f>
        <v>0</v>
      </c>
      <c r="U203" s="108">
        <f t="shared" ref="U203:U266" si="28">60*ROUND(Q203*(1+$C$10),2)</f>
        <v>0</v>
      </c>
      <c r="V203" s="8" t="str">
        <f>IF(COUNTBLANK(G203:H203)+COUNTBLANK(J203:K203)+COUNTBLANK(M203:M203)+COUNTBLANK(P203:Q203)+COUNTBLANK(S203:S203)=8,"",
IF(G203&lt;Limity!$C$5," Data gotowości zbyt wczesna lub nie uzupełniona.","")&amp;
IF(G203&gt;Limity!$D$5," Data gotowości zbyt późna lub wypełnona nieprawidłowo.","")&amp;
IF(OR(ROUND(K203,2)&lt;=0,ROUND(Q203,2)&lt;=0,ROUND(M203,2)&lt;=0,ROUND(S203,2)&lt;=0,ROUND(H203,2)&lt;=0)," Co najmniej jedna wartość nie jest większa od zera.","")&amp;
IF(K203&gt;Limity!$D$6," Abonament za Usługę TD w Wariancie A ponad limit.","")&amp;
IF(Q203&gt;Limity!$D$7," Abonament za Usługę TD w Wariancie B ponad limit.","")&amp;
IF(Q203-K203&gt;Limity!$D$8," Różnica wartości abonamentów za Usługę TD wariantów A i B ponad limit.","")&amp;
IF(M203&gt;Limity!$D$9," Abonament za zwiększenie przepustowości w Wariancie A ponad limit.","")&amp;
IF(S203&gt;Limity!$D$10," Abonament za zwiększenie przepustowości w Wariancie B ponad limit.","")&amp;
IF(H203&gt;Limity!$D$11," Opłata za zestawienie łącza ponad limit.","")&amp;
IF(J203=""," Nie wskazano PWR. ",IF(ISERROR(VLOOKUP(J203,'Listy punktów styku'!$B$11:$B$41,1,FALSE))," Nie wskazano PWR z listy.",""))&amp;
IF(P203=""," Nie wskazano FPS. ",IF(ISERROR(VLOOKUP(P203,'Listy punktów styku'!$B$44:$B$61,1,FALSE))," Nie wskazano FPS z listy.",""))
)</f>
        <v/>
      </c>
    </row>
    <row r="204" spans="1:22" x14ac:dyDescent="0.35">
      <c r="A204" s="41">
        <v>190</v>
      </c>
      <c r="B204" s="144">
        <v>2698808</v>
      </c>
      <c r="C204" s="123">
        <f>VLOOKUP(B204,[1]ADRESY!$C:$E,3,0)</f>
        <v>264715</v>
      </c>
      <c r="D204" s="129" t="s">
        <v>525</v>
      </c>
      <c r="E204" s="129" t="s">
        <v>1272</v>
      </c>
      <c r="F204" s="130" t="s">
        <v>1274</v>
      </c>
      <c r="G204" s="28"/>
      <c r="H204" s="4"/>
      <c r="I204" s="108">
        <f t="shared" si="22"/>
        <v>0</v>
      </c>
      <c r="J204" s="3"/>
      <c r="K204" s="6"/>
      <c r="L204" s="109">
        <f t="shared" si="23"/>
        <v>0</v>
      </c>
      <c r="M204" s="7"/>
      <c r="N204" s="109">
        <f t="shared" si="24"/>
        <v>0</v>
      </c>
      <c r="O204" s="109">
        <f t="shared" si="25"/>
        <v>0</v>
      </c>
      <c r="P204" s="3"/>
      <c r="Q204" s="6"/>
      <c r="R204" s="109">
        <f t="shared" si="26"/>
        <v>0</v>
      </c>
      <c r="S204" s="6"/>
      <c r="T204" s="109">
        <f t="shared" si="27"/>
        <v>0</v>
      </c>
      <c r="U204" s="108">
        <f t="shared" si="28"/>
        <v>0</v>
      </c>
      <c r="V204" s="8" t="str">
        <f>IF(COUNTBLANK(G204:H204)+COUNTBLANK(J204:K204)+COUNTBLANK(M204:M204)+COUNTBLANK(P204:Q204)+COUNTBLANK(S204:S204)=8,"",
IF(G204&lt;Limity!$C$5," Data gotowości zbyt wczesna lub nie uzupełniona.","")&amp;
IF(G204&gt;Limity!$D$5," Data gotowości zbyt późna lub wypełnona nieprawidłowo.","")&amp;
IF(OR(ROUND(K204,2)&lt;=0,ROUND(Q204,2)&lt;=0,ROUND(M204,2)&lt;=0,ROUND(S204,2)&lt;=0,ROUND(H204,2)&lt;=0)," Co najmniej jedna wartość nie jest większa od zera.","")&amp;
IF(K204&gt;Limity!$D$6," Abonament za Usługę TD w Wariancie A ponad limit.","")&amp;
IF(Q204&gt;Limity!$D$7," Abonament za Usługę TD w Wariancie B ponad limit.","")&amp;
IF(Q204-K204&gt;Limity!$D$8," Różnica wartości abonamentów za Usługę TD wariantów A i B ponad limit.","")&amp;
IF(M204&gt;Limity!$D$9," Abonament za zwiększenie przepustowości w Wariancie A ponad limit.","")&amp;
IF(S204&gt;Limity!$D$10," Abonament za zwiększenie przepustowości w Wariancie B ponad limit.","")&amp;
IF(H204&gt;Limity!$D$11," Opłata za zestawienie łącza ponad limit.","")&amp;
IF(J204=""," Nie wskazano PWR. ",IF(ISERROR(VLOOKUP(J204,'Listy punktów styku'!$B$11:$B$41,1,FALSE))," Nie wskazano PWR z listy.",""))&amp;
IF(P204=""," Nie wskazano FPS. ",IF(ISERROR(VLOOKUP(P204,'Listy punktów styku'!$B$44:$B$61,1,FALSE))," Nie wskazano FPS z listy.",""))
)</f>
        <v/>
      </c>
    </row>
    <row r="205" spans="1:22" ht="43.5" x14ac:dyDescent="0.35">
      <c r="A205" s="41">
        <v>191</v>
      </c>
      <c r="B205" s="143">
        <v>52701165</v>
      </c>
      <c r="C205" s="122">
        <v>90455</v>
      </c>
      <c r="D205" s="126" t="s">
        <v>1278</v>
      </c>
      <c r="E205" s="126" t="s">
        <v>225</v>
      </c>
      <c r="F205" s="150" t="s">
        <v>1279</v>
      </c>
      <c r="G205" s="28"/>
      <c r="H205" s="4"/>
      <c r="I205" s="108">
        <f t="shared" si="22"/>
        <v>0</v>
      </c>
      <c r="J205" s="3"/>
      <c r="K205" s="6"/>
      <c r="L205" s="109">
        <f t="shared" si="23"/>
        <v>0</v>
      </c>
      <c r="M205" s="7"/>
      <c r="N205" s="109">
        <f t="shared" si="24"/>
        <v>0</v>
      </c>
      <c r="O205" s="109">
        <f t="shared" si="25"/>
        <v>0</v>
      </c>
      <c r="P205" s="3"/>
      <c r="Q205" s="6"/>
      <c r="R205" s="109">
        <f t="shared" si="26"/>
        <v>0</v>
      </c>
      <c r="S205" s="6"/>
      <c r="T205" s="109">
        <f t="shared" si="27"/>
        <v>0</v>
      </c>
      <c r="U205" s="108">
        <f t="shared" si="28"/>
        <v>0</v>
      </c>
      <c r="V205" s="8" t="str">
        <f>IF(COUNTBLANK(G205:H205)+COUNTBLANK(J205:K205)+COUNTBLANK(M205:M205)+COUNTBLANK(P205:Q205)+COUNTBLANK(S205:S205)=8,"",
IF(G205&lt;Limity!$C$5," Data gotowości zbyt wczesna lub nie uzupełniona.","")&amp;
IF(G205&gt;Limity!$D$5," Data gotowości zbyt późna lub wypełnona nieprawidłowo.","")&amp;
IF(OR(ROUND(K205,2)&lt;=0,ROUND(Q205,2)&lt;=0,ROUND(M205,2)&lt;=0,ROUND(S205,2)&lt;=0,ROUND(H205,2)&lt;=0)," Co najmniej jedna wartość nie jest większa od zera.","")&amp;
IF(K205&gt;Limity!$D$6," Abonament za Usługę TD w Wariancie A ponad limit.","")&amp;
IF(Q205&gt;Limity!$D$7," Abonament za Usługę TD w Wariancie B ponad limit.","")&amp;
IF(Q205-K205&gt;Limity!$D$8," Różnica wartości abonamentów za Usługę TD wariantów A i B ponad limit.","")&amp;
IF(M205&gt;Limity!$D$9," Abonament za zwiększenie przepustowości w Wariancie A ponad limit.","")&amp;
IF(S205&gt;Limity!$D$10," Abonament za zwiększenie przepustowości w Wariancie B ponad limit.","")&amp;
IF(H205&gt;Limity!$D$11," Opłata za zestawienie łącza ponad limit.","")&amp;
IF(J205=""," Nie wskazano PWR. ",IF(ISERROR(VLOOKUP(J205,'Listy punktów styku'!$B$11:$B$41,1,FALSE))," Nie wskazano PWR z listy.",""))&amp;
IF(P205=""," Nie wskazano FPS. ",IF(ISERROR(VLOOKUP(P205,'Listy punktów styku'!$B$44:$B$61,1,FALSE))," Nie wskazano FPS z listy.",""))
)</f>
        <v/>
      </c>
    </row>
    <row r="206" spans="1:22" x14ac:dyDescent="0.35">
      <c r="A206" s="41">
        <v>192</v>
      </c>
      <c r="B206" s="144">
        <v>4239841</v>
      </c>
      <c r="C206" s="123">
        <f>VLOOKUP(B206,[1]ADRESY!$C:$E,3,0)</f>
        <v>272684</v>
      </c>
      <c r="D206" s="129" t="s">
        <v>1283</v>
      </c>
      <c r="E206" s="129"/>
      <c r="F206" s="130" t="s">
        <v>1284</v>
      </c>
      <c r="G206" s="28"/>
      <c r="H206" s="4"/>
      <c r="I206" s="108">
        <f t="shared" si="22"/>
        <v>0</v>
      </c>
      <c r="J206" s="3"/>
      <c r="K206" s="6"/>
      <c r="L206" s="109">
        <f t="shared" si="23"/>
        <v>0</v>
      </c>
      <c r="M206" s="7"/>
      <c r="N206" s="109">
        <f t="shared" si="24"/>
        <v>0</v>
      </c>
      <c r="O206" s="109">
        <f t="shared" si="25"/>
        <v>0</v>
      </c>
      <c r="P206" s="3"/>
      <c r="Q206" s="6"/>
      <c r="R206" s="109">
        <f t="shared" si="26"/>
        <v>0</v>
      </c>
      <c r="S206" s="6"/>
      <c r="T206" s="109">
        <f t="shared" si="27"/>
        <v>0</v>
      </c>
      <c r="U206" s="108">
        <f t="shared" si="28"/>
        <v>0</v>
      </c>
      <c r="V206" s="8" t="str">
        <f>IF(COUNTBLANK(G206:H206)+COUNTBLANK(J206:K206)+COUNTBLANK(M206:M206)+COUNTBLANK(P206:Q206)+COUNTBLANK(S206:S206)=8,"",
IF(G206&lt;Limity!$C$5," Data gotowości zbyt wczesna lub nie uzupełniona.","")&amp;
IF(G206&gt;Limity!$D$5," Data gotowości zbyt późna lub wypełnona nieprawidłowo.","")&amp;
IF(OR(ROUND(K206,2)&lt;=0,ROUND(Q206,2)&lt;=0,ROUND(M206,2)&lt;=0,ROUND(S206,2)&lt;=0,ROUND(H206,2)&lt;=0)," Co najmniej jedna wartość nie jest większa od zera.","")&amp;
IF(K206&gt;Limity!$D$6," Abonament za Usługę TD w Wariancie A ponad limit.","")&amp;
IF(Q206&gt;Limity!$D$7," Abonament za Usługę TD w Wariancie B ponad limit.","")&amp;
IF(Q206-K206&gt;Limity!$D$8," Różnica wartości abonamentów za Usługę TD wariantów A i B ponad limit.","")&amp;
IF(M206&gt;Limity!$D$9," Abonament za zwiększenie przepustowości w Wariancie A ponad limit.","")&amp;
IF(S206&gt;Limity!$D$10," Abonament za zwiększenie przepustowości w Wariancie B ponad limit.","")&amp;
IF(H206&gt;Limity!$D$11," Opłata za zestawienie łącza ponad limit.","")&amp;
IF(J206=""," Nie wskazano PWR. ",IF(ISERROR(VLOOKUP(J206,'Listy punktów styku'!$B$11:$B$41,1,FALSE))," Nie wskazano PWR z listy.",""))&amp;
IF(P206=""," Nie wskazano FPS. ",IF(ISERROR(VLOOKUP(P206,'Listy punktów styku'!$B$44:$B$61,1,FALSE))," Nie wskazano FPS z listy.",""))
)</f>
        <v/>
      </c>
    </row>
    <row r="207" spans="1:22" x14ac:dyDescent="0.35">
      <c r="A207" s="41">
        <v>193</v>
      </c>
      <c r="B207" s="143">
        <v>88943755</v>
      </c>
      <c r="C207" s="122">
        <v>52430</v>
      </c>
      <c r="D207" s="126" t="s">
        <v>1287</v>
      </c>
      <c r="E207" s="126"/>
      <c r="F207" s="127">
        <v>63</v>
      </c>
      <c r="G207" s="28"/>
      <c r="H207" s="4"/>
      <c r="I207" s="108">
        <f t="shared" si="22"/>
        <v>0</v>
      </c>
      <c r="J207" s="3"/>
      <c r="K207" s="6"/>
      <c r="L207" s="109">
        <f t="shared" si="23"/>
        <v>0</v>
      </c>
      <c r="M207" s="7"/>
      <c r="N207" s="109">
        <f t="shared" si="24"/>
        <v>0</v>
      </c>
      <c r="O207" s="109">
        <f t="shared" si="25"/>
        <v>0</v>
      </c>
      <c r="P207" s="3"/>
      <c r="Q207" s="6"/>
      <c r="R207" s="109">
        <f t="shared" si="26"/>
        <v>0</v>
      </c>
      <c r="S207" s="6"/>
      <c r="T207" s="109">
        <f t="shared" si="27"/>
        <v>0</v>
      </c>
      <c r="U207" s="108">
        <f t="shared" si="28"/>
        <v>0</v>
      </c>
      <c r="V207" s="8" t="str">
        <f>IF(COUNTBLANK(G207:H207)+COUNTBLANK(J207:K207)+COUNTBLANK(M207:M207)+COUNTBLANK(P207:Q207)+COUNTBLANK(S207:S207)=8,"",
IF(G207&lt;Limity!$C$5," Data gotowości zbyt wczesna lub nie uzupełniona.","")&amp;
IF(G207&gt;Limity!$D$5," Data gotowości zbyt późna lub wypełnona nieprawidłowo.","")&amp;
IF(OR(ROUND(K207,2)&lt;=0,ROUND(Q207,2)&lt;=0,ROUND(M207,2)&lt;=0,ROUND(S207,2)&lt;=0,ROUND(H207,2)&lt;=0)," Co najmniej jedna wartość nie jest większa od zera.","")&amp;
IF(K207&gt;Limity!$D$6," Abonament za Usługę TD w Wariancie A ponad limit.","")&amp;
IF(Q207&gt;Limity!$D$7," Abonament za Usługę TD w Wariancie B ponad limit.","")&amp;
IF(Q207-K207&gt;Limity!$D$8," Różnica wartości abonamentów za Usługę TD wariantów A i B ponad limit.","")&amp;
IF(M207&gt;Limity!$D$9," Abonament za zwiększenie przepustowości w Wariancie A ponad limit.","")&amp;
IF(S207&gt;Limity!$D$10," Abonament za zwiększenie przepustowości w Wariancie B ponad limit.","")&amp;
IF(H207&gt;Limity!$D$11," Opłata za zestawienie łącza ponad limit.","")&amp;
IF(J207=""," Nie wskazano PWR. ",IF(ISERROR(VLOOKUP(J207,'Listy punktów styku'!$B$11:$B$41,1,FALSE))," Nie wskazano PWR z listy.",""))&amp;
IF(P207=""," Nie wskazano FPS. ",IF(ISERROR(VLOOKUP(P207,'Listy punktów styku'!$B$44:$B$61,1,FALSE))," Nie wskazano FPS z listy.",""))
)</f>
        <v/>
      </c>
    </row>
    <row r="208" spans="1:22" x14ac:dyDescent="0.35">
      <c r="A208" s="41">
        <v>194</v>
      </c>
      <c r="B208" s="144">
        <v>14969387</v>
      </c>
      <c r="C208" s="123">
        <f>VLOOKUP(B208,[1]ADRESY!$C:$E,3,0)</f>
        <v>268669</v>
      </c>
      <c r="D208" s="129" t="s">
        <v>1290</v>
      </c>
      <c r="E208" s="129" t="s">
        <v>1293</v>
      </c>
      <c r="F208" s="130" t="s">
        <v>388</v>
      </c>
      <c r="G208" s="28"/>
      <c r="H208" s="4"/>
      <c r="I208" s="108">
        <f t="shared" si="22"/>
        <v>0</v>
      </c>
      <c r="J208" s="3"/>
      <c r="K208" s="6"/>
      <c r="L208" s="109">
        <f t="shared" si="23"/>
        <v>0</v>
      </c>
      <c r="M208" s="7"/>
      <c r="N208" s="109">
        <f t="shared" si="24"/>
        <v>0</v>
      </c>
      <c r="O208" s="109">
        <f t="shared" si="25"/>
        <v>0</v>
      </c>
      <c r="P208" s="3"/>
      <c r="Q208" s="6"/>
      <c r="R208" s="109">
        <f t="shared" si="26"/>
        <v>0</v>
      </c>
      <c r="S208" s="6"/>
      <c r="T208" s="109">
        <f t="shared" si="27"/>
        <v>0</v>
      </c>
      <c r="U208" s="108">
        <f t="shared" si="28"/>
        <v>0</v>
      </c>
      <c r="V208" s="8" t="str">
        <f>IF(COUNTBLANK(G208:H208)+COUNTBLANK(J208:K208)+COUNTBLANK(M208:M208)+COUNTBLANK(P208:Q208)+COUNTBLANK(S208:S208)=8,"",
IF(G208&lt;Limity!$C$5," Data gotowości zbyt wczesna lub nie uzupełniona.","")&amp;
IF(G208&gt;Limity!$D$5," Data gotowości zbyt późna lub wypełnona nieprawidłowo.","")&amp;
IF(OR(ROUND(K208,2)&lt;=0,ROUND(Q208,2)&lt;=0,ROUND(M208,2)&lt;=0,ROUND(S208,2)&lt;=0,ROUND(H208,2)&lt;=0)," Co najmniej jedna wartość nie jest większa od zera.","")&amp;
IF(K208&gt;Limity!$D$6," Abonament za Usługę TD w Wariancie A ponad limit.","")&amp;
IF(Q208&gt;Limity!$D$7," Abonament za Usługę TD w Wariancie B ponad limit.","")&amp;
IF(Q208-K208&gt;Limity!$D$8," Różnica wartości abonamentów za Usługę TD wariantów A i B ponad limit.","")&amp;
IF(M208&gt;Limity!$D$9," Abonament za zwiększenie przepustowości w Wariancie A ponad limit.","")&amp;
IF(S208&gt;Limity!$D$10," Abonament za zwiększenie przepustowości w Wariancie B ponad limit.","")&amp;
IF(H208&gt;Limity!$D$11," Opłata za zestawienie łącza ponad limit.","")&amp;
IF(J208=""," Nie wskazano PWR. ",IF(ISERROR(VLOOKUP(J208,'Listy punktów styku'!$B$11:$B$41,1,FALSE))," Nie wskazano PWR z listy.",""))&amp;
IF(P208=""," Nie wskazano FPS. ",IF(ISERROR(VLOOKUP(P208,'Listy punktów styku'!$B$44:$B$61,1,FALSE))," Nie wskazano FPS z listy.",""))
)</f>
        <v/>
      </c>
    </row>
    <row r="209" spans="1:22" x14ac:dyDescent="0.35">
      <c r="A209" s="41">
        <v>195</v>
      </c>
      <c r="B209" s="143">
        <v>61774150</v>
      </c>
      <c r="C209" s="122" t="s">
        <v>1294</v>
      </c>
      <c r="D209" s="126" t="s">
        <v>1298</v>
      </c>
      <c r="E209" s="126"/>
      <c r="F209" s="127" t="s">
        <v>650</v>
      </c>
      <c r="G209" s="28"/>
      <c r="H209" s="4"/>
      <c r="I209" s="108">
        <f t="shared" si="22"/>
        <v>0</v>
      </c>
      <c r="J209" s="3"/>
      <c r="K209" s="6"/>
      <c r="L209" s="109">
        <f t="shared" si="23"/>
        <v>0</v>
      </c>
      <c r="M209" s="7"/>
      <c r="N209" s="109">
        <f t="shared" si="24"/>
        <v>0</v>
      </c>
      <c r="O209" s="109">
        <f t="shared" si="25"/>
        <v>0</v>
      </c>
      <c r="P209" s="3"/>
      <c r="Q209" s="6"/>
      <c r="R209" s="109">
        <f t="shared" si="26"/>
        <v>0</v>
      </c>
      <c r="S209" s="6"/>
      <c r="T209" s="109">
        <f t="shared" si="27"/>
        <v>0</v>
      </c>
      <c r="U209" s="108">
        <f t="shared" si="28"/>
        <v>0</v>
      </c>
      <c r="V209" s="8" t="str">
        <f>IF(COUNTBLANK(G209:H209)+COUNTBLANK(J209:K209)+COUNTBLANK(M209:M209)+COUNTBLANK(P209:Q209)+COUNTBLANK(S209:S209)=8,"",
IF(G209&lt;Limity!$C$5," Data gotowości zbyt wczesna lub nie uzupełniona.","")&amp;
IF(G209&gt;Limity!$D$5," Data gotowości zbyt późna lub wypełnona nieprawidłowo.","")&amp;
IF(OR(ROUND(K209,2)&lt;=0,ROUND(Q209,2)&lt;=0,ROUND(M209,2)&lt;=0,ROUND(S209,2)&lt;=0,ROUND(H209,2)&lt;=0)," Co najmniej jedna wartość nie jest większa od zera.","")&amp;
IF(K209&gt;Limity!$D$6," Abonament za Usługę TD w Wariancie A ponad limit.","")&amp;
IF(Q209&gt;Limity!$D$7," Abonament za Usługę TD w Wariancie B ponad limit.","")&amp;
IF(Q209-K209&gt;Limity!$D$8," Różnica wartości abonamentów za Usługę TD wariantów A i B ponad limit.","")&amp;
IF(M209&gt;Limity!$D$9," Abonament za zwiększenie przepustowości w Wariancie A ponad limit.","")&amp;
IF(S209&gt;Limity!$D$10," Abonament za zwiększenie przepustowości w Wariancie B ponad limit.","")&amp;
IF(H209&gt;Limity!$D$11," Opłata za zestawienie łącza ponad limit.","")&amp;
IF(J209=""," Nie wskazano PWR. ",IF(ISERROR(VLOOKUP(J209,'Listy punktów styku'!$B$11:$B$41,1,FALSE))," Nie wskazano PWR z listy.",""))&amp;
IF(P209=""," Nie wskazano FPS. ",IF(ISERROR(VLOOKUP(P209,'Listy punktów styku'!$B$44:$B$61,1,FALSE))," Nie wskazano FPS z listy.",""))
)</f>
        <v/>
      </c>
    </row>
    <row r="210" spans="1:22" x14ac:dyDescent="0.35">
      <c r="A210" s="41">
        <v>196</v>
      </c>
      <c r="B210" s="144">
        <v>4032919</v>
      </c>
      <c r="C210" s="123" t="str">
        <f>VLOOKUP(B210,[1]ADRESY!$C:$E,3,0)</f>
        <v>7899,8213,8231,8241</v>
      </c>
      <c r="D210" s="129" t="s">
        <v>1300</v>
      </c>
      <c r="E210" s="129" t="s">
        <v>159</v>
      </c>
      <c r="F210" s="130" t="s">
        <v>481</v>
      </c>
      <c r="G210" s="28"/>
      <c r="H210" s="4"/>
      <c r="I210" s="108">
        <f t="shared" si="22"/>
        <v>0</v>
      </c>
      <c r="J210" s="3"/>
      <c r="K210" s="6"/>
      <c r="L210" s="109">
        <f t="shared" si="23"/>
        <v>0</v>
      </c>
      <c r="M210" s="7"/>
      <c r="N210" s="109">
        <f t="shared" si="24"/>
        <v>0</v>
      </c>
      <c r="O210" s="109">
        <f t="shared" si="25"/>
        <v>0</v>
      </c>
      <c r="P210" s="3"/>
      <c r="Q210" s="6"/>
      <c r="R210" s="109">
        <f t="shared" si="26"/>
        <v>0</v>
      </c>
      <c r="S210" s="6"/>
      <c r="T210" s="109">
        <f t="shared" si="27"/>
        <v>0</v>
      </c>
      <c r="U210" s="108">
        <f t="shared" si="28"/>
        <v>0</v>
      </c>
      <c r="V210" s="8" t="str">
        <f>IF(COUNTBLANK(G210:H210)+COUNTBLANK(J210:K210)+COUNTBLANK(M210:M210)+COUNTBLANK(P210:Q210)+COUNTBLANK(S210:S210)=8,"",
IF(G210&lt;Limity!$C$5," Data gotowości zbyt wczesna lub nie uzupełniona.","")&amp;
IF(G210&gt;Limity!$D$5," Data gotowości zbyt późna lub wypełnona nieprawidłowo.","")&amp;
IF(OR(ROUND(K210,2)&lt;=0,ROUND(Q210,2)&lt;=0,ROUND(M210,2)&lt;=0,ROUND(S210,2)&lt;=0,ROUND(H210,2)&lt;=0)," Co najmniej jedna wartość nie jest większa od zera.","")&amp;
IF(K210&gt;Limity!$D$6," Abonament za Usługę TD w Wariancie A ponad limit.","")&amp;
IF(Q210&gt;Limity!$D$7," Abonament za Usługę TD w Wariancie B ponad limit.","")&amp;
IF(Q210-K210&gt;Limity!$D$8," Różnica wartości abonamentów za Usługę TD wariantów A i B ponad limit.","")&amp;
IF(M210&gt;Limity!$D$9," Abonament za zwiększenie przepustowości w Wariancie A ponad limit.","")&amp;
IF(S210&gt;Limity!$D$10," Abonament za zwiększenie przepustowości w Wariancie B ponad limit.","")&amp;
IF(H210&gt;Limity!$D$11," Opłata za zestawienie łącza ponad limit.","")&amp;
IF(J210=""," Nie wskazano PWR. ",IF(ISERROR(VLOOKUP(J210,'Listy punktów styku'!$B$11:$B$41,1,FALSE))," Nie wskazano PWR z listy.",""))&amp;
IF(P210=""," Nie wskazano FPS. ",IF(ISERROR(VLOOKUP(P210,'Listy punktów styku'!$B$44:$B$61,1,FALSE))," Nie wskazano FPS z listy.",""))
)</f>
        <v/>
      </c>
    </row>
    <row r="211" spans="1:22" x14ac:dyDescent="0.35">
      <c r="A211" s="41">
        <v>197</v>
      </c>
      <c r="B211" s="144">
        <v>77282355</v>
      </c>
      <c r="C211" s="123">
        <f>VLOOKUP(B211,[1]ADRESY!$C:$E,3,0)</f>
        <v>8213</v>
      </c>
      <c r="D211" s="129" t="s">
        <v>1300</v>
      </c>
      <c r="E211" s="129" t="s">
        <v>159</v>
      </c>
      <c r="F211" s="130" t="s">
        <v>1303</v>
      </c>
      <c r="G211" s="28"/>
      <c r="H211" s="4"/>
      <c r="I211" s="108">
        <f t="shared" si="22"/>
        <v>0</v>
      </c>
      <c r="J211" s="3"/>
      <c r="K211" s="6"/>
      <c r="L211" s="109">
        <f t="shared" si="23"/>
        <v>0</v>
      </c>
      <c r="M211" s="7"/>
      <c r="N211" s="109">
        <f t="shared" si="24"/>
        <v>0</v>
      </c>
      <c r="O211" s="109">
        <f t="shared" si="25"/>
        <v>0</v>
      </c>
      <c r="P211" s="3"/>
      <c r="Q211" s="6"/>
      <c r="R211" s="109">
        <f t="shared" si="26"/>
        <v>0</v>
      </c>
      <c r="S211" s="6"/>
      <c r="T211" s="109">
        <f t="shared" si="27"/>
        <v>0</v>
      </c>
      <c r="U211" s="108">
        <f t="shared" si="28"/>
        <v>0</v>
      </c>
      <c r="V211" s="8" t="str">
        <f>IF(COUNTBLANK(G211:H211)+COUNTBLANK(J211:K211)+COUNTBLANK(M211:M211)+COUNTBLANK(P211:Q211)+COUNTBLANK(S211:S211)=8,"",
IF(G211&lt;Limity!$C$5," Data gotowości zbyt wczesna lub nie uzupełniona.","")&amp;
IF(G211&gt;Limity!$D$5," Data gotowości zbyt późna lub wypełnona nieprawidłowo.","")&amp;
IF(OR(ROUND(K211,2)&lt;=0,ROUND(Q211,2)&lt;=0,ROUND(M211,2)&lt;=0,ROUND(S211,2)&lt;=0,ROUND(H211,2)&lt;=0)," Co najmniej jedna wartość nie jest większa od zera.","")&amp;
IF(K211&gt;Limity!$D$6," Abonament za Usługę TD w Wariancie A ponad limit.","")&amp;
IF(Q211&gt;Limity!$D$7," Abonament za Usługę TD w Wariancie B ponad limit.","")&amp;
IF(Q211-K211&gt;Limity!$D$8," Różnica wartości abonamentów za Usługę TD wariantów A i B ponad limit.","")&amp;
IF(M211&gt;Limity!$D$9," Abonament za zwiększenie przepustowości w Wariancie A ponad limit.","")&amp;
IF(S211&gt;Limity!$D$10," Abonament za zwiększenie przepustowości w Wariancie B ponad limit.","")&amp;
IF(H211&gt;Limity!$D$11," Opłata za zestawienie łącza ponad limit.","")&amp;
IF(J211=""," Nie wskazano PWR. ",IF(ISERROR(VLOOKUP(J211,'Listy punktów styku'!$B$11:$B$41,1,FALSE))," Nie wskazano PWR z listy.",""))&amp;
IF(P211=""," Nie wskazano FPS. ",IF(ISERROR(VLOOKUP(P211,'Listy punktów styku'!$B$44:$B$61,1,FALSE))," Nie wskazano FPS z listy.",""))
)</f>
        <v/>
      </c>
    </row>
    <row r="212" spans="1:22" x14ac:dyDescent="0.35">
      <c r="A212" s="41">
        <v>198</v>
      </c>
      <c r="B212" s="144">
        <v>84964998</v>
      </c>
      <c r="C212" s="123">
        <f>VLOOKUP(B212,[1]ADRESY!$C:$E,3,0)</f>
        <v>7899</v>
      </c>
      <c r="D212" s="129" t="s">
        <v>1300</v>
      </c>
      <c r="E212" s="129" t="s">
        <v>159</v>
      </c>
      <c r="F212" s="130" t="s">
        <v>1304</v>
      </c>
      <c r="G212" s="28"/>
      <c r="H212" s="4"/>
      <c r="I212" s="108">
        <f t="shared" si="22"/>
        <v>0</v>
      </c>
      <c r="J212" s="3"/>
      <c r="K212" s="6"/>
      <c r="L212" s="109">
        <f t="shared" si="23"/>
        <v>0</v>
      </c>
      <c r="M212" s="7"/>
      <c r="N212" s="109">
        <f t="shared" si="24"/>
        <v>0</v>
      </c>
      <c r="O212" s="109">
        <f t="shared" si="25"/>
        <v>0</v>
      </c>
      <c r="P212" s="3"/>
      <c r="Q212" s="6"/>
      <c r="R212" s="109">
        <f t="shared" si="26"/>
        <v>0</v>
      </c>
      <c r="S212" s="6"/>
      <c r="T212" s="109">
        <f t="shared" si="27"/>
        <v>0</v>
      </c>
      <c r="U212" s="108">
        <f t="shared" si="28"/>
        <v>0</v>
      </c>
      <c r="V212" s="8" t="str">
        <f>IF(COUNTBLANK(G212:H212)+COUNTBLANK(J212:K212)+COUNTBLANK(M212:M212)+COUNTBLANK(P212:Q212)+COUNTBLANK(S212:S212)=8,"",
IF(G212&lt;Limity!$C$5," Data gotowości zbyt wczesna lub nie uzupełniona.","")&amp;
IF(G212&gt;Limity!$D$5," Data gotowości zbyt późna lub wypełnona nieprawidłowo.","")&amp;
IF(OR(ROUND(K212,2)&lt;=0,ROUND(Q212,2)&lt;=0,ROUND(M212,2)&lt;=0,ROUND(S212,2)&lt;=0,ROUND(H212,2)&lt;=0)," Co najmniej jedna wartość nie jest większa od zera.","")&amp;
IF(K212&gt;Limity!$D$6," Abonament za Usługę TD w Wariancie A ponad limit.","")&amp;
IF(Q212&gt;Limity!$D$7," Abonament za Usługę TD w Wariancie B ponad limit.","")&amp;
IF(Q212-K212&gt;Limity!$D$8," Różnica wartości abonamentów za Usługę TD wariantów A i B ponad limit.","")&amp;
IF(M212&gt;Limity!$D$9," Abonament za zwiększenie przepustowości w Wariancie A ponad limit.","")&amp;
IF(S212&gt;Limity!$D$10," Abonament za zwiększenie przepustowości w Wariancie B ponad limit.","")&amp;
IF(H212&gt;Limity!$D$11," Opłata za zestawienie łącza ponad limit.","")&amp;
IF(J212=""," Nie wskazano PWR. ",IF(ISERROR(VLOOKUP(J212,'Listy punktów styku'!$B$11:$B$41,1,FALSE))," Nie wskazano PWR z listy.",""))&amp;
IF(P212=""," Nie wskazano FPS. ",IF(ISERROR(VLOOKUP(P212,'Listy punktów styku'!$B$44:$B$61,1,FALSE))," Nie wskazano FPS z listy.",""))
)</f>
        <v/>
      </c>
    </row>
    <row r="213" spans="1:22" x14ac:dyDescent="0.35">
      <c r="A213" s="41">
        <v>199</v>
      </c>
      <c r="B213" s="144">
        <v>76975722</v>
      </c>
      <c r="C213" s="123">
        <f>VLOOKUP(B213,[1]ADRESY!$C:$E,3,0)</f>
        <v>8231</v>
      </c>
      <c r="D213" s="129" t="s">
        <v>1300</v>
      </c>
      <c r="E213" s="129" t="s">
        <v>159</v>
      </c>
      <c r="F213" s="130" t="s">
        <v>1305</v>
      </c>
      <c r="G213" s="28"/>
      <c r="H213" s="4"/>
      <c r="I213" s="108">
        <f t="shared" si="22"/>
        <v>0</v>
      </c>
      <c r="J213" s="3"/>
      <c r="K213" s="6"/>
      <c r="L213" s="109">
        <f t="shared" si="23"/>
        <v>0</v>
      </c>
      <c r="M213" s="7"/>
      <c r="N213" s="109">
        <f t="shared" si="24"/>
        <v>0</v>
      </c>
      <c r="O213" s="109">
        <f t="shared" si="25"/>
        <v>0</v>
      </c>
      <c r="P213" s="3"/>
      <c r="Q213" s="6"/>
      <c r="R213" s="109">
        <f t="shared" si="26"/>
        <v>0</v>
      </c>
      <c r="S213" s="6"/>
      <c r="T213" s="109">
        <f t="shared" si="27"/>
        <v>0</v>
      </c>
      <c r="U213" s="108">
        <f t="shared" si="28"/>
        <v>0</v>
      </c>
      <c r="V213" s="8" t="str">
        <f>IF(COUNTBLANK(G213:H213)+COUNTBLANK(J213:K213)+COUNTBLANK(M213:M213)+COUNTBLANK(P213:Q213)+COUNTBLANK(S213:S213)=8,"",
IF(G213&lt;Limity!$C$5," Data gotowości zbyt wczesna lub nie uzupełniona.","")&amp;
IF(G213&gt;Limity!$D$5," Data gotowości zbyt późna lub wypełnona nieprawidłowo.","")&amp;
IF(OR(ROUND(K213,2)&lt;=0,ROUND(Q213,2)&lt;=0,ROUND(M213,2)&lt;=0,ROUND(S213,2)&lt;=0,ROUND(H213,2)&lt;=0)," Co najmniej jedna wartość nie jest większa od zera.","")&amp;
IF(K213&gt;Limity!$D$6," Abonament za Usługę TD w Wariancie A ponad limit.","")&amp;
IF(Q213&gt;Limity!$D$7," Abonament za Usługę TD w Wariancie B ponad limit.","")&amp;
IF(Q213-K213&gt;Limity!$D$8," Różnica wartości abonamentów za Usługę TD wariantów A i B ponad limit.","")&amp;
IF(M213&gt;Limity!$D$9," Abonament za zwiększenie przepustowości w Wariancie A ponad limit.","")&amp;
IF(S213&gt;Limity!$D$10," Abonament za zwiększenie przepustowości w Wariancie B ponad limit.","")&amp;
IF(H213&gt;Limity!$D$11," Opłata za zestawienie łącza ponad limit.","")&amp;
IF(J213=""," Nie wskazano PWR. ",IF(ISERROR(VLOOKUP(J213,'Listy punktów styku'!$B$11:$B$41,1,FALSE))," Nie wskazano PWR z listy.",""))&amp;
IF(P213=""," Nie wskazano FPS. ",IF(ISERROR(VLOOKUP(P213,'Listy punktów styku'!$B$44:$B$61,1,FALSE))," Nie wskazano FPS z listy.",""))
)</f>
        <v/>
      </c>
    </row>
    <row r="214" spans="1:22" x14ac:dyDescent="0.35">
      <c r="A214" s="41">
        <v>200</v>
      </c>
      <c r="B214" s="144">
        <v>4032066</v>
      </c>
      <c r="C214" s="123" t="str">
        <f>VLOOKUP(B214,[1]ADRESY!$C:$E,3,0)</f>
        <v>10094</v>
      </c>
      <c r="D214" s="129" t="s">
        <v>1300</v>
      </c>
      <c r="E214" s="129" t="s">
        <v>141</v>
      </c>
      <c r="F214" s="130" t="s">
        <v>523</v>
      </c>
      <c r="G214" s="28"/>
      <c r="H214" s="4"/>
      <c r="I214" s="108">
        <f t="shared" si="22"/>
        <v>0</v>
      </c>
      <c r="J214" s="3"/>
      <c r="K214" s="6"/>
      <c r="L214" s="109">
        <f t="shared" si="23"/>
        <v>0</v>
      </c>
      <c r="M214" s="7"/>
      <c r="N214" s="109">
        <f t="shared" si="24"/>
        <v>0</v>
      </c>
      <c r="O214" s="109">
        <f t="shared" si="25"/>
        <v>0</v>
      </c>
      <c r="P214" s="3"/>
      <c r="Q214" s="6"/>
      <c r="R214" s="109">
        <f t="shared" si="26"/>
        <v>0</v>
      </c>
      <c r="S214" s="6"/>
      <c r="T214" s="109">
        <f t="shared" si="27"/>
        <v>0</v>
      </c>
      <c r="U214" s="108">
        <f t="shared" si="28"/>
        <v>0</v>
      </c>
      <c r="V214" s="8" t="str">
        <f>IF(COUNTBLANK(G214:H214)+COUNTBLANK(J214:K214)+COUNTBLANK(M214:M214)+COUNTBLANK(P214:Q214)+COUNTBLANK(S214:S214)=8,"",
IF(G214&lt;Limity!$C$5," Data gotowości zbyt wczesna lub nie uzupełniona.","")&amp;
IF(G214&gt;Limity!$D$5," Data gotowości zbyt późna lub wypełnona nieprawidłowo.","")&amp;
IF(OR(ROUND(K214,2)&lt;=0,ROUND(Q214,2)&lt;=0,ROUND(M214,2)&lt;=0,ROUND(S214,2)&lt;=0,ROUND(H214,2)&lt;=0)," Co najmniej jedna wartość nie jest większa od zera.","")&amp;
IF(K214&gt;Limity!$D$6," Abonament za Usługę TD w Wariancie A ponad limit.","")&amp;
IF(Q214&gt;Limity!$D$7," Abonament za Usługę TD w Wariancie B ponad limit.","")&amp;
IF(Q214-K214&gt;Limity!$D$8," Różnica wartości abonamentów za Usługę TD wariantów A i B ponad limit.","")&amp;
IF(M214&gt;Limity!$D$9," Abonament za zwiększenie przepustowości w Wariancie A ponad limit.","")&amp;
IF(S214&gt;Limity!$D$10," Abonament za zwiększenie przepustowości w Wariancie B ponad limit.","")&amp;
IF(H214&gt;Limity!$D$11," Opłata za zestawienie łącza ponad limit.","")&amp;
IF(J214=""," Nie wskazano PWR. ",IF(ISERROR(VLOOKUP(J214,'Listy punktów styku'!$B$11:$B$41,1,FALSE))," Nie wskazano PWR z listy.",""))&amp;
IF(P214=""," Nie wskazano FPS. ",IF(ISERROR(VLOOKUP(P214,'Listy punktów styku'!$B$44:$B$61,1,FALSE))," Nie wskazano FPS z listy.",""))
)</f>
        <v/>
      </c>
    </row>
    <row r="215" spans="1:22" x14ac:dyDescent="0.35">
      <c r="A215" s="41">
        <v>201</v>
      </c>
      <c r="B215" s="145">
        <v>4040914</v>
      </c>
      <c r="C215" s="123" t="str">
        <f>VLOOKUP(B215,[1]ADRESY!$C:$E,3,0)</f>
        <v>10571</v>
      </c>
      <c r="D215" s="131" t="s">
        <v>1019</v>
      </c>
      <c r="E215" s="131"/>
      <c r="F215" s="132" t="s">
        <v>333</v>
      </c>
      <c r="G215" s="28"/>
      <c r="H215" s="4"/>
      <c r="I215" s="108">
        <f t="shared" si="22"/>
        <v>0</v>
      </c>
      <c r="J215" s="3"/>
      <c r="K215" s="6"/>
      <c r="L215" s="109">
        <f t="shared" si="23"/>
        <v>0</v>
      </c>
      <c r="M215" s="7"/>
      <c r="N215" s="109">
        <f t="shared" si="24"/>
        <v>0</v>
      </c>
      <c r="O215" s="109">
        <f t="shared" si="25"/>
        <v>0</v>
      </c>
      <c r="P215" s="3"/>
      <c r="Q215" s="6"/>
      <c r="R215" s="109">
        <f t="shared" si="26"/>
        <v>0</v>
      </c>
      <c r="S215" s="6"/>
      <c r="T215" s="109">
        <f t="shared" si="27"/>
        <v>0</v>
      </c>
      <c r="U215" s="108">
        <f t="shared" si="28"/>
        <v>0</v>
      </c>
      <c r="V215" s="8" t="str">
        <f>IF(COUNTBLANK(G215:H215)+COUNTBLANK(J215:K215)+COUNTBLANK(M215:M215)+COUNTBLANK(P215:Q215)+COUNTBLANK(S215:S215)=8,"",
IF(G215&lt;Limity!$C$5," Data gotowości zbyt wczesna lub nie uzupełniona.","")&amp;
IF(G215&gt;Limity!$D$5," Data gotowości zbyt późna lub wypełnona nieprawidłowo.","")&amp;
IF(OR(ROUND(K215,2)&lt;=0,ROUND(Q215,2)&lt;=0,ROUND(M215,2)&lt;=0,ROUND(S215,2)&lt;=0,ROUND(H215,2)&lt;=0)," Co najmniej jedna wartość nie jest większa od zera.","")&amp;
IF(K215&gt;Limity!$D$6," Abonament za Usługę TD w Wariancie A ponad limit.","")&amp;
IF(Q215&gt;Limity!$D$7," Abonament za Usługę TD w Wariancie B ponad limit.","")&amp;
IF(Q215-K215&gt;Limity!$D$8," Różnica wartości abonamentów za Usługę TD wariantów A i B ponad limit.","")&amp;
IF(M215&gt;Limity!$D$9," Abonament za zwiększenie przepustowości w Wariancie A ponad limit.","")&amp;
IF(S215&gt;Limity!$D$10," Abonament za zwiększenie przepustowości w Wariancie B ponad limit.","")&amp;
IF(H215&gt;Limity!$D$11," Opłata za zestawienie łącza ponad limit.","")&amp;
IF(J215=""," Nie wskazano PWR. ",IF(ISERROR(VLOOKUP(J215,'Listy punktów styku'!$B$11:$B$41,1,FALSE))," Nie wskazano PWR z listy.",""))&amp;
IF(P215=""," Nie wskazano FPS. ",IF(ISERROR(VLOOKUP(P215,'Listy punktów styku'!$B$44:$B$61,1,FALSE))," Nie wskazano FPS z listy.",""))
)</f>
        <v/>
      </c>
    </row>
    <row r="216" spans="1:22" x14ac:dyDescent="0.35">
      <c r="A216" s="41">
        <v>202</v>
      </c>
      <c r="B216" s="144">
        <v>7954479</v>
      </c>
      <c r="C216" s="123" t="str">
        <f>VLOOKUP(B216,[1]ADRESY!$C:$E,3,0)</f>
        <v>19254,19255</v>
      </c>
      <c r="D216" s="129" t="s">
        <v>1310</v>
      </c>
      <c r="E216" s="129"/>
      <c r="F216" s="130" t="s">
        <v>1027</v>
      </c>
      <c r="G216" s="28"/>
      <c r="H216" s="4"/>
      <c r="I216" s="108">
        <f t="shared" si="22"/>
        <v>0</v>
      </c>
      <c r="J216" s="3"/>
      <c r="K216" s="6"/>
      <c r="L216" s="109">
        <f t="shared" si="23"/>
        <v>0</v>
      </c>
      <c r="M216" s="7"/>
      <c r="N216" s="109">
        <f t="shared" si="24"/>
        <v>0</v>
      </c>
      <c r="O216" s="109">
        <f t="shared" si="25"/>
        <v>0</v>
      </c>
      <c r="P216" s="3"/>
      <c r="Q216" s="6"/>
      <c r="R216" s="109">
        <f t="shared" si="26"/>
        <v>0</v>
      </c>
      <c r="S216" s="6"/>
      <c r="T216" s="109">
        <f t="shared" si="27"/>
        <v>0</v>
      </c>
      <c r="U216" s="108">
        <f t="shared" si="28"/>
        <v>0</v>
      </c>
      <c r="V216" s="8" t="str">
        <f>IF(COUNTBLANK(G216:H216)+COUNTBLANK(J216:K216)+COUNTBLANK(M216:M216)+COUNTBLANK(P216:Q216)+COUNTBLANK(S216:S216)=8,"",
IF(G216&lt;Limity!$C$5," Data gotowości zbyt wczesna lub nie uzupełniona.","")&amp;
IF(G216&gt;Limity!$D$5," Data gotowości zbyt późna lub wypełnona nieprawidłowo.","")&amp;
IF(OR(ROUND(K216,2)&lt;=0,ROUND(Q216,2)&lt;=0,ROUND(M216,2)&lt;=0,ROUND(S216,2)&lt;=0,ROUND(H216,2)&lt;=0)," Co najmniej jedna wartość nie jest większa od zera.","")&amp;
IF(K216&gt;Limity!$D$6," Abonament za Usługę TD w Wariancie A ponad limit.","")&amp;
IF(Q216&gt;Limity!$D$7," Abonament za Usługę TD w Wariancie B ponad limit.","")&amp;
IF(Q216-K216&gt;Limity!$D$8," Różnica wartości abonamentów za Usługę TD wariantów A i B ponad limit.","")&amp;
IF(M216&gt;Limity!$D$9," Abonament za zwiększenie przepustowości w Wariancie A ponad limit.","")&amp;
IF(S216&gt;Limity!$D$10," Abonament za zwiększenie przepustowości w Wariancie B ponad limit.","")&amp;
IF(H216&gt;Limity!$D$11," Opłata za zestawienie łącza ponad limit.","")&amp;
IF(J216=""," Nie wskazano PWR. ",IF(ISERROR(VLOOKUP(J216,'Listy punktów styku'!$B$11:$B$41,1,FALSE))," Nie wskazano PWR z listy.",""))&amp;
IF(P216=""," Nie wskazano FPS. ",IF(ISERROR(VLOOKUP(P216,'Listy punktów styku'!$B$44:$B$61,1,FALSE))," Nie wskazano FPS z listy.",""))
)</f>
        <v/>
      </c>
    </row>
    <row r="217" spans="1:22" x14ac:dyDescent="0.35">
      <c r="A217" s="41">
        <v>203</v>
      </c>
      <c r="B217" s="145">
        <v>4031646</v>
      </c>
      <c r="C217" s="123" t="str">
        <f>VLOOKUP(B217,[1]ADRESY!$C:$E,3,0)</f>
        <v>29660</v>
      </c>
      <c r="D217" s="131" t="s">
        <v>1315</v>
      </c>
      <c r="E217" s="131" t="s">
        <v>326</v>
      </c>
      <c r="F217" s="132" t="s">
        <v>490</v>
      </c>
      <c r="G217" s="28"/>
      <c r="H217" s="4"/>
      <c r="I217" s="108">
        <f t="shared" si="22"/>
        <v>0</v>
      </c>
      <c r="J217" s="3"/>
      <c r="K217" s="6"/>
      <c r="L217" s="109">
        <f t="shared" si="23"/>
        <v>0</v>
      </c>
      <c r="M217" s="7"/>
      <c r="N217" s="109">
        <f t="shared" si="24"/>
        <v>0</v>
      </c>
      <c r="O217" s="109">
        <f t="shared" si="25"/>
        <v>0</v>
      </c>
      <c r="P217" s="3"/>
      <c r="Q217" s="6"/>
      <c r="R217" s="109">
        <f t="shared" si="26"/>
        <v>0</v>
      </c>
      <c r="S217" s="6"/>
      <c r="T217" s="109">
        <f t="shared" si="27"/>
        <v>0</v>
      </c>
      <c r="U217" s="108">
        <f t="shared" si="28"/>
        <v>0</v>
      </c>
      <c r="V217" s="8" t="str">
        <f>IF(COUNTBLANK(G217:H217)+COUNTBLANK(J217:K217)+COUNTBLANK(M217:M217)+COUNTBLANK(P217:Q217)+COUNTBLANK(S217:S217)=8,"",
IF(G217&lt;Limity!$C$5," Data gotowości zbyt wczesna lub nie uzupełniona.","")&amp;
IF(G217&gt;Limity!$D$5," Data gotowości zbyt późna lub wypełnona nieprawidłowo.","")&amp;
IF(OR(ROUND(K217,2)&lt;=0,ROUND(Q217,2)&lt;=0,ROUND(M217,2)&lt;=0,ROUND(S217,2)&lt;=0,ROUND(H217,2)&lt;=0)," Co najmniej jedna wartość nie jest większa od zera.","")&amp;
IF(K217&gt;Limity!$D$6," Abonament za Usługę TD w Wariancie A ponad limit.","")&amp;
IF(Q217&gt;Limity!$D$7," Abonament za Usługę TD w Wariancie B ponad limit.","")&amp;
IF(Q217-K217&gt;Limity!$D$8," Różnica wartości abonamentów za Usługę TD wariantów A i B ponad limit.","")&amp;
IF(M217&gt;Limity!$D$9," Abonament za zwiększenie przepustowości w Wariancie A ponad limit.","")&amp;
IF(S217&gt;Limity!$D$10," Abonament za zwiększenie przepustowości w Wariancie B ponad limit.","")&amp;
IF(H217&gt;Limity!$D$11," Opłata za zestawienie łącza ponad limit.","")&amp;
IF(J217=""," Nie wskazano PWR. ",IF(ISERROR(VLOOKUP(J217,'Listy punktów styku'!$B$11:$B$41,1,FALSE))," Nie wskazano PWR z listy.",""))&amp;
IF(P217=""," Nie wskazano FPS. ",IF(ISERROR(VLOOKUP(P217,'Listy punktów styku'!$B$44:$B$61,1,FALSE))," Nie wskazano FPS z listy.",""))
)</f>
        <v/>
      </c>
    </row>
    <row r="218" spans="1:22" x14ac:dyDescent="0.35">
      <c r="A218" s="41">
        <v>204</v>
      </c>
      <c r="B218" s="145">
        <v>4045676</v>
      </c>
      <c r="C218" s="123" t="str">
        <f>VLOOKUP(B218,[1]ADRESY!$C:$E,3,0)</f>
        <v>72178</v>
      </c>
      <c r="D218" s="131" t="s">
        <v>1318</v>
      </c>
      <c r="E218" s="131" t="s">
        <v>83</v>
      </c>
      <c r="F218" s="132" t="s">
        <v>566</v>
      </c>
      <c r="G218" s="28"/>
      <c r="H218" s="4"/>
      <c r="I218" s="108">
        <f t="shared" si="22"/>
        <v>0</v>
      </c>
      <c r="J218" s="3"/>
      <c r="K218" s="6"/>
      <c r="L218" s="109">
        <f t="shared" si="23"/>
        <v>0</v>
      </c>
      <c r="M218" s="7"/>
      <c r="N218" s="109">
        <f t="shared" si="24"/>
        <v>0</v>
      </c>
      <c r="O218" s="109">
        <f t="shared" si="25"/>
        <v>0</v>
      </c>
      <c r="P218" s="3"/>
      <c r="Q218" s="6"/>
      <c r="R218" s="109">
        <f t="shared" si="26"/>
        <v>0</v>
      </c>
      <c r="S218" s="6"/>
      <c r="T218" s="109">
        <f t="shared" si="27"/>
        <v>0</v>
      </c>
      <c r="U218" s="108">
        <f t="shared" si="28"/>
        <v>0</v>
      </c>
      <c r="V218" s="8" t="str">
        <f>IF(COUNTBLANK(G218:H218)+COUNTBLANK(J218:K218)+COUNTBLANK(M218:M218)+COUNTBLANK(P218:Q218)+COUNTBLANK(S218:S218)=8,"",
IF(G218&lt;Limity!$C$5," Data gotowości zbyt wczesna lub nie uzupełniona.","")&amp;
IF(G218&gt;Limity!$D$5," Data gotowości zbyt późna lub wypełnona nieprawidłowo.","")&amp;
IF(OR(ROUND(K218,2)&lt;=0,ROUND(Q218,2)&lt;=0,ROUND(M218,2)&lt;=0,ROUND(S218,2)&lt;=0,ROUND(H218,2)&lt;=0)," Co najmniej jedna wartość nie jest większa od zera.","")&amp;
IF(K218&gt;Limity!$D$6," Abonament za Usługę TD w Wariancie A ponad limit.","")&amp;
IF(Q218&gt;Limity!$D$7," Abonament za Usługę TD w Wariancie B ponad limit.","")&amp;
IF(Q218-K218&gt;Limity!$D$8," Różnica wartości abonamentów za Usługę TD wariantów A i B ponad limit.","")&amp;
IF(M218&gt;Limity!$D$9," Abonament za zwiększenie przepustowości w Wariancie A ponad limit.","")&amp;
IF(S218&gt;Limity!$D$10," Abonament za zwiększenie przepustowości w Wariancie B ponad limit.","")&amp;
IF(H218&gt;Limity!$D$11," Opłata za zestawienie łącza ponad limit.","")&amp;
IF(J218=""," Nie wskazano PWR. ",IF(ISERROR(VLOOKUP(J218,'Listy punktów styku'!$B$11:$B$41,1,FALSE))," Nie wskazano PWR z listy.",""))&amp;
IF(P218=""," Nie wskazano FPS. ",IF(ISERROR(VLOOKUP(P218,'Listy punktów styku'!$B$44:$B$61,1,FALSE))," Nie wskazano FPS z listy.",""))
)</f>
        <v/>
      </c>
    </row>
    <row r="219" spans="1:22" x14ac:dyDescent="0.35">
      <c r="A219" s="41">
        <v>205</v>
      </c>
      <c r="B219" s="144">
        <v>4046882</v>
      </c>
      <c r="C219" s="123" t="str">
        <f>VLOOKUP(B219,[1]ADRESY!$C:$E,3,0)</f>
        <v>54410</v>
      </c>
      <c r="D219" s="129" t="s">
        <v>1321</v>
      </c>
      <c r="E219" s="129"/>
      <c r="F219" s="130" t="s">
        <v>956</v>
      </c>
      <c r="G219" s="28"/>
      <c r="H219" s="4"/>
      <c r="I219" s="108">
        <f t="shared" si="22"/>
        <v>0</v>
      </c>
      <c r="J219" s="3"/>
      <c r="K219" s="6"/>
      <c r="L219" s="109">
        <f t="shared" si="23"/>
        <v>0</v>
      </c>
      <c r="M219" s="7"/>
      <c r="N219" s="109">
        <f t="shared" si="24"/>
        <v>0</v>
      </c>
      <c r="O219" s="109">
        <f t="shared" si="25"/>
        <v>0</v>
      </c>
      <c r="P219" s="3"/>
      <c r="Q219" s="6"/>
      <c r="R219" s="109">
        <f t="shared" si="26"/>
        <v>0</v>
      </c>
      <c r="S219" s="6"/>
      <c r="T219" s="109">
        <f t="shared" si="27"/>
        <v>0</v>
      </c>
      <c r="U219" s="108">
        <f t="shared" si="28"/>
        <v>0</v>
      </c>
      <c r="V219" s="8" t="str">
        <f>IF(COUNTBLANK(G219:H219)+COUNTBLANK(J219:K219)+COUNTBLANK(M219:M219)+COUNTBLANK(P219:Q219)+COUNTBLANK(S219:S219)=8,"",
IF(G219&lt;Limity!$C$5," Data gotowości zbyt wczesna lub nie uzupełniona.","")&amp;
IF(G219&gt;Limity!$D$5," Data gotowości zbyt późna lub wypełnona nieprawidłowo.","")&amp;
IF(OR(ROUND(K219,2)&lt;=0,ROUND(Q219,2)&lt;=0,ROUND(M219,2)&lt;=0,ROUND(S219,2)&lt;=0,ROUND(H219,2)&lt;=0)," Co najmniej jedna wartość nie jest większa od zera.","")&amp;
IF(K219&gt;Limity!$D$6," Abonament za Usługę TD w Wariancie A ponad limit.","")&amp;
IF(Q219&gt;Limity!$D$7," Abonament za Usługę TD w Wariancie B ponad limit.","")&amp;
IF(Q219-K219&gt;Limity!$D$8," Różnica wartości abonamentów za Usługę TD wariantów A i B ponad limit.","")&amp;
IF(M219&gt;Limity!$D$9," Abonament za zwiększenie przepustowości w Wariancie A ponad limit.","")&amp;
IF(S219&gt;Limity!$D$10," Abonament za zwiększenie przepustowości w Wariancie B ponad limit.","")&amp;
IF(H219&gt;Limity!$D$11," Opłata za zestawienie łącza ponad limit.","")&amp;
IF(J219=""," Nie wskazano PWR. ",IF(ISERROR(VLOOKUP(J219,'Listy punktów styku'!$B$11:$B$41,1,FALSE))," Nie wskazano PWR z listy.",""))&amp;
IF(P219=""," Nie wskazano FPS. ",IF(ISERROR(VLOOKUP(P219,'Listy punktów styku'!$B$44:$B$61,1,FALSE))," Nie wskazano FPS z listy.",""))
)</f>
        <v/>
      </c>
    </row>
    <row r="220" spans="1:22" x14ac:dyDescent="0.35">
      <c r="A220" s="41">
        <v>206</v>
      </c>
      <c r="B220" s="145">
        <v>4049111</v>
      </c>
      <c r="C220" s="123" t="str">
        <f>VLOOKUP(B220,[1]ADRESY!$C:$E,3,0)</f>
        <v>91774,91775</v>
      </c>
      <c r="D220" s="131" t="s">
        <v>1325</v>
      </c>
      <c r="E220" s="131" t="s">
        <v>1327</v>
      </c>
      <c r="F220" s="132" t="s">
        <v>331</v>
      </c>
      <c r="G220" s="28"/>
      <c r="H220" s="4"/>
      <c r="I220" s="108">
        <f t="shared" si="22"/>
        <v>0</v>
      </c>
      <c r="J220" s="3"/>
      <c r="K220" s="6"/>
      <c r="L220" s="109">
        <f t="shared" si="23"/>
        <v>0</v>
      </c>
      <c r="M220" s="7"/>
      <c r="N220" s="109">
        <f t="shared" si="24"/>
        <v>0</v>
      </c>
      <c r="O220" s="109">
        <f t="shared" si="25"/>
        <v>0</v>
      </c>
      <c r="P220" s="3"/>
      <c r="Q220" s="6"/>
      <c r="R220" s="109">
        <f t="shared" si="26"/>
        <v>0</v>
      </c>
      <c r="S220" s="6"/>
      <c r="T220" s="109">
        <f t="shared" si="27"/>
        <v>0</v>
      </c>
      <c r="U220" s="108">
        <f t="shared" si="28"/>
        <v>0</v>
      </c>
      <c r="V220" s="8" t="str">
        <f>IF(COUNTBLANK(G220:H220)+COUNTBLANK(J220:K220)+COUNTBLANK(M220:M220)+COUNTBLANK(P220:Q220)+COUNTBLANK(S220:S220)=8,"",
IF(G220&lt;Limity!$C$5," Data gotowości zbyt wczesna lub nie uzupełniona.","")&amp;
IF(G220&gt;Limity!$D$5," Data gotowości zbyt późna lub wypełnona nieprawidłowo.","")&amp;
IF(OR(ROUND(K220,2)&lt;=0,ROUND(Q220,2)&lt;=0,ROUND(M220,2)&lt;=0,ROUND(S220,2)&lt;=0,ROUND(H220,2)&lt;=0)," Co najmniej jedna wartość nie jest większa od zera.","")&amp;
IF(K220&gt;Limity!$D$6," Abonament za Usługę TD w Wariancie A ponad limit.","")&amp;
IF(Q220&gt;Limity!$D$7," Abonament za Usługę TD w Wariancie B ponad limit.","")&amp;
IF(Q220-K220&gt;Limity!$D$8," Różnica wartości abonamentów za Usługę TD wariantów A i B ponad limit.","")&amp;
IF(M220&gt;Limity!$D$9," Abonament za zwiększenie przepustowości w Wariancie A ponad limit.","")&amp;
IF(S220&gt;Limity!$D$10," Abonament za zwiększenie przepustowości w Wariancie B ponad limit.","")&amp;
IF(H220&gt;Limity!$D$11," Opłata za zestawienie łącza ponad limit.","")&amp;
IF(J220=""," Nie wskazano PWR. ",IF(ISERROR(VLOOKUP(J220,'Listy punktów styku'!$B$11:$B$41,1,FALSE))," Nie wskazano PWR z listy.",""))&amp;
IF(P220=""," Nie wskazano FPS. ",IF(ISERROR(VLOOKUP(P220,'Listy punktów styku'!$B$44:$B$61,1,FALSE))," Nie wskazano FPS z listy.",""))
)</f>
        <v/>
      </c>
    </row>
    <row r="221" spans="1:22" x14ac:dyDescent="0.35">
      <c r="A221" s="41">
        <v>207</v>
      </c>
      <c r="B221" s="145">
        <v>4048475</v>
      </c>
      <c r="C221" s="123" t="str">
        <f>VLOOKUP(B221,[1]ADRESY!$C:$E,3,0)</f>
        <v>31928</v>
      </c>
      <c r="D221" s="131" t="s">
        <v>1323</v>
      </c>
      <c r="E221" s="131" t="s">
        <v>139</v>
      </c>
      <c r="F221" s="132" t="s">
        <v>339</v>
      </c>
      <c r="G221" s="28"/>
      <c r="H221" s="4"/>
      <c r="I221" s="108">
        <f t="shared" si="22"/>
        <v>0</v>
      </c>
      <c r="J221" s="3"/>
      <c r="K221" s="6"/>
      <c r="L221" s="109">
        <f t="shared" si="23"/>
        <v>0</v>
      </c>
      <c r="M221" s="7"/>
      <c r="N221" s="109">
        <f t="shared" si="24"/>
        <v>0</v>
      </c>
      <c r="O221" s="109">
        <f t="shared" si="25"/>
        <v>0</v>
      </c>
      <c r="P221" s="3"/>
      <c r="Q221" s="6"/>
      <c r="R221" s="109">
        <f t="shared" si="26"/>
        <v>0</v>
      </c>
      <c r="S221" s="6"/>
      <c r="T221" s="109">
        <f t="shared" si="27"/>
        <v>0</v>
      </c>
      <c r="U221" s="108">
        <f t="shared" si="28"/>
        <v>0</v>
      </c>
      <c r="V221" s="8" t="str">
        <f>IF(COUNTBLANK(G221:H221)+COUNTBLANK(J221:K221)+COUNTBLANK(M221:M221)+COUNTBLANK(P221:Q221)+COUNTBLANK(S221:S221)=8,"",
IF(G221&lt;Limity!$C$5," Data gotowości zbyt wczesna lub nie uzupełniona.","")&amp;
IF(G221&gt;Limity!$D$5," Data gotowości zbyt późna lub wypełnona nieprawidłowo.","")&amp;
IF(OR(ROUND(K221,2)&lt;=0,ROUND(Q221,2)&lt;=0,ROUND(M221,2)&lt;=0,ROUND(S221,2)&lt;=0,ROUND(H221,2)&lt;=0)," Co najmniej jedna wartość nie jest większa od zera.","")&amp;
IF(K221&gt;Limity!$D$6," Abonament za Usługę TD w Wariancie A ponad limit.","")&amp;
IF(Q221&gt;Limity!$D$7," Abonament za Usługę TD w Wariancie B ponad limit.","")&amp;
IF(Q221-K221&gt;Limity!$D$8," Różnica wartości abonamentów za Usługę TD wariantów A i B ponad limit.","")&amp;
IF(M221&gt;Limity!$D$9," Abonament za zwiększenie przepustowości w Wariancie A ponad limit.","")&amp;
IF(S221&gt;Limity!$D$10," Abonament za zwiększenie przepustowości w Wariancie B ponad limit.","")&amp;
IF(H221&gt;Limity!$D$11," Opłata za zestawienie łącza ponad limit.","")&amp;
IF(J221=""," Nie wskazano PWR. ",IF(ISERROR(VLOOKUP(J221,'Listy punktów styku'!$B$11:$B$41,1,FALSE))," Nie wskazano PWR z listy.",""))&amp;
IF(P221=""," Nie wskazano FPS. ",IF(ISERROR(VLOOKUP(P221,'Listy punktów styku'!$B$44:$B$61,1,FALSE))," Nie wskazano FPS z listy.",""))
)</f>
        <v/>
      </c>
    </row>
    <row r="222" spans="1:22" x14ac:dyDescent="0.35">
      <c r="A222" s="41">
        <v>208</v>
      </c>
      <c r="B222" s="145">
        <v>4048546</v>
      </c>
      <c r="C222" s="123" t="str">
        <f>VLOOKUP(B222,[1]ADRESY!$C:$E,3,0)</f>
        <v>31931</v>
      </c>
      <c r="D222" s="131" t="s">
        <v>1323</v>
      </c>
      <c r="E222" s="131" t="s">
        <v>1330</v>
      </c>
      <c r="F222" s="132" t="s">
        <v>339</v>
      </c>
      <c r="G222" s="28"/>
      <c r="H222" s="4"/>
      <c r="I222" s="108">
        <f t="shared" si="22"/>
        <v>0</v>
      </c>
      <c r="J222" s="3"/>
      <c r="K222" s="6"/>
      <c r="L222" s="109">
        <f t="shared" si="23"/>
        <v>0</v>
      </c>
      <c r="M222" s="7"/>
      <c r="N222" s="109">
        <f t="shared" si="24"/>
        <v>0</v>
      </c>
      <c r="O222" s="109">
        <f t="shared" si="25"/>
        <v>0</v>
      </c>
      <c r="P222" s="3"/>
      <c r="Q222" s="6"/>
      <c r="R222" s="109">
        <f t="shared" si="26"/>
        <v>0</v>
      </c>
      <c r="S222" s="6"/>
      <c r="T222" s="109">
        <f t="shared" si="27"/>
        <v>0</v>
      </c>
      <c r="U222" s="108">
        <f t="shared" si="28"/>
        <v>0</v>
      </c>
      <c r="V222" s="8" t="str">
        <f>IF(COUNTBLANK(G222:H222)+COUNTBLANK(J222:K222)+COUNTBLANK(M222:M222)+COUNTBLANK(P222:Q222)+COUNTBLANK(S222:S222)=8,"",
IF(G222&lt;Limity!$C$5," Data gotowości zbyt wczesna lub nie uzupełniona.","")&amp;
IF(G222&gt;Limity!$D$5," Data gotowości zbyt późna lub wypełnona nieprawidłowo.","")&amp;
IF(OR(ROUND(K222,2)&lt;=0,ROUND(Q222,2)&lt;=0,ROUND(M222,2)&lt;=0,ROUND(S222,2)&lt;=0,ROUND(H222,2)&lt;=0)," Co najmniej jedna wartość nie jest większa od zera.","")&amp;
IF(K222&gt;Limity!$D$6," Abonament za Usługę TD w Wariancie A ponad limit.","")&amp;
IF(Q222&gt;Limity!$D$7," Abonament za Usługę TD w Wariancie B ponad limit.","")&amp;
IF(Q222-K222&gt;Limity!$D$8," Różnica wartości abonamentów za Usługę TD wariantów A i B ponad limit.","")&amp;
IF(M222&gt;Limity!$D$9," Abonament za zwiększenie przepustowości w Wariancie A ponad limit.","")&amp;
IF(S222&gt;Limity!$D$10," Abonament za zwiększenie przepustowości w Wariancie B ponad limit.","")&amp;
IF(H222&gt;Limity!$D$11," Opłata za zestawienie łącza ponad limit.","")&amp;
IF(J222=""," Nie wskazano PWR. ",IF(ISERROR(VLOOKUP(J222,'Listy punktów styku'!$B$11:$B$41,1,FALSE))," Nie wskazano PWR z listy.",""))&amp;
IF(P222=""," Nie wskazano FPS. ",IF(ISERROR(VLOOKUP(P222,'Listy punktów styku'!$B$44:$B$61,1,FALSE))," Nie wskazano FPS z listy.",""))
)</f>
        <v/>
      </c>
    </row>
    <row r="223" spans="1:22" x14ac:dyDescent="0.35">
      <c r="A223" s="41">
        <v>209</v>
      </c>
      <c r="B223" s="145">
        <v>4048547</v>
      </c>
      <c r="C223" s="123" t="str">
        <f>VLOOKUP(B223,[1]ADRESY!$C:$E,3,0)</f>
        <v>11027,11048,11079</v>
      </c>
      <c r="D223" s="131" t="s">
        <v>1323</v>
      </c>
      <c r="E223" s="131" t="s">
        <v>1330</v>
      </c>
      <c r="F223" s="132" t="s">
        <v>450</v>
      </c>
      <c r="G223" s="28"/>
      <c r="H223" s="4"/>
      <c r="I223" s="108">
        <f t="shared" si="22"/>
        <v>0</v>
      </c>
      <c r="J223" s="3"/>
      <c r="K223" s="6"/>
      <c r="L223" s="109">
        <f t="shared" si="23"/>
        <v>0</v>
      </c>
      <c r="M223" s="7"/>
      <c r="N223" s="109">
        <f t="shared" si="24"/>
        <v>0</v>
      </c>
      <c r="O223" s="109">
        <f t="shared" si="25"/>
        <v>0</v>
      </c>
      <c r="P223" s="3"/>
      <c r="Q223" s="6"/>
      <c r="R223" s="109">
        <f t="shared" si="26"/>
        <v>0</v>
      </c>
      <c r="S223" s="6"/>
      <c r="T223" s="109">
        <f t="shared" si="27"/>
        <v>0</v>
      </c>
      <c r="U223" s="108">
        <f t="shared" si="28"/>
        <v>0</v>
      </c>
      <c r="V223" s="8" t="str">
        <f>IF(COUNTBLANK(G223:H223)+COUNTBLANK(J223:K223)+COUNTBLANK(M223:M223)+COUNTBLANK(P223:Q223)+COUNTBLANK(S223:S223)=8,"",
IF(G223&lt;Limity!$C$5," Data gotowości zbyt wczesna lub nie uzupełniona.","")&amp;
IF(G223&gt;Limity!$D$5," Data gotowości zbyt późna lub wypełnona nieprawidłowo.","")&amp;
IF(OR(ROUND(K223,2)&lt;=0,ROUND(Q223,2)&lt;=0,ROUND(M223,2)&lt;=0,ROUND(S223,2)&lt;=0,ROUND(H223,2)&lt;=0)," Co najmniej jedna wartość nie jest większa od zera.","")&amp;
IF(K223&gt;Limity!$D$6," Abonament za Usługę TD w Wariancie A ponad limit.","")&amp;
IF(Q223&gt;Limity!$D$7," Abonament za Usługę TD w Wariancie B ponad limit.","")&amp;
IF(Q223-K223&gt;Limity!$D$8," Różnica wartości abonamentów za Usługę TD wariantów A i B ponad limit.","")&amp;
IF(M223&gt;Limity!$D$9," Abonament za zwiększenie przepustowości w Wariancie A ponad limit.","")&amp;
IF(S223&gt;Limity!$D$10," Abonament za zwiększenie przepustowości w Wariancie B ponad limit.","")&amp;
IF(H223&gt;Limity!$D$11," Opłata za zestawienie łącza ponad limit.","")&amp;
IF(J223=""," Nie wskazano PWR. ",IF(ISERROR(VLOOKUP(J223,'Listy punktów styku'!$B$11:$B$41,1,FALSE))," Nie wskazano PWR z listy.",""))&amp;
IF(P223=""," Nie wskazano FPS. ",IF(ISERROR(VLOOKUP(P223,'Listy punktów styku'!$B$44:$B$61,1,FALSE))," Nie wskazano FPS z listy.",""))
)</f>
        <v/>
      </c>
    </row>
    <row r="224" spans="1:22" x14ac:dyDescent="0.35">
      <c r="A224" s="41">
        <v>210</v>
      </c>
      <c r="B224" s="145">
        <v>4047597</v>
      </c>
      <c r="C224" s="123" t="str">
        <f>VLOOKUP(B224,[1]ADRESY!$C:$E,3,0)</f>
        <v>31923</v>
      </c>
      <c r="D224" s="131" t="s">
        <v>1323</v>
      </c>
      <c r="E224" s="131" t="s">
        <v>1330</v>
      </c>
      <c r="F224" s="132" t="s">
        <v>481</v>
      </c>
      <c r="G224" s="28"/>
      <c r="H224" s="4"/>
      <c r="I224" s="108">
        <f t="shared" si="22"/>
        <v>0</v>
      </c>
      <c r="J224" s="3"/>
      <c r="K224" s="6"/>
      <c r="L224" s="109">
        <f t="shared" si="23"/>
        <v>0</v>
      </c>
      <c r="M224" s="7"/>
      <c r="N224" s="109">
        <f t="shared" si="24"/>
        <v>0</v>
      </c>
      <c r="O224" s="109">
        <f t="shared" si="25"/>
        <v>0</v>
      </c>
      <c r="P224" s="3"/>
      <c r="Q224" s="6"/>
      <c r="R224" s="109">
        <f t="shared" si="26"/>
        <v>0</v>
      </c>
      <c r="S224" s="6"/>
      <c r="T224" s="109">
        <f t="shared" si="27"/>
        <v>0</v>
      </c>
      <c r="U224" s="108">
        <f t="shared" si="28"/>
        <v>0</v>
      </c>
      <c r="V224" s="8" t="str">
        <f>IF(COUNTBLANK(G224:H224)+COUNTBLANK(J224:K224)+COUNTBLANK(M224:M224)+COUNTBLANK(P224:Q224)+COUNTBLANK(S224:S224)=8,"",
IF(G224&lt;Limity!$C$5," Data gotowości zbyt wczesna lub nie uzupełniona.","")&amp;
IF(G224&gt;Limity!$D$5," Data gotowości zbyt późna lub wypełnona nieprawidłowo.","")&amp;
IF(OR(ROUND(K224,2)&lt;=0,ROUND(Q224,2)&lt;=0,ROUND(M224,2)&lt;=0,ROUND(S224,2)&lt;=0,ROUND(H224,2)&lt;=0)," Co najmniej jedna wartość nie jest większa od zera.","")&amp;
IF(K224&gt;Limity!$D$6," Abonament za Usługę TD w Wariancie A ponad limit.","")&amp;
IF(Q224&gt;Limity!$D$7," Abonament za Usługę TD w Wariancie B ponad limit.","")&amp;
IF(Q224-K224&gt;Limity!$D$8," Różnica wartości abonamentów za Usługę TD wariantów A i B ponad limit.","")&amp;
IF(M224&gt;Limity!$D$9," Abonament za zwiększenie przepustowości w Wariancie A ponad limit.","")&amp;
IF(S224&gt;Limity!$D$10," Abonament za zwiększenie przepustowości w Wariancie B ponad limit.","")&amp;
IF(H224&gt;Limity!$D$11," Opłata za zestawienie łącza ponad limit.","")&amp;
IF(J224=""," Nie wskazano PWR. ",IF(ISERROR(VLOOKUP(J224,'Listy punktów styku'!$B$11:$B$41,1,FALSE))," Nie wskazano PWR z listy.",""))&amp;
IF(P224=""," Nie wskazano FPS. ",IF(ISERROR(VLOOKUP(P224,'Listy punktów styku'!$B$44:$B$61,1,FALSE))," Nie wskazano FPS z listy.",""))
)</f>
        <v/>
      </c>
    </row>
    <row r="225" spans="1:22" x14ac:dyDescent="0.35">
      <c r="A225" s="41">
        <v>211</v>
      </c>
      <c r="B225" s="145">
        <v>4048156</v>
      </c>
      <c r="C225" s="123" t="str">
        <f>VLOOKUP(B225,[1]ADRESY!$C:$E,3,0)</f>
        <v>87745,87746</v>
      </c>
      <c r="D225" s="131" t="s">
        <v>1323</v>
      </c>
      <c r="E225" s="131" t="s">
        <v>210</v>
      </c>
      <c r="F225" s="132" t="s">
        <v>339</v>
      </c>
      <c r="G225" s="28"/>
      <c r="H225" s="4"/>
      <c r="I225" s="108">
        <f t="shared" si="22"/>
        <v>0</v>
      </c>
      <c r="J225" s="3"/>
      <c r="K225" s="6"/>
      <c r="L225" s="109">
        <f t="shared" si="23"/>
        <v>0</v>
      </c>
      <c r="M225" s="7"/>
      <c r="N225" s="109">
        <f t="shared" si="24"/>
        <v>0</v>
      </c>
      <c r="O225" s="109">
        <f t="shared" si="25"/>
        <v>0</v>
      </c>
      <c r="P225" s="3"/>
      <c r="Q225" s="6"/>
      <c r="R225" s="109">
        <f t="shared" si="26"/>
        <v>0</v>
      </c>
      <c r="S225" s="6"/>
      <c r="T225" s="109">
        <f t="shared" si="27"/>
        <v>0</v>
      </c>
      <c r="U225" s="108">
        <f t="shared" si="28"/>
        <v>0</v>
      </c>
      <c r="V225" s="8" t="str">
        <f>IF(COUNTBLANK(G225:H225)+COUNTBLANK(J225:K225)+COUNTBLANK(M225:M225)+COUNTBLANK(P225:Q225)+COUNTBLANK(S225:S225)=8,"",
IF(G225&lt;Limity!$C$5," Data gotowości zbyt wczesna lub nie uzupełniona.","")&amp;
IF(G225&gt;Limity!$D$5," Data gotowości zbyt późna lub wypełnona nieprawidłowo.","")&amp;
IF(OR(ROUND(K225,2)&lt;=0,ROUND(Q225,2)&lt;=0,ROUND(M225,2)&lt;=0,ROUND(S225,2)&lt;=0,ROUND(H225,2)&lt;=0)," Co najmniej jedna wartość nie jest większa od zera.","")&amp;
IF(K225&gt;Limity!$D$6," Abonament za Usługę TD w Wariancie A ponad limit.","")&amp;
IF(Q225&gt;Limity!$D$7," Abonament za Usługę TD w Wariancie B ponad limit.","")&amp;
IF(Q225-K225&gt;Limity!$D$8," Różnica wartości abonamentów za Usługę TD wariantów A i B ponad limit.","")&amp;
IF(M225&gt;Limity!$D$9," Abonament za zwiększenie przepustowości w Wariancie A ponad limit.","")&amp;
IF(S225&gt;Limity!$D$10," Abonament za zwiększenie przepustowości w Wariancie B ponad limit.","")&amp;
IF(H225&gt;Limity!$D$11," Opłata za zestawienie łącza ponad limit.","")&amp;
IF(J225=""," Nie wskazano PWR. ",IF(ISERROR(VLOOKUP(J225,'Listy punktów styku'!$B$11:$B$41,1,FALSE))," Nie wskazano PWR z listy.",""))&amp;
IF(P225=""," Nie wskazano FPS. ",IF(ISERROR(VLOOKUP(P225,'Listy punktów styku'!$B$44:$B$61,1,FALSE))," Nie wskazano FPS z listy.",""))
)</f>
        <v/>
      </c>
    </row>
    <row r="226" spans="1:22" x14ac:dyDescent="0.35">
      <c r="A226" s="41">
        <v>212</v>
      </c>
      <c r="B226" s="145">
        <v>4048441</v>
      </c>
      <c r="C226" s="123" t="str">
        <f>VLOOKUP(B226,[1]ADRESY!$C:$E,3,0)</f>
        <v>111738,111750,112166</v>
      </c>
      <c r="D226" s="131" t="s">
        <v>1323</v>
      </c>
      <c r="E226" s="131" t="s">
        <v>1332</v>
      </c>
      <c r="F226" s="132" t="s">
        <v>344</v>
      </c>
      <c r="G226" s="28"/>
      <c r="H226" s="4"/>
      <c r="I226" s="108">
        <f t="shared" si="22"/>
        <v>0</v>
      </c>
      <c r="J226" s="3"/>
      <c r="K226" s="6"/>
      <c r="L226" s="109">
        <f t="shared" si="23"/>
        <v>0</v>
      </c>
      <c r="M226" s="7"/>
      <c r="N226" s="109">
        <f t="shared" si="24"/>
        <v>0</v>
      </c>
      <c r="O226" s="109">
        <f t="shared" si="25"/>
        <v>0</v>
      </c>
      <c r="P226" s="3"/>
      <c r="Q226" s="6"/>
      <c r="R226" s="109">
        <f t="shared" si="26"/>
        <v>0</v>
      </c>
      <c r="S226" s="6"/>
      <c r="T226" s="109">
        <f t="shared" si="27"/>
        <v>0</v>
      </c>
      <c r="U226" s="108">
        <f t="shared" si="28"/>
        <v>0</v>
      </c>
      <c r="V226" s="8" t="str">
        <f>IF(COUNTBLANK(G226:H226)+COUNTBLANK(J226:K226)+COUNTBLANK(M226:M226)+COUNTBLANK(P226:Q226)+COUNTBLANK(S226:S226)=8,"",
IF(G226&lt;Limity!$C$5," Data gotowości zbyt wczesna lub nie uzupełniona.","")&amp;
IF(G226&gt;Limity!$D$5," Data gotowości zbyt późna lub wypełnona nieprawidłowo.","")&amp;
IF(OR(ROUND(K226,2)&lt;=0,ROUND(Q226,2)&lt;=0,ROUND(M226,2)&lt;=0,ROUND(S226,2)&lt;=0,ROUND(H226,2)&lt;=0)," Co najmniej jedna wartość nie jest większa od zera.","")&amp;
IF(K226&gt;Limity!$D$6," Abonament za Usługę TD w Wariancie A ponad limit.","")&amp;
IF(Q226&gt;Limity!$D$7," Abonament za Usługę TD w Wariancie B ponad limit.","")&amp;
IF(Q226-K226&gt;Limity!$D$8," Różnica wartości abonamentów za Usługę TD wariantów A i B ponad limit.","")&amp;
IF(M226&gt;Limity!$D$9," Abonament za zwiększenie przepustowości w Wariancie A ponad limit.","")&amp;
IF(S226&gt;Limity!$D$10," Abonament za zwiększenie przepustowości w Wariancie B ponad limit.","")&amp;
IF(H226&gt;Limity!$D$11," Opłata za zestawienie łącza ponad limit.","")&amp;
IF(J226=""," Nie wskazano PWR. ",IF(ISERROR(VLOOKUP(J226,'Listy punktów styku'!$B$11:$B$41,1,FALSE))," Nie wskazano PWR z listy.",""))&amp;
IF(P226=""," Nie wskazano FPS. ",IF(ISERROR(VLOOKUP(P226,'Listy punktów styku'!$B$44:$B$61,1,FALSE))," Nie wskazano FPS z listy.",""))
)</f>
        <v/>
      </c>
    </row>
    <row r="227" spans="1:22" x14ac:dyDescent="0.35">
      <c r="A227" s="41">
        <v>213</v>
      </c>
      <c r="B227" s="145">
        <v>4049861</v>
      </c>
      <c r="C227" s="123" t="str">
        <f>VLOOKUP(B227,[1]ADRESY!$C:$E,3,0)</f>
        <v>34829</v>
      </c>
      <c r="D227" s="131" t="s">
        <v>1334</v>
      </c>
      <c r="E227" s="131" t="s">
        <v>1336</v>
      </c>
      <c r="F227" s="132" t="s">
        <v>343</v>
      </c>
      <c r="G227" s="28"/>
      <c r="H227" s="4"/>
      <c r="I227" s="108">
        <f t="shared" si="22"/>
        <v>0</v>
      </c>
      <c r="J227" s="3"/>
      <c r="K227" s="6"/>
      <c r="L227" s="109">
        <f t="shared" si="23"/>
        <v>0</v>
      </c>
      <c r="M227" s="7"/>
      <c r="N227" s="109">
        <f t="shared" si="24"/>
        <v>0</v>
      </c>
      <c r="O227" s="109">
        <f t="shared" si="25"/>
        <v>0</v>
      </c>
      <c r="P227" s="3"/>
      <c r="Q227" s="6"/>
      <c r="R227" s="109">
        <f t="shared" si="26"/>
        <v>0</v>
      </c>
      <c r="S227" s="6"/>
      <c r="T227" s="109">
        <f t="shared" si="27"/>
        <v>0</v>
      </c>
      <c r="U227" s="108">
        <f t="shared" si="28"/>
        <v>0</v>
      </c>
      <c r="V227" s="8" t="str">
        <f>IF(COUNTBLANK(G227:H227)+COUNTBLANK(J227:K227)+COUNTBLANK(M227:M227)+COUNTBLANK(P227:Q227)+COUNTBLANK(S227:S227)=8,"",
IF(G227&lt;Limity!$C$5," Data gotowości zbyt wczesna lub nie uzupełniona.","")&amp;
IF(G227&gt;Limity!$D$5," Data gotowości zbyt późna lub wypełnona nieprawidłowo.","")&amp;
IF(OR(ROUND(K227,2)&lt;=0,ROUND(Q227,2)&lt;=0,ROUND(M227,2)&lt;=0,ROUND(S227,2)&lt;=0,ROUND(H227,2)&lt;=0)," Co najmniej jedna wartość nie jest większa od zera.","")&amp;
IF(K227&gt;Limity!$D$6," Abonament za Usługę TD w Wariancie A ponad limit.","")&amp;
IF(Q227&gt;Limity!$D$7," Abonament za Usługę TD w Wariancie B ponad limit.","")&amp;
IF(Q227-K227&gt;Limity!$D$8," Różnica wartości abonamentów za Usługę TD wariantów A i B ponad limit.","")&amp;
IF(M227&gt;Limity!$D$9," Abonament za zwiększenie przepustowości w Wariancie A ponad limit.","")&amp;
IF(S227&gt;Limity!$D$10," Abonament za zwiększenie przepustowości w Wariancie B ponad limit.","")&amp;
IF(H227&gt;Limity!$D$11," Opłata za zestawienie łącza ponad limit.","")&amp;
IF(J227=""," Nie wskazano PWR. ",IF(ISERROR(VLOOKUP(J227,'Listy punktów styku'!$B$11:$B$41,1,FALSE))," Nie wskazano PWR z listy.",""))&amp;
IF(P227=""," Nie wskazano FPS. ",IF(ISERROR(VLOOKUP(P227,'Listy punktów styku'!$B$44:$B$61,1,FALSE))," Nie wskazano FPS z listy.",""))
)</f>
        <v/>
      </c>
    </row>
    <row r="228" spans="1:22" x14ac:dyDescent="0.35">
      <c r="A228" s="41">
        <v>214</v>
      </c>
      <c r="B228" s="145">
        <v>4053205</v>
      </c>
      <c r="C228" s="123" t="str">
        <f>VLOOKUP(B228,[1]ADRESY!$C:$E,3,0)</f>
        <v>25549</v>
      </c>
      <c r="D228" s="131" t="s">
        <v>1338</v>
      </c>
      <c r="E228" s="131" t="s">
        <v>306</v>
      </c>
      <c r="F228" s="132" t="s">
        <v>666</v>
      </c>
      <c r="G228" s="28"/>
      <c r="H228" s="4"/>
      <c r="I228" s="108">
        <f t="shared" si="22"/>
        <v>0</v>
      </c>
      <c r="J228" s="3"/>
      <c r="K228" s="6"/>
      <c r="L228" s="109">
        <f t="shared" si="23"/>
        <v>0</v>
      </c>
      <c r="M228" s="7"/>
      <c r="N228" s="109">
        <f t="shared" si="24"/>
        <v>0</v>
      </c>
      <c r="O228" s="109">
        <f t="shared" si="25"/>
        <v>0</v>
      </c>
      <c r="P228" s="3"/>
      <c r="Q228" s="6"/>
      <c r="R228" s="109">
        <f t="shared" si="26"/>
        <v>0</v>
      </c>
      <c r="S228" s="6"/>
      <c r="T228" s="109">
        <f t="shared" si="27"/>
        <v>0</v>
      </c>
      <c r="U228" s="108">
        <f t="shared" si="28"/>
        <v>0</v>
      </c>
      <c r="V228" s="8" t="str">
        <f>IF(COUNTBLANK(G228:H228)+COUNTBLANK(J228:K228)+COUNTBLANK(M228:M228)+COUNTBLANK(P228:Q228)+COUNTBLANK(S228:S228)=8,"",
IF(G228&lt;Limity!$C$5," Data gotowości zbyt wczesna lub nie uzupełniona.","")&amp;
IF(G228&gt;Limity!$D$5," Data gotowości zbyt późna lub wypełnona nieprawidłowo.","")&amp;
IF(OR(ROUND(K228,2)&lt;=0,ROUND(Q228,2)&lt;=0,ROUND(M228,2)&lt;=0,ROUND(S228,2)&lt;=0,ROUND(H228,2)&lt;=0)," Co najmniej jedna wartość nie jest większa od zera.","")&amp;
IF(K228&gt;Limity!$D$6," Abonament za Usługę TD w Wariancie A ponad limit.","")&amp;
IF(Q228&gt;Limity!$D$7," Abonament za Usługę TD w Wariancie B ponad limit.","")&amp;
IF(Q228-K228&gt;Limity!$D$8," Różnica wartości abonamentów za Usługę TD wariantów A i B ponad limit.","")&amp;
IF(M228&gt;Limity!$D$9," Abonament za zwiększenie przepustowości w Wariancie A ponad limit.","")&amp;
IF(S228&gt;Limity!$D$10," Abonament za zwiększenie przepustowości w Wariancie B ponad limit.","")&amp;
IF(H228&gt;Limity!$D$11," Opłata za zestawienie łącza ponad limit.","")&amp;
IF(J228=""," Nie wskazano PWR. ",IF(ISERROR(VLOOKUP(J228,'Listy punktów styku'!$B$11:$B$41,1,FALSE))," Nie wskazano PWR z listy.",""))&amp;
IF(P228=""," Nie wskazano FPS. ",IF(ISERROR(VLOOKUP(P228,'Listy punktów styku'!$B$44:$B$61,1,FALSE))," Nie wskazano FPS z listy.",""))
)</f>
        <v/>
      </c>
    </row>
    <row r="229" spans="1:22" x14ac:dyDescent="0.35">
      <c r="A229" s="41">
        <v>215</v>
      </c>
      <c r="B229" s="145">
        <v>4053249</v>
      </c>
      <c r="C229" s="123" t="str">
        <f>VLOOKUP(B229,[1]ADRESY!$C:$E,3,0)</f>
        <v>42302,74503,74505,74506,74507</v>
      </c>
      <c r="D229" s="131" t="s">
        <v>1338</v>
      </c>
      <c r="E229" s="131" t="s">
        <v>150</v>
      </c>
      <c r="F229" s="132" t="s">
        <v>565</v>
      </c>
      <c r="G229" s="28"/>
      <c r="H229" s="4"/>
      <c r="I229" s="108">
        <f t="shared" si="22"/>
        <v>0</v>
      </c>
      <c r="J229" s="3"/>
      <c r="K229" s="6"/>
      <c r="L229" s="109">
        <f t="shared" si="23"/>
        <v>0</v>
      </c>
      <c r="M229" s="7"/>
      <c r="N229" s="109">
        <f t="shared" si="24"/>
        <v>0</v>
      </c>
      <c r="O229" s="109">
        <f t="shared" si="25"/>
        <v>0</v>
      </c>
      <c r="P229" s="3"/>
      <c r="Q229" s="6"/>
      <c r="R229" s="109">
        <f t="shared" si="26"/>
        <v>0</v>
      </c>
      <c r="S229" s="6"/>
      <c r="T229" s="109">
        <f t="shared" si="27"/>
        <v>0</v>
      </c>
      <c r="U229" s="108">
        <f t="shared" si="28"/>
        <v>0</v>
      </c>
      <c r="V229" s="8" t="str">
        <f>IF(COUNTBLANK(G229:H229)+COUNTBLANK(J229:K229)+COUNTBLANK(M229:M229)+COUNTBLANK(P229:Q229)+COUNTBLANK(S229:S229)=8,"",
IF(G229&lt;Limity!$C$5," Data gotowości zbyt wczesna lub nie uzupełniona.","")&amp;
IF(G229&gt;Limity!$D$5," Data gotowości zbyt późna lub wypełnona nieprawidłowo.","")&amp;
IF(OR(ROUND(K229,2)&lt;=0,ROUND(Q229,2)&lt;=0,ROUND(M229,2)&lt;=0,ROUND(S229,2)&lt;=0,ROUND(H229,2)&lt;=0)," Co najmniej jedna wartość nie jest większa od zera.","")&amp;
IF(K229&gt;Limity!$D$6," Abonament za Usługę TD w Wariancie A ponad limit.","")&amp;
IF(Q229&gt;Limity!$D$7," Abonament za Usługę TD w Wariancie B ponad limit.","")&amp;
IF(Q229-K229&gt;Limity!$D$8," Różnica wartości abonamentów za Usługę TD wariantów A i B ponad limit.","")&amp;
IF(M229&gt;Limity!$D$9," Abonament za zwiększenie przepustowości w Wariancie A ponad limit.","")&amp;
IF(S229&gt;Limity!$D$10," Abonament za zwiększenie przepustowości w Wariancie B ponad limit.","")&amp;
IF(H229&gt;Limity!$D$11," Opłata za zestawienie łącza ponad limit.","")&amp;
IF(J229=""," Nie wskazano PWR. ",IF(ISERROR(VLOOKUP(J229,'Listy punktów styku'!$B$11:$B$41,1,FALSE))," Nie wskazano PWR z listy.",""))&amp;
IF(P229=""," Nie wskazano FPS. ",IF(ISERROR(VLOOKUP(P229,'Listy punktów styku'!$B$44:$B$61,1,FALSE))," Nie wskazano FPS z listy.",""))
)</f>
        <v/>
      </c>
    </row>
    <row r="230" spans="1:22" x14ac:dyDescent="0.35">
      <c r="A230" s="41">
        <v>216</v>
      </c>
      <c r="B230" s="145">
        <v>4054135</v>
      </c>
      <c r="C230" s="123" t="str">
        <f>VLOOKUP(B230,[1]ADRESY!$C:$E,3,0)</f>
        <v>128341,28524</v>
      </c>
      <c r="D230" s="131" t="s">
        <v>1341</v>
      </c>
      <c r="E230" s="131" t="s">
        <v>83</v>
      </c>
      <c r="F230" s="132" t="s">
        <v>390</v>
      </c>
      <c r="G230" s="28"/>
      <c r="H230" s="4"/>
      <c r="I230" s="108">
        <f t="shared" si="22"/>
        <v>0</v>
      </c>
      <c r="J230" s="3"/>
      <c r="K230" s="6"/>
      <c r="L230" s="109">
        <f t="shared" si="23"/>
        <v>0</v>
      </c>
      <c r="M230" s="7"/>
      <c r="N230" s="109">
        <f t="shared" si="24"/>
        <v>0</v>
      </c>
      <c r="O230" s="109">
        <f t="shared" si="25"/>
        <v>0</v>
      </c>
      <c r="P230" s="3"/>
      <c r="Q230" s="6"/>
      <c r="R230" s="109">
        <f t="shared" si="26"/>
        <v>0</v>
      </c>
      <c r="S230" s="6"/>
      <c r="T230" s="109">
        <f t="shared" si="27"/>
        <v>0</v>
      </c>
      <c r="U230" s="108">
        <f t="shared" si="28"/>
        <v>0</v>
      </c>
      <c r="V230" s="8" t="str">
        <f>IF(COUNTBLANK(G230:H230)+COUNTBLANK(J230:K230)+COUNTBLANK(M230:M230)+COUNTBLANK(P230:Q230)+COUNTBLANK(S230:S230)=8,"",
IF(G230&lt;Limity!$C$5," Data gotowości zbyt wczesna lub nie uzupełniona.","")&amp;
IF(G230&gt;Limity!$D$5," Data gotowości zbyt późna lub wypełnona nieprawidłowo.","")&amp;
IF(OR(ROUND(K230,2)&lt;=0,ROUND(Q230,2)&lt;=0,ROUND(M230,2)&lt;=0,ROUND(S230,2)&lt;=0,ROUND(H230,2)&lt;=0)," Co najmniej jedna wartość nie jest większa od zera.","")&amp;
IF(K230&gt;Limity!$D$6," Abonament za Usługę TD w Wariancie A ponad limit.","")&amp;
IF(Q230&gt;Limity!$D$7," Abonament za Usługę TD w Wariancie B ponad limit.","")&amp;
IF(Q230-K230&gt;Limity!$D$8," Różnica wartości abonamentów za Usługę TD wariantów A i B ponad limit.","")&amp;
IF(M230&gt;Limity!$D$9," Abonament za zwiększenie przepustowości w Wariancie A ponad limit.","")&amp;
IF(S230&gt;Limity!$D$10," Abonament za zwiększenie przepustowości w Wariancie B ponad limit.","")&amp;
IF(H230&gt;Limity!$D$11," Opłata za zestawienie łącza ponad limit.","")&amp;
IF(J230=""," Nie wskazano PWR. ",IF(ISERROR(VLOOKUP(J230,'Listy punktów styku'!$B$11:$B$41,1,FALSE))," Nie wskazano PWR z listy.",""))&amp;
IF(P230=""," Nie wskazano FPS. ",IF(ISERROR(VLOOKUP(P230,'Listy punktów styku'!$B$44:$B$61,1,FALSE))," Nie wskazano FPS z listy.",""))
)</f>
        <v/>
      </c>
    </row>
    <row r="231" spans="1:22" x14ac:dyDescent="0.35">
      <c r="A231" s="41">
        <v>217</v>
      </c>
      <c r="B231" s="145">
        <v>4054394</v>
      </c>
      <c r="C231" s="123" t="str">
        <f>VLOOKUP(B231,[1]ADRESY!$C:$E,3,0)</f>
        <v>109316</v>
      </c>
      <c r="D231" s="131" t="s">
        <v>1343</v>
      </c>
      <c r="E231" s="131" t="s">
        <v>1345</v>
      </c>
      <c r="F231" s="132" t="s">
        <v>362</v>
      </c>
      <c r="G231" s="28"/>
      <c r="H231" s="4"/>
      <c r="I231" s="108">
        <f t="shared" si="22"/>
        <v>0</v>
      </c>
      <c r="J231" s="3"/>
      <c r="K231" s="6"/>
      <c r="L231" s="109">
        <f t="shared" si="23"/>
        <v>0</v>
      </c>
      <c r="M231" s="7"/>
      <c r="N231" s="109">
        <f t="shared" si="24"/>
        <v>0</v>
      </c>
      <c r="O231" s="109">
        <f t="shared" si="25"/>
        <v>0</v>
      </c>
      <c r="P231" s="3"/>
      <c r="Q231" s="6"/>
      <c r="R231" s="109">
        <f t="shared" si="26"/>
        <v>0</v>
      </c>
      <c r="S231" s="6"/>
      <c r="T231" s="109">
        <f t="shared" si="27"/>
        <v>0</v>
      </c>
      <c r="U231" s="108">
        <f t="shared" si="28"/>
        <v>0</v>
      </c>
      <c r="V231" s="8" t="str">
        <f>IF(COUNTBLANK(G231:H231)+COUNTBLANK(J231:K231)+COUNTBLANK(M231:M231)+COUNTBLANK(P231:Q231)+COUNTBLANK(S231:S231)=8,"",
IF(G231&lt;Limity!$C$5," Data gotowości zbyt wczesna lub nie uzupełniona.","")&amp;
IF(G231&gt;Limity!$D$5," Data gotowości zbyt późna lub wypełnona nieprawidłowo.","")&amp;
IF(OR(ROUND(K231,2)&lt;=0,ROUND(Q231,2)&lt;=0,ROUND(M231,2)&lt;=0,ROUND(S231,2)&lt;=0,ROUND(H231,2)&lt;=0)," Co najmniej jedna wartość nie jest większa od zera.","")&amp;
IF(K231&gt;Limity!$D$6," Abonament za Usługę TD w Wariancie A ponad limit.","")&amp;
IF(Q231&gt;Limity!$D$7," Abonament za Usługę TD w Wariancie B ponad limit.","")&amp;
IF(Q231-K231&gt;Limity!$D$8," Różnica wartości abonamentów za Usługę TD wariantów A i B ponad limit.","")&amp;
IF(M231&gt;Limity!$D$9," Abonament za zwiększenie przepustowości w Wariancie A ponad limit.","")&amp;
IF(S231&gt;Limity!$D$10," Abonament za zwiększenie przepustowości w Wariancie B ponad limit.","")&amp;
IF(H231&gt;Limity!$D$11," Opłata za zestawienie łącza ponad limit.","")&amp;
IF(J231=""," Nie wskazano PWR. ",IF(ISERROR(VLOOKUP(J231,'Listy punktów styku'!$B$11:$B$41,1,FALSE))," Nie wskazano PWR z listy.",""))&amp;
IF(P231=""," Nie wskazano FPS. ",IF(ISERROR(VLOOKUP(P231,'Listy punktów styku'!$B$44:$B$61,1,FALSE))," Nie wskazano FPS z listy.",""))
)</f>
        <v/>
      </c>
    </row>
    <row r="232" spans="1:22" x14ac:dyDescent="0.35">
      <c r="A232" s="41">
        <v>218</v>
      </c>
      <c r="B232" s="145">
        <v>4066750</v>
      </c>
      <c r="C232" s="123" t="str">
        <f>VLOOKUP(B232,[1]ADRESY!$C:$E,3,0)</f>
        <v>72949</v>
      </c>
      <c r="D232" s="131" t="s">
        <v>1347</v>
      </c>
      <c r="E232" s="131" t="s">
        <v>1350</v>
      </c>
      <c r="F232" s="132" t="s">
        <v>338</v>
      </c>
      <c r="G232" s="28"/>
      <c r="H232" s="4"/>
      <c r="I232" s="108">
        <f t="shared" si="22"/>
        <v>0</v>
      </c>
      <c r="J232" s="3"/>
      <c r="K232" s="6"/>
      <c r="L232" s="109">
        <f t="shared" si="23"/>
        <v>0</v>
      </c>
      <c r="M232" s="7"/>
      <c r="N232" s="109">
        <f t="shared" si="24"/>
        <v>0</v>
      </c>
      <c r="O232" s="109">
        <f t="shared" si="25"/>
        <v>0</v>
      </c>
      <c r="P232" s="3"/>
      <c r="Q232" s="6"/>
      <c r="R232" s="109">
        <f t="shared" si="26"/>
        <v>0</v>
      </c>
      <c r="S232" s="6"/>
      <c r="T232" s="109">
        <f t="shared" si="27"/>
        <v>0</v>
      </c>
      <c r="U232" s="108">
        <f t="shared" si="28"/>
        <v>0</v>
      </c>
      <c r="V232" s="8" t="str">
        <f>IF(COUNTBLANK(G232:H232)+COUNTBLANK(J232:K232)+COUNTBLANK(M232:M232)+COUNTBLANK(P232:Q232)+COUNTBLANK(S232:S232)=8,"",
IF(G232&lt;Limity!$C$5," Data gotowości zbyt wczesna lub nie uzupełniona.","")&amp;
IF(G232&gt;Limity!$D$5," Data gotowości zbyt późna lub wypełnona nieprawidłowo.","")&amp;
IF(OR(ROUND(K232,2)&lt;=0,ROUND(Q232,2)&lt;=0,ROUND(M232,2)&lt;=0,ROUND(S232,2)&lt;=0,ROUND(H232,2)&lt;=0)," Co najmniej jedna wartość nie jest większa od zera.","")&amp;
IF(K232&gt;Limity!$D$6," Abonament za Usługę TD w Wariancie A ponad limit.","")&amp;
IF(Q232&gt;Limity!$D$7," Abonament za Usługę TD w Wariancie B ponad limit.","")&amp;
IF(Q232-K232&gt;Limity!$D$8," Różnica wartości abonamentów za Usługę TD wariantów A i B ponad limit.","")&amp;
IF(M232&gt;Limity!$D$9," Abonament za zwiększenie przepustowości w Wariancie A ponad limit.","")&amp;
IF(S232&gt;Limity!$D$10," Abonament za zwiększenie przepustowości w Wariancie B ponad limit.","")&amp;
IF(H232&gt;Limity!$D$11," Opłata za zestawienie łącza ponad limit.","")&amp;
IF(J232=""," Nie wskazano PWR. ",IF(ISERROR(VLOOKUP(J232,'Listy punktów styku'!$B$11:$B$41,1,FALSE))," Nie wskazano PWR z listy.",""))&amp;
IF(P232=""," Nie wskazano FPS. ",IF(ISERROR(VLOOKUP(P232,'Listy punktów styku'!$B$44:$B$61,1,FALSE))," Nie wskazano FPS z listy.",""))
)</f>
        <v/>
      </c>
    </row>
    <row r="233" spans="1:22" x14ac:dyDescent="0.35">
      <c r="A233" s="41">
        <v>219</v>
      </c>
      <c r="B233" s="145">
        <v>4067244</v>
      </c>
      <c r="C233" s="123" t="str">
        <f>VLOOKUP(B233,[1]ADRESY!$C:$E,3,0)</f>
        <v>73524</v>
      </c>
      <c r="D233" s="131" t="s">
        <v>1352</v>
      </c>
      <c r="E233" s="131" t="s">
        <v>293</v>
      </c>
      <c r="F233" s="132" t="s">
        <v>529</v>
      </c>
      <c r="G233" s="28"/>
      <c r="H233" s="4"/>
      <c r="I233" s="108">
        <f t="shared" si="22"/>
        <v>0</v>
      </c>
      <c r="J233" s="3"/>
      <c r="K233" s="6"/>
      <c r="L233" s="109">
        <f t="shared" si="23"/>
        <v>0</v>
      </c>
      <c r="M233" s="7"/>
      <c r="N233" s="109">
        <f t="shared" si="24"/>
        <v>0</v>
      </c>
      <c r="O233" s="109">
        <f t="shared" si="25"/>
        <v>0</v>
      </c>
      <c r="P233" s="3"/>
      <c r="Q233" s="6"/>
      <c r="R233" s="109">
        <f t="shared" si="26"/>
        <v>0</v>
      </c>
      <c r="S233" s="6"/>
      <c r="T233" s="109">
        <f t="shared" si="27"/>
        <v>0</v>
      </c>
      <c r="U233" s="108">
        <f t="shared" si="28"/>
        <v>0</v>
      </c>
      <c r="V233" s="8" t="str">
        <f>IF(COUNTBLANK(G233:H233)+COUNTBLANK(J233:K233)+COUNTBLANK(M233:M233)+COUNTBLANK(P233:Q233)+COUNTBLANK(S233:S233)=8,"",
IF(G233&lt;Limity!$C$5," Data gotowości zbyt wczesna lub nie uzupełniona.","")&amp;
IF(G233&gt;Limity!$D$5," Data gotowości zbyt późna lub wypełnona nieprawidłowo.","")&amp;
IF(OR(ROUND(K233,2)&lt;=0,ROUND(Q233,2)&lt;=0,ROUND(M233,2)&lt;=0,ROUND(S233,2)&lt;=0,ROUND(H233,2)&lt;=0)," Co najmniej jedna wartość nie jest większa od zera.","")&amp;
IF(K233&gt;Limity!$D$6," Abonament za Usługę TD w Wariancie A ponad limit.","")&amp;
IF(Q233&gt;Limity!$D$7," Abonament za Usługę TD w Wariancie B ponad limit.","")&amp;
IF(Q233-K233&gt;Limity!$D$8," Różnica wartości abonamentów za Usługę TD wariantów A i B ponad limit.","")&amp;
IF(M233&gt;Limity!$D$9," Abonament za zwiększenie przepustowości w Wariancie A ponad limit.","")&amp;
IF(S233&gt;Limity!$D$10," Abonament za zwiększenie przepustowości w Wariancie B ponad limit.","")&amp;
IF(H233&gt;Limity!$D$11," Opłata za zestawienie łącza ponad limit.","")&amp;
IF(J233=""," Nie wskazano PWR. ",IF(ISERROR(VLOOKUP(J233,'Listy punktów styku'!$B$11:$B$41,1,FALSE))," Nie wskazano PWR z listy.",""))&amp;
IF(P233=""," Nie wskazano FPS. ",IF(ISERROR(VLOOKUP(P233,'Listy punktów styku'!$B$44:$B$61,1,FALSE))," Nie wskazano FPS z listy.",""))
)</f>
        <v/>
      </c>
    </row>
    <row r="234" spans="1:22" x14ac:dyDescent="0.35">
      <c r="A234" s="41">
        <v>220</v>
      </c>
      <c r="B234" s="145">
        <v>4067370</v>
      </c>
      <c r="C234" s="123" t="str">
        <f>VLOOKUP(B234,[1]ADRESY!$C:$E,3,0)</f>
        <v>73314</v>
      </c>
      <c r="D234" s="131" t="s">
        <v>1354</v>
      </c>
      <c r="E234" s="131" t="s">
        <v>293</v>
      </c>
      <c r="F234" s="132" t="s">
        <v>1355</v>
      </c>
      <c r="G234" s="28"/>
      <c r="H234" s="4"/>
      <c r="I234" s="108">
        <f t="shared" si="22"/>
        <v>0</v>
      </c>
      <c r="J234" s="3"/>
      <c r="K234" s="6"/>
      <c r="L234" s="109">
        <f t="shared" si="23"/>
        <v>0</v>
      </c>
      <c r="M234" s="7"/>
      <c r="N234" s="109">
        <f t="shared" si="24"/>
        <v>0</v>
      </c>
      <c r="O234" s="109">
        <f t="shared" si="25"/>
        <v>0</v>
      </c>
      <c r="P234" s="3"/>
      <c r="Q234" s="6"/>
      <c r="R234" s="109">
        <f t="shared" si="26"/>
        <v>0</v>
      </c>
      <c r="S234" s="6"/>
      <c r="T234" s="109">
        <f t="shared" si="27"/>
        <v>0</v>
      </c>
      <c r="U234" s="108">
        <f t="shared" si="28"/>
        <v>0</v>
      </c>
      <c r="V234" s="8" t="str">
        <f>IF(COUNTBLANK(G234:H234)+COUNTBLANK(J234:K234)+COUNTBLANK(M234:M234)+COUNTBLANK(P234:Q234)+COUNTBLANK(S234:S234)=8,"",
IF(G234&lt;Limity!$C$5," Data gotowości zbyt wczesna lub nie uzupełniona.","")&amp;
IF(G234&gt;Limity!$D$5," Data gotowości zbyt późna lub wypełnona nieprawidłowo.","")&amp;
IF(OR(ROUND(K234,2)&lt;=0,ROUND(Q234,2)&lt;=0,ROUND(M234,2)&lt;=0,ROUND(S234,2)&lt;=0,ROUND(H234,2)&lt;=0)," Co najmniej jedna wartość nie jest większa od zera.","")&amp;
IF(K234&gt;Limity!$D$6," Abonament za Usługę TD w Wariancie A ponad limit.","")&amp;
IF(Q234&gt;Limity!$D$7," Abonament za Usługę TD w Wariancie B ponad limit.","")&amp;
IF(Q234-K234&gt;Limity!$D$8," Różnica wartości abonamentów za Usługę TD wariantów A i B ponad limit.","")&amp;
IF(M234&gt;Limity!$D$9," Abonament za zwiększenie przepustowości w Wariancie A ponad limit.","")&amp;
IF(S234&gt;Limity!$D$10," Abonament za zwiększenie przepustowości w Wariancie B ponad limit.","")&amp;
IF(H234&gt;Limity!$D$11," Opłata za zestawienie łącza ponad limit.","")&amp;
IF(J234=""," Nie wskazano PWR. ",IF(ISERROR(VLOOKUP(J234,'Listy punktów styku'!$B$11:$B$41,1,FALSE))," Nie wskazano PWR z listy.",""))&amp;
IF(P234=""," Nie wskazano FPS. ",IF(ISERROR(VLOOKUP(P234,'Listy punktów styku'!$B$44:$B$61,1,FALSE))," Nie wskazano FPS z listy.",""))
)</f>
        <v/>
      </c>
    </row>
    <row r="235" spans="1:22" x14ac:dyDescent="0.35">
      <c r="A235" s="41">
        <v>221</v>
      </c>
      <c r="B235" s="145">
        <v>4068223</v>
      </c>
      <c r="C235" s="123" t="str">
        <f>VLOOKUP(B235,[1]ADRESY!$C:$E,3,0)</f>
        <v>74590</v>
      </c>
      <c r="D235" s="131" t="s">
        <v>1357</v>
      </c>
      <c r="E235" s="131" t="s">
        <v>83</v>
      </c>
      <c r="F235" s="132" t="s">
        <v>386</v>
      </c>
      <c r="G235" s="28"/>
      <c r="H235" s="4"/>
      <c r="I235" s="108">
        <f t="shared" si="22"/>
        <v>0</v>
      </c>
      <c r="J235" s="3"/>
      <c r="K235" s="6"/>
      <c r="L235" s="109">
        <f t="shared" si="23"/>
        <v>0</v>
      </c>
      <c r="M235" s="7"/>
      <c r="N235" s="109">
        <f t="shared" si="24"/>
        <v>0</v>
      </c>
      <c r="O235" s="109">
        <f t="shared" si="25"/>
        <v>0</v>
      </c>
      <c r="P235" s="3"/>
      <c r="Q235" s="6"/>
      <c r="R235" s="109">
        <f t="shared" si="26"/>
        <v>0</v>
      </c>
      <c r="S235" s="6"/>
      <c r="T235" s="109">
        <f t="shared" si="27"/>
        <v>0</v>
      </c>
      <c r="U235" s="108">
        <f t="shared" si="28"/>
        <v>0</v>
      </c>
      <c r="V235" s="8" t="str">
        <f>IF(COUNTBLANK(G235:H235)+COUNTBLANK(J235:K235)+COUNTBLANK(M235:M235)+COUNTBLANK(P235:Q235)+COUNTBLANK(S235:S235)=8,"",
IF(G235&lt;Limity!$C$5," Data gotowości zbyt wczesna lub nie uzupełniona.","")&amp;
IF(G235&gt;Limity!$D$5," Data gotowości zbyt późna lub wypełnona nieprawidłowo.","")&amp;
IF(OR(ROUND(K235,2)&lt;=0,ROUND(Q235,2)&lt;=0,ROUND(M235,2)&lt;=0,ROUND(S235,2)&lt;=0,ROUND(H235,2)&lt;=0)," Co najmniej jedna wartość nie jest większa od zera.","")&amp;
IF(K235&gt;Limity!$D$6," Abonament za Usługę TD w Wariancie A ponad limit.","")&amp;
IF(Q235&gt;Limity!$D$7," Abonament za Usługę TD w Wariancie B ponad limit.","")&amp;
IF(Q235-K235&gt;Limity!$D$8," Różnica wartości abonamentów za Usługę TD wariantów A i B ponad limit.","")&amp;
IF(M235&gt;Limity!$D$9," Abonament za zwiększenie przepustowości w Wariancie A ponad limit.","")&amp;
IF(S235&gt;Limity!$D$10," Abonament za zwiększenie przepustowości w Wariancie B ponad limit.","")&amp;
IF(H235&gt;Limity!$D$11," Opłata za zestawienie łącza ponad limit.","")&amp;
IF(J235=""," Nie wskazano PWR. ",IF(ISERROR(VLOOKUP(J235,'Listy punktów styku'!$B$11:$B$41,1,FALSE))," Nie wskazano PWR z listy.",""))&amp;
IF(P235=""," Nie wskazano FPS. ",IF(ISERROR(VLOOKUP(P235,'Listy punktów styku'!$B$44:$B$61,1,FALSE))," Nie wskazano FPS z listy.",""))
)</f>
        <v/>
      </c>
    </row>
    <row r="236" spans="1:22" x14ac:dyDescent="0.35">
      <c r="A236" s="41">
        <v>222</v>
      </c>
      <c r="B236" s="144">
        <v>4062570</v>
      </c>
      <c r="C236" s="123" t="str">
        <f>VLOOKUP(B236,[1]ADRESY!$C:$E,3,0)</f>
        <v>22357</v>
      </c>
      <c r="D236" s="129" t="s">
        <v>538</v>
      </c>
      <c r="E236" s="129" t="s">
        <v>131</v>
      </c>
      <c r="F236" s="130" t="s">
        <v>327</v>
      </c>
      <c r="G236" s="28"/>
      <c r="H236" s="4"/>
      <c r="I236" s="108">
        <f t="shared" si="22"/>
        <v>0</v>
      </c>
      <c r="J236" s="3"/>
      <c r="K236" s="6"/>
      <c r="L236" s="109">
        <f t="shared" si="23"/>
        <v>0</v>
      </c>
      <c r="M236" s="7"/>
      <c r="N236" s="109">
        <f t="shared" si="24"/>
        <v>0</v>
      </c>
      <c r="O236" s="109">
        <f t="shared" si="25"/>
        <v>0</v>
      </c>
      <c r="P236" s="3"/>
      <c r="Q236" s="6"/>
      <c r="R236" s="109">
        <f t="shared" si="26"/>
        <v>0</v>
      </c>
      <c r="S236" s="6"/>
      <c r="T236" s="109">
        <f t="shared" si="27"/>
        <v>0</v>
      </c>
      <c r="U236" s="108">
        <f t="shared" si="28"/>
        <v>0</v>
      </c>
      <c r="V236" s="8" t="str">
        <f>IF(COUNTBLANK(G236:H236)+COUNTBLANK(J236:K236)+COUNTBLANK(M236:M236)+COUNTBLANK(P236:Q236)+COUNTBLANK(S236:S236)=8,"",
IF(G236&lt;Limity!$C$5," Data gotowości zbyt wczesna lub nie uzupełniona.","")&amp;
IF(G236&gt;Limity!$D$5," Data gotowości zbyt późna lub wypełnona nieprawidłowo.","")&amp;
IF(OR(ROUND(K236,2)&lt;=0,ROUND(Q236,2)&lt;=0,ROUND(M236,2)&lt;=0,ROUND(S236,2)&lt;=0,ROUND(H236,2)&lt;=0)," Co najmniej jedna wartość nie jest większa od zera.","")&amp;
IF(K236&gt;Limity!$D$6," Abonament za Usługę TD w Wariancie A ponad limit.","")&amp;
IF(Q236&gt;Limity!$D$7," Abonament za Usługę TD w Wariancie B ponad limit.","")&amp;
IF(Q236-K236&gt;Limity!$D$8," Różnica wartości abonamentów za Usługę TD wariantów A i B ponad limit.","")&amp;
IF(M236&gt;Limity!$D$9," Abonament za zwiększenie przepustowości w Wariancie A ponad limit.","")&amp;
IF(S236&gt;Limity!$D$10," Abonament za zwiększenie przepustowości w Wariancie B ponad limit.","")&amp;
IF(H236&gt;Limity!$D$11," Opłata za zestawienie łącza ponad limit.","")&amp;
IF(J236=""," Nie wskazano PWR. ",IF(ISERROR(VLOOKUP(J236,'Listy punktów styku'!$B$11:$B$41,1,FALSE))," Nie wskazano PWR z listy.",""))&amp;
IF(P236=""," Nie wskazano FPS. ",IF(ISERROR(VLOOKUP(P236,'Listy punktów styku'!$B$44:$B$61,1,FALSE))," Nie wskazano FPS z listy.",""))
)</f>
        <v/>
      </c>
    </row>
    <row r="237" spans="1:22" x14ac:dyDescent="0.35">
      <c r="A237" s="41">
        <v>223</v>
      </c>
      <c r="B237" s="144">
        <v>7745641</v>
      </c>
      <c r="C237" s="123">
        <f>VLOOKUP(B237,[1]ADRESY!$C:$E,3,0)</f>
        <v>129083</v>
      </c>
      <c r="D237" s="129" t="s">
        <v>538</v>
      </c>
      <c r="E237" s="129" t="s">
        <v>1358</v>
      </c>
      <c r="F237" s="130" t="s">
        <v>566</v>
      </c>
      <c r="G237" s="28"/>
      <c r="H237" s="4"/>
      <c r="I237" s="108">
        <f t="shared" si="22"/>
        <v>0</v>
      </c>
      <c r="J237" s="3"/>
      <c r="K237" s="6"/>
      <c r="L237" s="109">
        <f t="shared" si="23"/>
        <v>0</v>
      </c>
      <c r="M237" s="7"/>
      <c r="N237" s="109">
        <f t="shared" si="24"/>
        <v>0</v>
      </c>
      <c r="O237" s="109">
        <f t="shared" si="25"/>
        <v>0</v>
      </c>
      <c r="P237" s="3"/>
      <c r="Q237" s="6"/>
      <c r="R237" s="109">
        <f t="shared" si="26"/>
        <v>0</v>
      </c>
      <c r="S237" s="6"/>
      <c r="T237" s="109">
        <f t="shared" si="27"/>
        <v>0</v>
      </c>
      <c r="U237" s="108">
        <f t="shared" si="28"/>
        <v>0</v>
      </c>
      <c r="V237" s="8" t="str">
        <f>IF(COUNTBLANK(G237:H237)+COUNTBLANK(J237:K237)+COUNTBLANK(M237:M237)+COUNTBLANK(P237:Q237)+COUNTBLANK(S237:S237)=8,"",
IF(G237&lt;Limity!$C$5," Data gotowości zbyt wczesna lub nie uzupełniona.","")&amp;
IF(G237&gt;Limity!$D$5," Data gotowości zbyt późna lub wypełnona nieprawidłowo.","")&amp;
IF(OR(ROUND(K237,2)&lt;=0,ROUND(Q237,2)&lt;=0,ROUND(M237,2)&lt;=0,ROUND(S237,2)&lt;=0,ROUND(H237,2)&lt;=0)," Co najmniej jedna wartość nie jest większa od zera.","")&amp;
IF(K237&gt;Limity!$D$6," Abonament za Usługę TD w Wariancie A ponad limit.","")&amp;
IF(Q237&gt;Limity!$D$7," Abonament za Usługę TD w Wariancie B ponad limit.","")&amp;
IF(Q237-K237&gt;Limity!$D$8," Różnica wartości abonamentów za Usługę TD wariantów A i B ponad limit.","")&amp;
IF(M237&gt;Limity!$D$9," Abonament za zwiększenie przepustowości w Wariancie A ponad limit.","")&amp;
IF(S237&gt;Limity!$D$10," Abonament za zwiększenie przepustowości w Wariancie B ponad limit.","")&amp;
IF(H237&gt;Limity!$D$11," Opłata za zestawienie łącza ponad limit.","")&amp;
IF(J237=""," Nie wskazano PWR. ",IF(ISERROR(VLOOKUP(J237,'Listy punktów styku'!$B$11:$B$41,1,FALSE))," Nie wskazano PWR z listy.",""))&amp;
IF(P237=""," Nie wskazano FPS. ",IF(ISERROR(VLOOKUP(P237,'Listy punktów styku'!$B$44:$B$61,1,FALSE))," Nie wskazano FPS z listy.",""))
)</f>
        <v/>
      </c>
    </row>
    <row r="238" spans="1:22" x14ac:dyDescent="0.35">
      <c r="A238" s="41">
        <v>224</v>
      </c>
      <c r="B238" s="144">
        <v>1468724</v>
      </c>
      <c r="C238" s="123">
        <f>VLOOKUP(B238,[1]ADRESY!$C:$E,3,0)</f>
        <v>68231</v>
      </c>
      <c r="D238" s="129" t="s">
        <v>538</v>
      </c>
      <c r="E238" s="129" t="s">
        <v>541</v>
      </c>
      <c r="F238" s="130" t="s">
        <v>344</v>
      </c>
      <c r="G238" s="28"/>
      <c r="H238" s="4"/>
      <c r="I238" s="108">
        <f t="shared" si="22"/>
        <v>0</v>
      </c>
      <c r="J238" s="3"/>
      <c r="K238" s="6"/>
      <c r="L238" s="109">
        <f t="shared" si="23"/>
        <v>0</v>
      </c>
      <c r="M238" s="7"/>
      <c r="N238" s="109">
        <f t="shared" si="24"/>
        <v>0</v>
      </c>
      <c r="O238" s="109">
        <f t="shared" si="25"/>
        <v>0</v>
      </c>
      <c r="P238" s="3"/>
      <c r="Q238" s="6"/>
      <c r="R238" s="109">
        <f t="shared" si="26"/>
        <v>0</v>
      </c>
      <c r="S238" s="6"/>
      <c r="T238" s="109">
        <f t="shared" si="27"/>
        <v>0</v>
      </c>
      <c r="U238" s="108">
        <f t="shared" si="28"/>
        <v>0</v>
      </c>
      <c r="V238" s="8" t="str">
        <f>IF(COUNTBLANK(G238:H238)+COUNTBLANK(J238:K238)+COUNTBLANK(M238:M238)+COUNTBLANK(P238:Q238)+COUNTBLANK(S238:S238)=8,"",
IF(G238&lt;Limity!$C$5," Data gotowości zbyt wczesna lub nie uzupełniona.","")&amp;
IF(G238&gt;Limity!$D$5," Data gotowości zbyt późna lub wypełnona nieprawidłowo.","")&amp;
IF(OR(ROUND(K238,2)&lt;=0,ROUND(Q238,2)&lt;=0,ROUND(M238,2)&lt;=0,ROUND(S238,2)&lt;=0,ROUND(H238,2)&lt;=0)," Co najmniej jedna wartość nie jest większa od zera.","")&amp;
IF(K238&gt;Limity!$D$6," Abonament za Usługę TD w Wariancie A ponad limit.","")&amp;
IF(Q238&gt;Limity!$D$7," Abonament za Usługę TD w Wariancie B ponad limit.","")&amp;
IF(Q238-K238&gt;Limity!$D$8," Różnica wartości abonamentów za Usługę TD wariantów A i B ponad limit.","")&amp;
IF(M238&gt;Limity!$D$9," Abonament za zwiększenie przepustowości w Wariancie A ponad limit.","")&amp;
IF(S238&gt;Limity!$D$10," Abonament za zwiększenie przepustowości w Wariancie B ponad limit.","")&amp;
IF(H238&gt;Limity!$D$11," Opłata za zestawienie łącza ponad limit.","")&amp;
IF(J238=""," Nie wskazano PWR. ",IF(ISERROR(VLOOKUP(J238,'Listy punktów styku'!$B$11:$B$41,1,FALSE))," Nie wskazano PWR z listy.",""))&amp;
IF(P238=""," Nie wskazano FPS. ",IF(ISERROR(VLOOKUP(P238,'Listy punktów styku'!$B$44:$B$61,1,FALSE))," Nie wskazano FPS z listy.",""))
)</f>
        <v/>
      </c>
    </row>
    <row r="239" spans="1:22" x14ac:dyDescent="0.35">
      <c r="A239" s="41">
        <v>225</v>
      </c>
      <c r="B239" s="144">
        <v>4056181</v>
      </c>
      <c r="C239" s="123" t="str">
        <f>VLOOKUP(B239,[1]ADRESY!$C:$E,3,0)</f>
        <v>23742</v>
      </c>
      <c r="D239" s="129" t="s">
        <v>538</v>
      </c>
      <c r="E239" s="129" t="s">
        <v>541</v>
      </c>
      <c r="F239" s="130" t="s">
        <v>498</v>
      </c>
      <c r="G239" s="28"/>
      <c r="H239" s="4"/>
      <c r="I239" s="108">
        <f t="shared" si="22"/>
        <v>0</v>
      </c>
      <c r="J239" s="3"/>
      <c r="K239" s="6"/>
      <c r="L239" s="109">
        <f t="shared" si="23"/>
        <v>0</v>
      </c>
      <c r="M239" s="7"/>
      <c r="N239" s="109">
        <f t="shared" si="24"/>
        <v>0</v>
      </c>
      <c r="O239" s="109">
        <f t="shared" si="25"/>
        <v>0</v>
      </c>
      <c r="P239" s="3"/>
      <c r="Q239" s="6"/>
      <c r="R239" s="109">
        <f t="shared" si="26"/>
        <v>0</v>
      </c>
      <c r="S239" s="6"/>
      <c r="T239" s="109">
        <f t="shared" si="27"/>
        <v>0</v>
      </c>
      <c r="U239" s="108">
        <f t="shared" si="28"/>
        <v>0</v>
      </c>
      <c r="V239" s="8" t="str">
        <f>IF(COUNTBLANK(G239:H239)+COUNTBLANK(J239:K239)+COUNTBLANK(M239:M239)+COUNTBLANK(P239:Q239)+COUNTBLANK(S239:S239)=8,"",
IF(G239&lt;Limity!$C$5," Data gotowości zbyt wczesna lub nie uzupełniona.","")&amp;
IF(G239&gt;Limity!$D$5," Data gotowości zbyt późna lub wypełnona nieprawidłowo.","")&amp;
IF(OR(ROUND(K239,2)&lt;=0,ROUND(Q239,2)&lt;=0,ROUND(M239,2)&lt;=0,ROUND(S239,2)&lt;=0,ROUND(H239,2)&lt;=0)," Co najmniej jedna wartość nie jest większa od zera.","")&amp;
IF(K239&gt;Limity!$D$6," Abonament za Usługę TD w Wariancie A ponad limit.","")&amp;
IF(Q239&gt;Limity!$D$7," Abonament za Usługę TD w Wariancie B ponad limit.","")&amp;
IF(Q239-K239&gt;Limity!$D$8," Różnica wartości abonamentów za Usługę TD wariantów A i B ponad limit.","")&amp;
IF(M239&gt;Limity!$D$9," Abonament za zwiększenie przepustowości w Wariancie A ponad limit.","")&amp;
IF(S239&gt;Limity!$D$10," Abonament za zwiększenie przepustowości w Wariancie B ponad limit.","")&amp;
IF(H239&gt;Limity!$D$11," Opłata za zestawienie łącza ponad limit.","")&amp;
IF(J239=""," Nie wskazano PWR. ",IF(ISERROR(VLOOKUP(J239,'Listy punktów styku'!$B$11:$B$41,1,FALSE))," Nie wskazano PWR z listy.",""))&amp;
IF(P239=""," Nie wskazano FPS. ",IF(ISERROR(VLOOKUP(P239,'Listy punktów styku'!$B$44:$B$61,1,FALSE))," Nie wskazano FPS z listy.",""))
)</f>
        <v/>
      </c>
    </row>
    <row r="240" spans="1:22" x14ac:dyDescent="0.35">
      <c r="A240" s="41">
        <v>226</v>
      </c>
      <c r="B240" s="144">
        <v>4062487</v>
      </c>
      <c r="C240" s="123" t="str">
        <f>VLOOKUP(B240,[1]ADRESY!$C:$E,3,0)</f>
        <v>118837,47114,49941,51259</v>
      </c>
      <c r="D240" s="129" t="s">
        <v>538</v>
      </c>
      <c r="E240" s="129" t="s">
        <v>227</v>
      </c>
      <c r="F240" s="130" t="s">
        <v>407</v>
      </c>
      <c r="G240" s="28"/>
      <c r="H240" s="4"/>
      <c r="I240" s="108">
        <f t="shared" si="22"/>
        <v>0</v>
      </c>
      <c r="J240" s="3"/>
      <c r="K240" s="6"/>
      <c r="L240" s="109">
        <f t="shared" si="23"/>
        <v>0</v>
      </c>
      <c r="M240" s="7"/>
      <c r="N240" s="109">
        <f t="shared" si="24"/>
        <v>0</v>
      </c>
      <c r="O240" s="109">
        <f t="shared" si="25"/>
        <v>0</v>
      </c>
      <c r="P240" s="3"/>
      <c r="Q240" s="6"/>
      <c r="R240" s="109">
        <f t="shared" si="26"/>
        <v>0</v>
      </c>
      <c r="S240" s="6"/>
      <c r="T240" s="109">
        <f t="shared" si="27"/>
        <v>0</v>
      </c>
      <c r="U240" s="108">
        <f t="shared" si="28"/>
        <v>0</v>
      </c>
      <c r="V240" s="8" t="str">
        <f>IF(COUNTBLANK(G240:H240)+COUNTBLANK(J240:K240)+COUNTBLANK(M240:M240)+COUNTBLANK(P240:Q240)+COUNTBLANK(S240:S240)=8,"",
IF(G240&lt;Limity!$C$5," Data gotowości zbyt wczesna lub nie uzupełniona.","")&amp;
IF(G240&gt;Limity!$D$5," Data gotowości zbyt późna lub wypełnona nieprawidłowo.","")&amp;
IF(OR(ROUND(K240,2)&lt;=0,ROUND(Q240,2)&lt;=0,ROUND(M240,2)&lt;=0,ROUND(S240,2)&lt;=0,ROUND(H240,2)&lt;=0)," Co najmniej jedna wartość nie jest większa od zera.","")&amp;
IF(K240&gt;Limity!$D$6," Abonament za Usługę TD w Wariancie A ponad limit.","")&amp;
IF(Q240&gt;Limity!$D$7," Abonament za Usługę TD w Wariancie B ponad limit.","")&amp;
IF(Q240-K240&gt;Limity!$D$8," Różnica wartości abonamentów za Usługę TD wariantów A i B ponad limit.","")&amp;
IF(M240&gt;Limity!$D$9," Abonament za zwiększenie przepustowości w Wariancie A ponad limit.","")&amp;
IF(S240&gt;Limity!$D$10," Abonament za zwiększenie przepustowości w Wariancie B ponad limit.","")&amp;
IF(H240&gt;Limity!$D$11," Opłata za zestawienie łącza ponad limit.","")&amp;
IF(J240=""," Nie wskazano PWR. ",IF(ISERROR(VLOOKUP(J240,'Listy punktów styku'!$B$11:$B$41,1,FALSE))," Nie wskazano PWR z listy.",""))&amp;
IF(P240=""," Nie wskazano FPS. ",IF(ISERROR(VLOOKUP(P240,'Listy punktów styku'!$B$44:$B$61,1,FALSE))," Nie wskazano FPS z listy.",""))
)</f>
        <v/>
      </c>
    </row>
    <row r="241" spans="1:22" x14ac:dyDescent="0.35">
      <c r="A241" s="41">
        <v>227</v>
      </c>
      <c r="B241" s="144">
        <v>1174454</v>
      </c>
      <c r="C241" s="123">
        <f>VLOOKUP(B241,[1]ADRESY!$C:$E,3,0)</f>
        <v>68241</v>
      </c>
      <c r="D241" s="129" t="s">
        <v>538</v>
      </c>
      <c r="E241" s="129" t="s">
        <v>1327</v>
      </c>
      <c r="F241" s="130" t="s">
        <v>339</v>
      </c>
      <c r="G241" s="28"/>
      <c r="H241" s="4"/>
      <c r="I241" s="108">
        <f t="shared" si="22"/>
        <v>0</v>
      </c>
      <c r="J241" s="3"/>
      <c r="K241" s="6"/>
      <c r="L241" s="109">
        <f t="shared" si="23"/>
        <v>0</v>
      </c>
      <c r="M241" s="7"/>
      <c r="N241" s="109">
        <f t="shared" si="24"/>
        <v>0</v>
      </c>
      <c r="O241" s="109">
        <f t="shared" si="25"/>
        <v>0</v>
      </c>
      <c r="P241" s="3"/>
      <c r="Q241" s="6"/>
      <c r="R241" s="109">
        <f t="shared" si="26"/>
        <v>0</v>
      </c>
      <c r="S241" s="6"/>
      <c r="T241" s="109">
        <f t="shared" si="27"/>
        <v>0</v>
      </c>
      <c r="U241" s="108">
        <f t="shared" si="28"/>
        <v>0</v>
      </c>
      <c r="V241" s="8" t="str">
        <f>IF(COUNTBLANK(G241:H241)+COUNTBLANK(J241:K241)+COUNTBLANK(M241:M241)+COUNTBLANK(P241:Q241)+COUNTBLANK(S241:S241)=8,"",
IF(G241&lt;Limity!$C$5," Data gotowości zbyt wczesna lub nie uzupełniona.","")&amp;
IF(G241&gt;Limity!$D$5," Data gotowości zbyt późna lub wypełnona nieprawidłowo.","")&amp;
IF(OR(ROUND(K241,2)&lt;=0,ROUND(Q241,2)&lt;=0,ROUND(M241,2)&lt;=0,ROUND(S241,2)&lt;=0,ROUND(H241,2)&lt;=0)," Co najmniej jedna wartość nie jest większa od zera.","")&amp;
IF(K241&gt;Limity!$D$6," Abonament za Usługę TD w Wariancie A ponad limit.","")&amp;
IF(Q241&gt;Limity!$D$7," Abonament za Usługę TD w Wariancie B ponad limit.","")&amp;
IF(Q241-K241&gt;Limity!$D$8," Różnica wartości abonamentów za Usługę TD wariantów A i B ponad limit.","")&amp;
IF(M241&gt;Limity!$D$9," Abonament za zwiększenie przepustowości w Wariancie A ponad limit.","")&amp;
IF(S241&gt;Limity!$D$10," Abonament za zwiększenie przepustowości w Wariancie B ponad limit.","")&amp;
IF(H241&gt;Limity!$D$11," Opłata za zestawienie łącza ponad limit.","")&amp;
IF(J241=""," Nie wskazano PWR. ",IF(ISERROR(VLOOKUP(J241,'Listy punktów styku'!$B$11:$B$41,1,FALSE))," Nie wskazano PWR z listy.",""))&amp;
IF(P241=""," Nie wskazano FPS. ",IF(ISERROR(VLOOKUP(P241,'Listy punktów styku'!$B$44:$B$61,1,FALSE))," Nie wskazano FPS z listy.",""))
)</f>
        <v/>
      </c>
    </row>
    <row r="242" spans="1:22" x14ac:dyDescent="0.35">
      <c r="A242" s="41">
        <v>228</v>
      </c>
      <c r="B242" s="144">
        <v>4062448</v>
      </c>
      <c r="C242" s="123" t="str">
        <f>VLOOKUP(B242,[1]ADRESY!$C:$E,3,0)</f>
        <v>20910</v>
      </c>
      <c r="D242" s="129" t="s">
        <v>538</v>
      </c>
      <c r="E242" s="129" t="s">
        <v>102</v>
      </c>
      <c r="F242" s="130" t="s">
        <v>545</v>
      </c>
      <c r="G242" s="28"/>
      <c r="H242" s="4"/>
      <c r="I242" s="108">
        <f t="shared" si="22"/>
        <v>0</v>
      </c>
      <c r="J242" s="3"/>
      <c r="K242" s="6"/>
      <c r="L242" s="109">
        <f t="shared" si="23"/>
        <v>0</v>
      </c>
      <c r="M242" s="7"/>
      <c r="N242" s="109">
        <f t="shared" si="24"/>
        <v>0</v>
      </c>
      <c r="O242" s="109">
        <f t="shared" si="25"/>
        <v>0</v>
      </c>
      <c r="P242" s="3"/>
      <c r="Q242" s="6"/>
      <c r="R242" s="109">
        <f t="shared" si="26"/>
        <v>0</v>
      </c>
      <c r="S242" s="6"/>
      <c r="T242" s="109">
        <f t="shared" si="27"/>
        <v>0</v>
      </c>
      <c r="U242" s="108">
        <f t="shared" si="28"/>
        <v>0</v>
      </c>
      <c r="V242" s="8" t="str">
        <f>IF(COUNTBLANK(G242:H242)+COUNTBLANK(J242:K242)+COUNTBLANK(M242:M242)+COUNTBLANK(P242:Q242)+COUNTBLANK(S242:S242)=8,"",
IF(G242&lt;Limity!$C$5," Data gotowości zbyt wczesna lub nie uzupełniona.","")&amp;
IF(G242&gt;Limity!$D$5," Data gotowości zbyt późna lub wypełnona nieprawidłowo.","")&amp;
IF(OR(ROUND(K242,2)&lt;=0,ROUND(Q242,2)&lt;=0,ROUND(M242,2)&lt;=0,ROUND(S242,2)&lt;=0,ROUND(H242,2)&lt;=0)," Co najmniej jedna wartość nie jest większa od zera.","")&amp;
IF(K242&gt;Limity!$D$6," Abonament za Usługę TD w Wariancie A ponad limit.","")&amp;
IF(Q242&gt;Limity!$D$7," Abonament za Usługę TD w Wariancie B ponad limit.","")&amp;
IF(Q242-K242&gt;Limity!$D$8," Różnica wartości abonamentów za Usługę TD wariantów A i B ponad limit.","")&amp;
IF(M242&gt;Limity!$D$9," Abonament za zwiększenie przepustowości w Wariancie A ponad limit.","")&amp;
IF(S242&gt;Limity!$D$10," Abonament za zwiększenie przepustowości w Wariancie B ponad limit.","")&amp;
IF(H242&gt;Limity!$D$11," Opłata za zestawienie łącza ponad limit.","")&amp;
IF(J242=""," Nie wskazano PWR. ",IF(ISERROR(VLOOKUP(J242,'Listy punktów styku'!$B$11:$B$41,1,FALSE))," Nie wskazano PWR z listy.",""))&amp;
IF(P242=""," Nie wskazano FPS. ",IF(ISERROR(VLOOKUP(P242,'Listy punktów styku'!$B$44:$B$61,1,FALSE))," Nie wskazano FPS z listy.",""))
)</f>
        <v/>
      </c>
    </row>
    <row r="243" spans="1:22" ht="43.5" x14ac:dyDescent="0.35">
      <c r="A243" s="41">
        <v>229</v>
      </c>
      <c r="B243" s="143">
        <v>95933763</v>
      </c>
      <c r="C243" s="122" t="s">
        <v>1359</v>
      </c>
      <c r="D243" s="126" t="s">
        <v>538</v>
      </c>
      <c r="E243" s="126" t="s">
        <v>590</v>
      </c>
      <c r="F243" s="150" t="s">
        <v>1360</v>
      </c>
      <c r="G243" s="28"/>
      <c r="H243" s="4"/>
      <c r="I243" s="108">
        <f t="shared" si="22"/>
        <v>0</v>
      </c>
      <c r="J243" s="3"/>
      <c r="K243" s="6"/>
      <c r="L243" s="109">
        <f t="shared" si="23"/>
        <v>0</v>
      </c>
      <c r="M243" s="7"/>
      <c r="N243" s="109">
        <f t="shared" si="24"/>
        <v>0</v>
      </c>
      <c r="O243" s="109">
        <f t="shared" si="25"/>
        <v>0</v>
      </c>
      <c r="P243" s="3"/>
      <c r="Q243" s="6"/>
      <c r="R243" s="109">
        <f t="shared" si="26"/>
        <v>0</v>
      </c>
      <c r="S243" s="6"/>
      <c r="T243" s="109">
        <f t="shared" si="27"/>
        <v>0</v>
      </c>
      <c r="U243" s="108">
        <f t="shared" si="28"/>
        <v>0</v>
      </c>
      <c r="V243" s="8" t="str">
        <f>IF(COUNTBLANK(G243:H243)+COUNTBLANK(J243:K243)+COUNTBLANK(M243:M243)+COUNTBLANK(P243:Q243)+COUNTBLANK(S243:S243)=8,"",
IF(G243&lt;Limity!$C$5," Data gotowości zbyt wczesna lub nie uzupełniona.","")&amp;
IF(G243&gt;Limity!$D$5," Data gotowości zbyt późna lub wypełnona nieprawidłowo.","")&amp;
IF(OR(ROUND(K243,2)&lt;=0,ROUND(Q243,2)&lt;=0,ROUND(M243,2)&lt;=0,ROUND(S243,2)&lt;=0,ROUND(H243,2)&lt;=0)," Co najmniej jedna wartość nie jest większa od zera.","")&amp;
IF(K243&gt;Limity!$D$6," Abonament za Usługę TD w Wariancie A ponad limit.","")&amp;
IF(Q243&gt;Limity!$D$7," Abonament za Usługę TD w Wariancie B ponad limit.","")&amp;
IF(Q243-K243&gt;Limity!$D$8," Różnica wartości abonamentów za Usługę TD wariantów A i B ponad limit.","")&amp;
IF(M243&gt;Limity!$D$9," Abonament za zwiększenie przepustowości w Wariancie A ponad limit.","")&amp;
IF(S243&gt;Limity!$D$10," Abonament za zwiększenie przepustowości w Wariancie B ponad limit.","")&amp;
IF(H243&gt;Limity!$D$11," Opłata za zestawienie łącza ponad limit.","")&amp;
IF(J243=""," Nie wskazano PWR. ",IF(ISERROR(VLOOKUP(J243,'Listy punktów styku'!$B$11:$B$41,1,FALSE))," Nie wskazano PWR z listy.",""))&amp;
IF(P243=""," Nie wskazano FPS. ",IF(ISERROR(VLOOKUP(P243,'Listy punktów styku'!$B$44:$B$61,1,FALSE))," Nie wskazano FPS z listy.",""))
)</f>
        <v/>
      </c>
    </row>
    <row r="244" spans="1:22" x14ac:dyDescent="0.35">
      <c r="A244" s="41">
        <v>230</v>
      </c>
      <c r="B244" s="144">
        <v>9633049</v>
      </c>
      <c r="C244" s="123" t="str">
        <f>VLOOKUP(B244,[1]ADRESY!$C:$E,3,0)</f>
        <v>50396,50397</v>
      </c>
      <c r="D244" s="129" t="s">
        <v>538</v>
      </c>
      <c r="E244" s="129" t="s">
        <v>1362</v>
      </c>
      <c r="F244" s="130" t="s">
        <v>343</v>
      </c>
      <c r="G244" s="28"/>
      <c r="H244" s="4"/>
      <c r="I244" s="108">
        <f t="shared" si="22"/>
        <v>0</v>
      </c>
      <c r="J244" s="3"/>
      <c r="K244" s="6"/>
      <c r="L244" s="109">
        <f t="shared" si="23"/>
        <v>0</v>
      </c>
      <c r="M244" s="7"/>
      <c r="N244" s="109">
        <f t="shared" si="24"/>
        <v>0</v>
      </c>
      <c r="O244" s="109">
        <f t="shared" si="25"/>
        <v>0</v>
      </c>
      <c r="P244" s="3"/>
      <c r="Q244" s="6"/>
      <c r="R244" s="109">
        <f t="shared" si="26"/>
        <v>0</v>
      </c>
      <c r="S244" s="6"/>
      <c r="T244" s="109">
        <f t="shared" si="27"/>
        <v>0</v>
      </c>
      <c r="U244" s="108">
        <f t="shared" si="28"/>
        <v>0</v>
      </c>
      <c r="V244" s="8" t="str">
        <f>IF(COUNTBLANK(G244:H244)+COUNTBLANK(J244:K244)+COUNTBLANK(M244:M244)+COUNTBLANK(P244:Q244)+COUNTBLANK(S244:S244)=8,"",
IF(G244&lt;Limity!$C$5," Data gotowości zbyt wczesna lub nie uzupełniona.","")&amp;
IF(G244&gt;Limity!$D$5," Data gotowości zbyt późna lub wypełnona nieprawidłowo.","")&amp;
IF(OR(ROUND(K244,2)&lt;=0,ROUND(Q244,2)&lt;=0,ROUND(M244,2)&lt;=0,ROUND(S244,2)&lt;=0,ROUND(H244,2)&lt;=0)," Co najmniej jedna wartość nie jest większa od zera.","")&amp;
IF(K244&gt;Limity!$D$6," Abonament za Usługę TD w Wariancie A ponad limit.","")&amp;
IF(Q244&gt;Limity!$D$7," Abonament za Usługę TD w Wariancie B ponad limit.","")&amp;
IF(Q244-K244&gt;Limity!$D$8," Różnica wartości abonamentów za Usługę TD wariantów A i B ponad limit.","")&amp;
IF(M244&gt;Limity!$D$9," Abonament za zwiększenie przepustowości w Wariancie A ponad limit.","")&amp;
IF(S244&gt;Limity!$D$10," Abonament za zwiększenie przepustowości w Wariancie B ponad limit.","")&amp;
IF(H244&gt;Limity!$D$11," Opłata za zestawienie łącza ponad limit.","")&amp;
IF(J244=""," Nie wskazano PWR. ",IF(ISERROR(VLOOKUP(J244,'Listy punktów styku'!$B$11:$B$41,1,FALSE))," Nie wskazano PWR z listy.",""))&amp;
IF(P244=""," Nie wskazano FPS. ",IF(ISERROR(VLOOKUP(P244,'Listy punktów styku'!$B$44:$B$61,1,FALSE))," Nie wskazano FPS z listy.",""))
)</f>
        <v/>
      </c>
    </row>
    <row r="245" spans="1:22" x14ac:dyDescent="0.35">
      <c r="A245" s="41">
        <v>231</v>
      </c>
      <c r="B245" s="144">
        <v>4062956</v>
      </c>
      <c r="C245" s="123" t="str">
        <f>VLOOKUP(B245,[1]ADRESY!$C:$E,3,0)</f>
        <v>38542,38544</v>
      </c>
      <c r="D245" s="129" t="s">
        <v>538</v>
      </c>
      <c r="E245" s="129" t="s">
        <v>1364</v>
      </c>
      <c r="F245" s="130" t="s">
        <v>1365</v>
      </c>
      <c r="G245" s="28"/>
      <c r="H245" s="4"/>
      <c r="I245" s="108">
        <f t="shared" si="22"/>
        <v>0</v>
      </c>
      <c r="J245" s="3"/>
      <c r="K245" s="6"/>
      <c r="L245" s="109">
        <f t="shared" si="23"/>
        <v>0</v>
      </c>
      <c r="M245" s="7"/>
      <c r="N245" s="109">
        <f t="shared" si="24"/>
        <v>0</v>
      </c>
      <c r="O245" s="109">
        <f t="shared" si="25"/>
        <v>0</v>
      </c>
      <c r="P245" s="3"/>
      <c r="Q245" s="6"/>
      <c r="R245" s="109">
        <f t="shared" si="26"/>
        <v>0</v>
      </c>
      <c r="S245" s="6"/>
      <c r="T245" s="109">
        <f t="shared" si="27"/>
        <v>0</v>
      </c>
      <c r="U245" s="108">
        <f t="shared" si="28"/>
        <v>0</v>
      </c>
      <c r="V245" s="8" t="str">
        <f>IF(COUNTBLANK(G245:H245)+COUNTBLANK(J245:K245)+COUNTBLANK(M245:M245)+COUNTBLANK(P245:Q245)+COUNTBLANK(S245:S245)=8,"",
IF(G245&lt;Limity!$C$5," Data gotowości zbyt wczesna lub nie uzupełniona.","")&amp;
IF(G245&gt;Limity!$D$5," Data gotowości zbyt późna lub wypełnona nieprawidłowo.","")&amp;
IF(OR(ROUND(K245,2)&lt;=0,ROUND(Q245,2)&lt;=0,ROUND(M245,2)&lt;=0,ROUND(S245,2)&lt;=0,ROUND(H245,2)&lt;=0)," Co najmniej jedna wartość nie jest większa od zera.","")&amp;
IF(K245&gt;Limity!$D$6," Abonament za Usługę TD w Wariancie A ponad limit.","")&amp;
IF(Q245&gt;Limity!$D$7," Abonament za Usługę TD w Wariancie B ponad limit.","")&amp;
IF(Q245-K245&gt;Limity!$D$8," Różnica wartości abonamentów za Usługę TD wariantów A i B ponad limit.","")&amp;
IF(M245&gt;Limity!$D$9," Abonament za zwiększenie przepustowości w Wariancie A ponad limit.","")&amp;
IF(S245&gt;Limity!$D$10," Abonament za zwiększenie przepustowości w Wariancie B ponad limit.","")&amp;
IF(H245&gt;Limity!$D$11," Opłata za zestawienie łącza ponad limit.","")&amp;
IF(J245=""," Nie wskazano PWR. ",IF(ISERROR(VLOOKUP(J245,'Listy punktów styku'!$B$11:$B$41,1,FALSE))," Nie wskazano PWR z listy.",""))&amp;
IF(P245=""," Nie wskazano FPS. ",IF(ISERROR(VLOOKUP(P245,'Listy punktów styku'!$B$44:$B$61,1,FALSE))," Nie wskazano FPS z listy.",""))
)</f>
        <v/>
      </c>
    </row>
    <row r="246" spans="1:22" x14ac:dyDescent="0.35">
      <c r="A246" s="41">
        <v>232</v>
      </c>
      <c r="B246" s="144">
        <v>4062964</v>
      </c>
      <c r="C246" s="123" t="str">
        <f>VLOOKUP(B246,[1]ADRESY!$C:$E,3,0)</f>
        <v>60319,72391</v>
      </c>
      <c r="D246" s="129" t="s">
        <v>538</v>
      </c>
      <c r="E246" s="129" t="s">
        <v>1364</v>
      </c>
      <c r="F246" s="130" t="s">
        <v>1366</v>
      </c>
      <c r="G246" s="28"/>
      <c r="H246" s="4"/>
      <c r="I246" s="108">
        <f t="shared" si="22"/>
        <v>0</v>
      </c>
      <c r="J246" s="3"/>
      <c r="K246" s="6"/>
      <c r="L246" s="109">
        <f t="shared" si="23"/>
        <v>0</v>
      </c>
      <c r="M246" s="7"/>
      <c r="N246" s="109">
        <f t="shared" si="24"/>
        <v>0</v>
      </c>
      <c r="O246" s="109">
        <f t="shared" si="25"/>
        <v>0</v>
      </c>
      <c r="P246" s="3"/>
      <c r="Q246" s="6"/>
      <c r="R246" s="109">
        <f t="shared" si="26"/>
        <v>0</v>
      </c>
      <c r="S246" s="6"/>
      <c r="T246" s="109">
        <f t="shared" si="27"/>
        <v>0</v>
      </c>
      <c r="U246" s="108">
        <f t="shared" si="28"/>
        <v>0</v>
      </c>
      <c r="V246" s="8" t="str">
        <f>IF(COUNTBLANK(G246:H246)+COUNTBLANK(J246:K246)+COUNTBLANK(M246:M246)+COUNTBLANK(P246:Q246)+COUNTBLANK(S246:S246)=8,"",
IF(G246&lt;Limity!$C$5," Data gotowości zbyt wczesna lub nie uzupełniona.","")&amp;
IF(G246&gt;Limity!$D$5," Data gotowości zbyt późna lub wypełnona nieprawidłowo.","")&amp;
IF(OR(ROUND(K246,2)&lt;=0,ROUND(Q246,2)&lt;=0,ROUND(M246,2)&lt;=0,ROUND(S246,2)&lt;=0,ROUND(H246,2)&lt;=0)," Co najmniej jedna wartość nie jest większa od zera.","")&amp;
IF(K246&gt;Limity!$D$6," Abonament za Usługę TD w Wariancie A ponad limit.","")&amp;
IF(Q246&gt;Limity!$D$7," Abonament za Usługę TD w Wariancie B ponad limit.","")&amp;
IF(Q246-K246&gt;Limity!$D$8," Różnica wartości abonamentów za Usługę TD wariantów A i B ponad limit.","")&amp;
IF(M246&gt;Limity!$D$9," Abonament za zwiększenie przepustowości w Wariancie A ponad limit.","")&amp;
IF(S246&gt;Limity!$D$10," Abonament za zwiększenie przepustowości w Wariancie B ponad limit.","")&amp;
IF(H246&gt;Limity!$D$11," Opłata za zestawienie łącza ponad limit.","")&amp;
IF(J246=""," Nie wskazano PWR. ",IF(ISERROR(VLOOKUP(J246,'Listy punktów styku'!$B$11:$B$41,1,FALSE))," Nie wskazano PWR z listy.",""))&amp;
IF(P246=""," Nie wskazano FPS. ",IF(ISERROR(VLOOKUP(P246,'Listy punktów styku'!$B$44:$B$61,1,FALSE))," Nie wskazano FPS z listy.",""))
)</f>
        <v/>
      </c>
    </row>
    <row r="247" spans="1:22" x14ac:dyDescent="0.35">
      <c r="A247" s="41">
        <v>233</v>
      </c>
      <c r="B247" s="144">
        <v>4062985</v>
      </c>
      <c r="C247" s="123" t="str">
        <f>VLOOKUP(B247,[1]ADRESY!$C:$E,3,0)</f>
        <v>23834,47257</v>
      </c>
      <c r="D247" s="129" t="s">
        <v>538</v>
      </c>
      <c r="E247" s="129" t="s">
        <v>1368</v>
      </c>
      <c r="F247" s="130" t="s">
        <v>187</v>
      </c>
      <c r="G247" s="28"/>
      <c r="H247" s="4"/>
      <c r="I247" s="108">
        <f t="shared" si="22"/>
        <v>0</v>
      </c>
      <c r="J247" s="3"/>
      <c r="K247" s="6"/>
      <c r="L247" s="109">
        <f t="shared" si="23"/>
        <v>0</v>
      </c>
      <c r="M247" s="7"/>
      <c r="N247" s="109">
        <f t="shared" si="24"/>
        <v>0</v>
      </c>
      <c r="O247" s="109">
        <f t="shared" si="25"/>
        <v>0</v>
      </c>
      <c r="P247" s="3"/>
      <c r="Q247" s="6"/>
      <c r="R247" s="109">
        <f t="shared" si="26"/>
        <v>0</v>
      </c>
      <c r="S247" s="6"/>
      <c r="T247" s="109">
        <f t="shared" si="27"/>
        <v>0</v>
      </c>
      <c r="U247" s="108">
        <f t="shared" si="28"/>
        <v>0</v>
      </c>
      <c r="V247" s="8" t="str">
        <f>IF(COUNTBLANK(G247:H247)+COUNTBLANK(J247:K247)+COUNTBLANK(M247:M247)+COUNTBLANK(P247:Q247)+COUNTBLANK(S247:S247)=8,"",
IF(G247&lt;Limity!$C$5," Data gotowości zbyt wczesna lub nie uzupełniona.","")&amp;
IF(G247&gt;Limity!$D$5," Data gotowości zbyt późna lub wypełnona nieprawidłowo.","")&amp;
IF(OR(ROUND(K247,2)&lt;=0,ROUND(Q247,2)&lt;=0,ROUND(M247,2)&lt;=0,ROUND(S247,2)&lt;=0,ROUND(H247,2)&lt;=0)," Co najmniej jedna wartość nie jest większa od zera.","")&amp;
IF(K247&gt;Limity!$D$6," Abonament za Usługę TD w Wariancie A ponad limit.","")&amp;
IF(Q247&gt;Limity!$D$7," Abonament za Usługę TD w Wariancie B ponad limit.","")&amp;
IF(Q247-K247&gt;Limity!$D$8," Różnica wartości abonamentów za Usługę TD wariantów A i B ponad limit.","")&amp;
IF(M247&gt;Limity!$D$9," Abonament za zwiększenie przepustowości w Wariancie A ponad limit.","")&amp;
IF(S247&gt;Limity!$D$10," Abonament za zwiększenie przepustowości w Wariancie B ponad limit.","")&amp;
IF(H247&gt;Limity!$D$11," Opłata za zestawienie łącza ponad limit.","")&amp;
IF(J247=""," Nie wskazano PWR. ",IF(ISERROR(VLOOKUP(J247,'Listy punktów styku'!$B$11:$B$41,1,FALSE))," Nie wskazano PWR z listy.",""))&amp;
IF(P247=""," Nie wskazano FPS. ",IF(ISERROR(VLOOKUP(P247,'Listy punktów styku'!$B$44:$B$61,1,FALSE))," Nie wskazano FPS z listy.",""))
)</f>
        <v/>
      </c>
    </row>
    <row r="248" spans="1:22" x14ac:dyDescent="0.35">
      <c r="A248" s="41">
        <v>234</v>
      </c>
      <c r="B248" s="145">
        <v>4068880</v>
      </c>
      <c r="C248" s="123" t="str">
        <f>VLOOKUP(B248,[1]ADRESY!$C:$E,3,0)</f>
        <v>35171,35262</v>
      </c>
      <c r="D248" s="131" t="s">
        <v>1372</v>
      </c>
      <c r="E248" s="131" t="s">
        <v>83</v>
      </c>
      <c r="F248" s="132" t="s">
        <v>450</v>
      </c>
      <c r="G248" s="28"/>
      <c r="H248" s="4"/>
      <c r="I248" s="108">
        <f t="shared" si="22"/>
        <v>0</v>
      </c>
      <c r="J248" s="3"/>
      <c r="K248" s="6"/>
      <c r="L248" s="109">
        <f t="shared" si="23"/>
        <v>0</v>
      </c>
      <c r="M248" s="7"/>
      <c r="N248" s="109">
        <f t="shared" si="24"/>
        <v>0</v>
      </c>
      <c r="O248" s="109">
        <f t="shared" si="25"/>
        <v>0</v>
      </c>
      <c r="P248" s="3"/>
      <c r="Q248" s="6"/>
      <c r="R248" s="109">
        <f t="shared" si="26"/>
        <v>0</v>
      </c>
      <c r="S248" s="6"/>
      <c r="T248" s="109">
        <f t="shared" si="27"/>
        <v>0</v>
      </c>
      <c r="U248" s="108">
        <f t="shared" si="28"/>
        <v>0</v>
      </c>
      <c r="V248" s="8" t="str">
        <f>IF(COUNTBLANK(G248:H248)+COUNTBLANK(J248:K248)+COUNTBLANK(M248:M248)+COUNTBLANK(P248:Q248)+COUNTBLANK(S248:S248)=8,"",
IF(G248&lt;Limity!$C$5," Data gotowości zbyt wczesna lub nie uzupełniona.","")&amp;
IF(G248&gt;Limity!$D$5," Data gotowości zbyt późna lub wypełnona nieprawidłowo.","")&amp;
IF(OR(ROUND(K248,2)&lt;=0,ROUND(Q248,2)&lt;=0,ROUND(M248,2)&lt;=0,ROUND(S248,2)&lt;=0,ROUND(H248,2)&lt;=0)," Co najmniej jedna wartość nie jest większa od zera.","")&amp;
IF(K248&gt;Limity!$D$6," Abonament za Usługę TD w Wariancie A ponad limit.","")&amp;
IF(Q248&gt;Limity!$D$7," Abonament za Usługę TD w Wariancie B ponad limit.","")&amp;
IF(Q248-K248&gt;Limity!$D$8," Różnica wartości abonamentów za Usługę TD wariantów A i B ponad limit.","")&amp;
IF(M248&gt;Limity!$D$9," Abonament za zwiększenie przepustowości w Wariancie A ponad limit.","")&amp;
IF(S248&gt;Limity!$D$10," Abonament za zwiększenie przepustowości w Wariancie B ponad limit.","")&amp;
IF(H248&gt;Limity!$D$11," Opłata za zestawienie łącza ponad limit.","")&amp;
IF(J248=""," Nie wskazano PWR. ",IF(ISERROR(VLOOKUP(J248,'Listy punktów styku'!$B$11:$B$41,1,FALSE))," Nie wskazano PWR z listy.",""))&amp;
IF(P248=""," Nie wskazano FPS. ",IF(ISERROR(VLOOKUP(P248,'Listy punktów styku'!$B$44:$B$61,1,FALSE))," Nie wskazano FPS z listy.",""))
)</f>
        <v/>
      </c>
    </row>
    <row r="249" spans="1:22" x14ac:dyDescent="0.35">
      <c r="A249" s="41">
        <v>235</v>
      </c>
      <c r="B249" s="145">
        <v>4069119</v>
      </c>
      <c r="C249" s="123" t="str">
        <f>VLOOKUP(B249,[1]ADRESY!$C:$E,3,0)</f>
        <v>38562</v>
      </c>
      <c r="D249" s="131" t="s">
        <v>1374</v>
      </c>
      <c r="E249" s="131"/>
      <c r="F249" s="132" t="s">
        <v>339</v>
      </c>
      <c r="G249" s="28"/>
      <c r="H249" s="4"/>
      <c r="I249" s="108">
        <f t="shared" si="22"/>
        <v>0</v>
      </c>
      <c r="J249" s="3"/>
      <c r="K249" s="6"/>
      <c r="L249" s="109">
        <f t="shared" si="23"/>
        <v>0</v>
      </c>
      <c r="M249" s="7"/>
      <c r="N249" s="109">
        <f t="shared" si="24"/>
        <v>0</v>
      </c>
      <c r="O249" s="109">
        <f t="shared" si="25"/>
        <v>0</v>
      </c>
      <c r="P249" s="3"/>
      <c r="Q249" s="6"/>
      <c r="R249" s="109">
        <f t="shared" si="26"/>
        <v>0</v>
      </c>
      <c r="S249" s="6"/>
      <c r="T249" s="109">
        <f t="shared" si="27"/>
        <v>0</v>
      </c>
      <c r="U249" s="108">
        <f t="shared" si="28"/>
        <v>0</v>
      </c>
      <c r="V249" s="8" t="str">
        <f>IF(COUNTBLANK(G249:H249)+COUNTBLANK(J249:K249)+COUNTBLANK(M249:M249)+COUNTBLANK(P249:Q249)+COUNTBLANK(S249:S249)=8,"",
IF(G249&lt;Limity!$C$5," Data gotowości zbyt wczesna lub nie uzupełniona.","")&amp;
IF(G249&gt;Limity!$D$5," Data gotowości zbyt późna lub wypełnona nieprawidłowo.","")&amp;
IF(OR(ROUND(K249,2)&lt;=0,ROUND(Q249,2)&lt;=0,ROUND(M249,2)&lt;=0,ROUND(S249,2)&lt;=0,ROUND(H249,2)&lt;=0)," Co najmniej jedna wartość nie jest większa od zera.","")&amp;
IF(K249&gt;Limity!$D$6," Abonament za Usługę TD w Wariancie A ponad limit.","")&amp;
IF(Q249&gt;Limity!$D$7," Abonament za Usługę TD w Wariancie B ponad limit.","")&amp;
IF(Q249-K249&gt;Limity!$D$8," Różnica wartości abonamentów za Usługę TD wariantów A i B ponad limit.","")&amp;
IF(M249&gt;Limity!$D$9," Abonament za zwiększenie przepustowości w Wariancie A ponad limit.","")&amp;
IF(S249&gt;Limity!$D$10," Abonament za zwiększenie przepustowości w Wariancie B ponad limit.","")&amp;
IF(H249&gt;Limity!$D$11," Opłata za zestawienie łącza ponad limit.","")&amp;
IF(J249=""," Nie wskazano PWR. ",IF(ISERROR(VLOOKUP(J249,'Listy punktów styku'!$B$11:$B$41,1,FALSE))," Nie wskazano PWR z listy.",""))&amp;
IF(P249=""," Nie wskazano FPS. ",IF(ISERROR(VLOOKUP(P249,'Listy punktów styku'!$B$44:$B$61,1,FALSE))," Nie wskazano FPS z listy.",""))
)</f>
        <v/>
      </c>
    </row>
    <row r="250" spans="1:22" x14ac:dyDescent="0.35">
      <c r="A250" s="41">
        <v>236</v>
      </c>
      <c r="B250" s="145">
        <v>4069372</v>
      </c>
      <c r="C250" s="123" t="str">
        <f>VLOOKUP(B250,[1]ADRESY!$C:$E,3,0)</f>
        <v>18167</v>
      </c>
      <c r="D250" s="131" t="s">
        <v>1376</v>
      </c>
      <c r="E250" s="131" t="s">
        <v>150</v>
      </c>
      <c r="F250" s="132" t="s">
        <v>332</v>
      </c>
      <c r="G250" s="28"/>
      <c r="H250" s="4"/>
      <c r="I250" s="108">
        <f t="shared" si="22"/>
        <v>0</v>
      </c>
      <c r="J250" s="3"/>
      <c r="K250" s="6"/>
      <c r="L250" s="109">
        <f t="shared" si="23"/>
        <v>0</v>
      </c>
      <c r="M250" s="7"/>
      <c r="N250" s="109">
        <f t="shared" si="24"/>
        <v>0</v>
      </c>
      <c r="O250" s="109">
        <f t="shared" si="25"/>
        <v>0</v>
      </c>
      <c r="P250" s="3"/>
      <c r="Q250" s="6"/>
      <c r="R250" s="109">
        <f t="shared" si="26"/>
        <v>0</v>
      </c>
      <c r="S250" s="6"/>
      <c r="T250" s="109">
        <f t="shared" si="27"/>
        <v>0</v>
      </c>
      <c r="U250" s="108">
        <f t="shared" si="28"/>
        <v>0</v>
      </c>
      <c r="V250" s="8" t="str">
        <f>IF(COUNTBLANK(G250:H250)+COUNTBLANK(J250:K250)+COUNTBLANK(M250:M250)+COUNTBLANK(P250:Q250)+COUNTBLANK(S250:S250)=8,"",
IF(G250&lt;Limity!$C$5," Data gotowości zbyt wczesna lub nie uzupełniona.","")&amp;
IF(G250&gt;Limity!$D$5," Data gotowości zbyt późna lub wypełnona nieprawidłowo.","")&amp;
IF(OR(ROUND(K250,2)&lt;=0,ROUND(Q250,2)&lt;=0,ROUND(M250,2)&lt;=0,ROUND(S250,2)&lt;=0,ROUND(H250,2)&lt;=0)," Co najmniej jedna wartość nie jest większa od zera.","")&amp;
IF(K250&gt;Limity!$D$6," Abonament za Usługę TD w Wariancie A ponad limit.","")&amp;
IF(Q250&gt;Limity!$D$7," Abonament za Usługę TD w Wariancie B ponad limit.","")&amp;
IF(Q250-K250&gt;Limity!$D$8," Różnica wartości abonamentów za Usługę TD wariantów A i B ponad limit.","")&amp;
IF(M250&gt;Limity!$D$9," Abonament za zwiększenie przepustowości w Wariancie A ponad limit.","")&amp;
IF(S250&gt;Limity!$D$10," Abonament za zwiększenie przepustowości w Wariancie B ponad limit.","")&amp;
IF(H250&gt;Limity!$D$11," Opłata za zestawienie łącza ponad limit.","")&amp;
IF(J250=""," Nie wskazano PWR. ",IF(ISERROR(VLOOKUP(J250,'Listy punktów styku'!$B$11:$B$41,1,FALSE))," Nie wskazano PWR z listy.",""))&amp;
IF(P250=""," Nie wskazano FPS. ",IF(ISERROR(VLOOKUP(P250,'Listy punktów styku'!$B$44:$B$61,1,FALSE))," Nie wskazano FPS z listy.",""))
)</f>
        <v/>
      </c>
    </row>
    <row r="251" spans="1:22" x14ac:dyDescent="0.35">
      <c r="A251" s="41">
        <v>237</v>
      </c>
      <c r="B251" s="145">
        <v>4069673</v>
      </c>
      <c r="C251" s="123" t="str">
        <f>VLOOKUP(B251,[1]ADRESY!$C:$E,3,0)</f>
        <v>18205</v>
      </c>
      <c r="D251" s="131" t="s">
        <v>1378</v>
      </c>
      <c r="E251" s="131" t="s">
        <v>293</v>
      </c>
      <c r="F251" s="132" t="s">
        <v>545</v>
      </c>
      <c r="G251" s="28"/>
      <c r="H251" s="4"/>
      <c r="I251" s="108">
        <f t="shared" si="22"/>
        <v>0</v>
      </c>
      <c r="J251" s="3"/>
      <c r="K251" s="6"/>
      <c r="L251" s="109">
        <f t="shared" si="23"/>
        <v>0</v>
      </c>
      <c r="M251" s="7"/>
      <c r="N251" s="109">
        <f t="shared" si="24"/>
        <v>0</v>
      </c>
      <c r="O251" s="109">
        <f t="shared" si="25"/>
        <v>0</v>
      </c>
      <c r="P251" s="3"/>
      <c r="Q251" s="6"/>
      <c r="R251" s="109">
        <f t="shared" si="26"/>
        <v>0</v>
      </c>
      <c r="S251" s="6"/>
      <c r="T251" s="109">
        <f t="shared" si="27"/>
        <v>0</v>
      </c>
      <c r="U251" s="108">
        <f t="shared" si="28"/>
        <v>0</v>
      </c>
      <c r="V251" s="8" t="str">
        <f>IF(COUNTBLANK(G251:H251)+COUNTBLANK(J251:K251)+COUNTBLANK(M251:M251)+COUNTBLANK(P251:Q251)+COUNTBLANK(S251:S251)=8,"",
IF(G251&lt;Limity!$C$5," Data gotowości zbyt wczesna lub nie uzupełniona.","")&amp;
IF(G251&gt;Limity!$D$5," Data gotowości zbyt późna lub wypełnona nieprawidłowo.","")&amp;
IF(OR(ROUND(K251,2)&lt;=0,ROUND(Q251,2)&lt;=0,ROUND(M251,2)&lt;=0,ROUND(S251,2)&lt;=0,ROUND(H251,2)&lt;=0)," Co najmniej jedna wartość nie jest większa od zera.","")&amp;
IF(K251&gt;Limity!$D$6," Abonament za Usługę TD w Wariancie A ponad limit.","")&amp;
IF(Q251&gt;Limity!$D$7," Abonament za Usługę TD w Wariancie B ponad limit.","")&amp;
IF(Q251-K251&gt;Limity!$D$8," Różnica wartości abonamentów za Usługę TD wariantów A i B ponad limit.","")&amp;
IF(M251&gt;Limity!$D$9," Abonament za zwiększenie przepustowości w Wariancie A ponad limit.","")&amp;
IF(S251&gt;Limity!$D$10," Abonament za zwiększenie przepustowości w Wariancie B ponad limit.","")&amp;
IF(H251&gt;Limity!$D$11," Opłata za zestawienie łącza ponad limit.","")&amp;
IF(J251=""," Nie wskazano PWR. ",IF(ISERROR(VLOOKUP(J251,'Listy punktów styku'!$B$11:$B$41,1,FALSE))," Nie wskazano PWR z listy.",""))&amp;
IF(P251=""," Nie wskazano FPS. ",IF(ISERROR(VLOOKUP(P251,'Listy punktów styku'!$B$44:$B$61,1,FALSE))," Nie wskazano FPS z listy.",""))
)</f>
        <v/>
      </c>
    </row>
    <row r="252" spans="1:22" x14ac:dyDescent="0.35">
      <c r="A252" s="41">
        <v>238</v>
      </c>
      <c r="B252" s="145">
        <v>4070296</v>
      </c>
      <c r="C252" s="123" t="str">
        <f>VLOOKUP(B252,[1]ADRESY!$C:$E,3,0)</f>
        <v>34847,35006</v>
      </c>
      <c r="D252" s="131" t="s">
        <v>1370</v>
      </c>
      <c r="E252" s="131" t="s">
        <v>1381</v>
      </c>
      <c r="F252" s="132" t="s">
        <v>327</v>
      </c>
      <c r="G252" s="28"/>
      <c r="H252" s="4"/>
      <c r="I252" s="108">
        <f t="shared" si="22"/>
        <v>0</v>
      </c>
      <c r="J252" s="3"/>
      <c r="K252" s="6"/>
      <c r="L252" s="109">
        <f t="shared" si="23"/>
        <v>0</v>
      </c>
      <c r="M252" s="7"/>
      <c r="N252" s="109">
        <f t="shared" si="24"/>
        <v>0</v>
      </c>
      <c r="O252" s="109">
        <f t="shared" si="25"/>
        <v>0</v>
      </c>
      <c r="P252" s="3"/>
      <c r="Q252" s="6"/>
      <c r="R252" s="109">
        <f t="shared" si="26"/>
        <v>0</v>
      </c>
      <c r="S252" s="6"/>
      <c r="T252" s="109">
        <f t="shared" si="27"/>
        <v>0</v>
      </c>
      <c r="U252" s="108">
        <f t="shared" si="28"/>
        <v>0</v>
      </c>
      <c r="V252" s="8" t="str">
        <f>IF(COUNTBLANK(G252:H252)+COUNTBLANK(J252:K252)+COUNTBLANK(M252:M252)+COUNTBLANK(P252:Q252)+COUNTBLANK(S252:S252)=8,"",
IF(G252&lt;Limity!$C$5," Data gotowości zbyt wczesna lub nie uzupełniona.","")&amp;
IF(G252&gt;Limity!$D$5," Data gotowości zbyt późna lub wypełnona nieprawidłowo.","")&amp;
IF(OR(ROUND(K252,2)&lt;=0,ROUND(Q252,2)&lt;=0,ROUND(M252,2)&lt;=0,ROUND(S252,2)&lt;=0,ROUND(H252,2)&lt;=0)," Co najmniej jedna wartość nie jest większa od zera.","")&amp;
IF(K252&gt;Limity!$D$6," Abonament za Usługę TD w Wariancie A ponad limit.","")&amp;
IF(Q252&gt;Limity!$D$7," Abonament za Usługę TD w Wariancie B ponad limit.","")&amp;
IF(Q252-K252&gt;Limity!$D$8," Różnica wartości abonamentów za Usługę TD wariantów A i B ponad limit.","")&amp;
IF(M252&gt;Limity!$D$9," Abonament za zwiększenie przepustowości w Wariancie A ponad limit.","")&amp;
IF(S252&gt;Limity!$D$10," Abonament za zwiększenie przepustowości w Wariancie B ponad limit.","")&amp;
IF(H252&gt;Limity!$D$11," Opłata za zestawienie łącza ponad limit.","")&amp;
IF(J252=""," Nie wskazano PWR. ",IF(ISERROR(VLOOKUP(J252,'Listy punktów styku'!$B$11:$B$41,1,FALSE))," Nie wskazano PWR z listy.",""))&amp;
IF(P252=""," Nie wskazano FPS. ",IF(ISERROR(VLOOKUP(P252,'Listy punktów styku'!$B$44:$B$61,1,FALSE))," Nie wskazano FPS z listy.",""))
)</f>
        <v/>
      </c>
    </row>
    <row r="253" spans="1:22" x14ac:dyDescent="0.35">
      <c r="A253" s="41">
        <v>239</v>
      </c>
      <c r="B253" s="145">
        <v>4071473</v>
      </c>
      <c r="C253" s="123" t="str">
        <f>VLOOKUP(B253,[1]ADRESY!$C:$E,3,0)</f>
        <v>49324,49325</v>
      </c>
      <c r="D253" s="131" t="s">
        <v>1383</v>
      </c>
      <c r="E253" s="131" t="s">
        <v>1386</v>
      </c>
      <c r="F253" s="132" t="s">
        <v>362</v>
      </c>
      <c r="G253" s="28"/>
      <c r="H253" s="4"/>
      <c r="I253" s="108">
        <f t="shared" si="22"/>
        <v>0</v>
      </c>
      <c r="J253" s="3"/>
      <c r="K253" s="6"/>
      <c r="L253" s="109">
        <f t="shared" si="23"/>
        <v>0</v>
      </c>
      <c r="M253" s="7"/>
      <c r="N253" s="109">
        <f t="shared" si="24"/>
        <v>0</v>
      </c>
      <c r="O253" s="109">
        <f t="shared" si="25"/>
        <v>0</v>
      </c>
      <c r="P253" s="3"/>
      <c r="Q253" s="6"/>
      <c r="R253" s="109">
        <f t="shared" si="26"/>
        <v>0</v>
      </c>
      <c r="S253" s="6"/>
      <c r="T253" s="109">
        <f t="shared" si="27"/>
        <v>0</v>
      </c>
      <c r="U253" s="108">
        <f t="shared" si="28"/>
        <v>0</v>
      </c>
      <c r="V253" s="8" t="str">
        <f>IF(COUNTBLANK(G253:H253)+COUNTBLANK(J253:K253)+COUNTBLANK(M253:M253)+COUNTBLANK(P253:Q253)+COUNTBLANK(S253:S253)=8,"",
IF(G253&lt;Limity!$C$5," Data gotowości zbyt wczesna lub nie uzupełniona.","")&amp;
IF(G253&gt;Limity!$D$5," Data gotowości zbyt późna lub wypełnona nieprawidłowo.","")&amp;
IF(OR(ROUND(K253,2)&lt;=0,ROUND(Q253,2)&lt;=0,ROUND(M253,2)&lt;=0,ROUND(S253,2)&lt;=0,ROUND(H253,2)&lt;=0)," Co najmniej jedna wartość nie jest większa od zera.","")&amp;
IF(K253&gt;Limity!$D$6," Abonament za Usługę TD w Wariancie A ponad limit.","")&amp;
IF(Q253&gt;Limity!$D$7," Abonament za Usługę TD w Wariancie B ponad limit.","")&amp;
IF(Q253-K253&gt;Limity!$D$8," Różnica wartości abonamentów za Usługę TD wariantów A i B ponad limit.","")&amp;
IF(M253&gt;Limity!$D$9," Abonament za zwiększenie przepustowości w Wariancie A ponad limit.","")&amp;
IF(S253&gt;Limity!$D$10," Abonament za zwiększenie przepustowości w Wariancie B ponad limit.","")&amp;
IF(H253&gt;Limity!$D$11," Opłata za zestawienie łącza ponad limit.","")&amp;
IF(J253=""," Nie wskazano PWR. ",IF(ISERROR(VLOOKUP(J253,'Listy punktów styku'!$B$11:$B$41,1,FALSE))," Nie wskazano PWR z listy.",""))&amp;
IF(P253=""," Nie wskazano FPS. ",IF(ISERROR(VLOOKUP(P253,'Listy punktów styku'!$B$44:$B$61,1,FALSE))," Nie wskazano FPS z listy.",""))
)</f>
        <v/>
      </c>
    </row>
    <row r="254" spans="1:22" x14ac:dyDescent="0.35">
      <c r="A254" s="41">
        <v>240</v>
      </c>
      <c r="B254" s="145">
        <v>4072231</v>
      </c>
      <c r="C254" s="123" t="str">
        <f>VLOOKUP(B254,[1]ADRESY!$C:$E,3,0)</f>
        <v>60848</v>
      </c>
      <c r="D254" s="131" t="s">
        <v>1388</v>
      </c>
      <c r="E254" s="131" t="s">
        <v>102</v>
      </c>
      <c r="F254" s="132" t="s">
        <v>363</v>
      </c>
      <c r="G254" s="28"/>
      <c r="H254" s="4"/>
      <c r="I254" s="108">
        <f t="shared" si="22"/>
        <v>0</v>
      </c>
      <c r="J254" s="3"/>
      <c r="K254" s="6"/>
      <c r="L254" s="109">
        <f t="shared" si="23"/>
        <v>0</v>
      </c>
      <c r="M254" s="7"/>
      <c r="N254" s="109">
        <f t="shared" si="24"/>
        <v>0</v>
      </c>
      <c r="O254" s="109">
        <f t="shared" si="25"/>
        <v>0</v>
      </c>
      <c r="P254" s="3"/>
      <c r="Q254" s="6"/>
      <c r="R254" s="109">
        <f t="shared" si="26"/>
        <v>0</v>
      </c>
      <c r="S254" s="6"/>
      <c r="T254" s="109">
        <f t="shared" si="27"/>
        <v>0</v>
      </c>
      <c r="U254" s="108">
        <f t="shared" si="28"/>
        <v>0</v>
      </c>
      <c r="V254" s="8" t="str">
        <f>IF(COUNTBLANK(G254:H254)+COUNTBLANK(J254:K254)+COUNTBLANK(M254:M254)+COUNTBLANK(P254:Q254)+COUNTBLANK(S254:S254)=8,"",
IF(G254&lt;Limity!$C$5," Data gotowości zbyt wczesna lub nie uzupełniona.","")&amp;
IF(G254&gt;Limity!$D$5," Data gotowości zbyt późna lub wypełnona nieprawidłowo.","")&amp;
IF(OR(ROUND(K254,2)&lt;=0,ROUND(Q254,2)&lt;=0,ROUND(M254,2)&lt;=0,ROUND(S254,2)&lt;=0,ROUND(H254,2)&lt;=0)," Co najmniej jedna wartość nie jest większa od zera.","")&amp;
IF(K254&gt;Limity!$D$6," Abonament za Usługę TD w Wariancie A ponad limit.","")&amp;
IF(Q254&gt;Limity!$D$7," Abonament za Usługę TD w Wariancie B ponad limit.","")&amp;
IF(Q254-K254&gt;Limity!$D$8," Różnica wartości abonamentów za Usługę TD wariantów A i B ponad limit.","")&amp;
IF(M254&gt;Limity!$D$9," Abonament za zwiększenie przepustowości w Wariancie A ponad limit.","")&amp;
IF(S254&gt;Limity!$D$10," Abonament za zwiększenie przepustowości w Wariancie B ponad limit.","")&amp;
IF(H254&gt;Limity!$D$11," Opłata za zestawienie łącza ponad limit.","")&amp;
IF(J254=""," Nie wskazano PWR. ",IF(ISERROR(VLOOKUP(J254,'Listy punktów styku'!$B$11:$B$41,1,FALSE))," Nie wskazano PWR z listy.",""))&amp;
IF(P254=""," Nie wskazano FPS. ",IF(ISERROR(VLOOKUP(P254,'Listy punktów styku'!$B$44:$B$61,1,FALSE))," Nie wskazano FPS z listy.",""))
)</f>
        <v/>
      </c>
    </row>
    <row r="255" spans="1:22" x14ac:dyDescent="0.35">
      <c r="A255" s="41">
        <v>241</v>
      </c>
      <c r="B255" s="144">
        <v>4073437</v>
      </c>
      <c r="C255" s="123" t="str">
        <f>VLOOKUP(B255,[1]ADRESY!$C:$E,3,0)</f>
        <v>82538,82810,82811</v>
      </c>
      <c r="D255" s="129" t="s">
        <v>1390</v>
      </c>
      <c r="E255" s="129" t="s">
        <v>1392</v>
      </c>
      <c r="F255" s="130" t="s">
        <v>1393</v>
      </c>
      <c r="G255" s="28"/>
      <c r="H255" s="4"/>
      <c r="I255" s="108">
        <f t="shared" si="22"/>
        <v>0</v>
      </c>
      <c r="J255" s="3"/>
      <c r="K255" s="6"/>
      <c r="L255" s="109">
        <f t="shared" si="23"/>
        <v>0</v>
      </c>
      <c r="M255" s="7"/>
      <c r="N255" s="109">
        <f t="shared" si="24"/>
        <v>0</v>
      </c>
      <c r="O255" s="109">
        <f t="shared" si="25"/>
        <v>0</v>
      </c>
      <c r="P255" s="3"/>
      <c r="Q255" s="6"/>
      <c r="R255" s="109">
        <f t="shared" si="26"/>
        <v>0</v>
      </c>
      <c r="S255" s="6"/>
      <c r="T255" s="109">
        <f t="shared" si="27"/>
        <v>0</v>
      </c>
      <c r="U255" s="108">
        <f t="shared" si="28"/>
        <v>0</v>
      </c>
      <c r="V255" s="8" t="str">
        <f>IF(COUNTBLANK(G255:H255)+COUNTBLANK(J255:K255)+COUNTBLANK(M255:M255)+COUNTBLANK(P255:Q255)+COUNTBLANK(S255:S255)=8,"",
IF(G255&lt;Limity!$C$5," Data gotowości zbyt wczesna lub nie uzupełniona.","")&amp;
IF(G255&gt;Limity!$D$5," Data gotowości zbyt późna lub wypełnona nieprawidłowo.","")&amp;
IF(OR(ROUND(K255,2)&lt;=0,ROUND(Q255,2)&lt;=0,ROUND(M255,2)&lt;=0,ROUND(S255,2)&lt;=0,ROUND(H255,2)&lt;=0)," Co najmniej jedna wartość nie jest większa od zera.","")&amp;
IF(K255&gt;Limity!$D$6," Abonament za Usługę TD w Wariancie A ponad limit.","")&amp;
IF(Q255&gt;Limity!$D$7," Abonament za Usługę TD w Wariancie B ponad limit.","")&amp;
IF(Q255-K255&gt;Limity!$D$8," Różnica wartości abonamentów za Usługę TD wariantów A i B ponad limit.","")&amp;
IF(M255&gt;Limity!$D$9," Abonament za zwiększenie przepustowości w Wariancie A ponad limit.","")&amp;
IF(S255&gt;Limity!$D$10," Abonament za zwiększenie przepustowości w Wariancie B ponad limit.","")&amp;
IF(H255&gt;Limity!$D$11," Opłata za zestawienie łącza ponad limit.","")&amp;
IF(J255=""," Nie wskazano PWR. ",IF(ISERROR(VLOOKUP(J255,'Listy punktów styku'!$B$11:$B$41,1,FALSE))," Nie wskazano PWR z listy.",""))&amp;
IF(P255=""," Nie wskazano FPS. ",IF(ISERROR(VLOOKUP(P255,'Listy punktów styku'!$B$44:$B$61,1,FALSE))," Nie wskazano FPS z listy.",""))
)</f>
        <v/>
      </c>
    </row>
    <row r="256" spans="1:22" x14ac:dyDescent="0.35">
      <c r="A256" s="41">
        <v>242</v>
      </c>
      <c r="B256" s="145">
        <v>4073876</v>
      </c>
      <c r="C256" s="123" t="str">
        <f>VLOOKUP(B256,[1]ADRESY!$C:$E,3,0)</f>
        <v>56422</v>
      </c>
      <c r="D256" s="131" t="s">
        <v>1395</v>
      </c>
      <c r="E256" s="131" t="s">
        <v>569</v>
      </c>
      <c r="F256" s="132" t="s">
        <v>362</v>
      </c>
      <c r="G256" s="28"/>
      <c r="H256" s="4"/>
      <c r="I256" s="108">
        <f t="shared" si="22"/>
        <v>0</v>
      </c>
      <c r="J256" s="3"/>
      <c r="K256" s="6"/>
      <c r="L256" s="109">
        <f t="shared" si="23"/>
        <v>0</v>
      </c>
      <c r="M256" s="7"/>
      <c r="N256" s="109">
        <f t="shared" si="24"/>
        <v>0</v>
      </c>
      <c r="O256" s="109">
        <f t="shared" si="25"/>
        <v>0</v>
      </c>
      <c r="P256" s="3"/>
      <c r="Q256" s="6"/>
      <c r="R256" s="109">
        <f t="shared" si="26"/>
        <v>0</v>
      </c>
      <c r="S256" s="6"/>
      <c r="T256" s="109">
        <f t="shared" si="27"/>
        <v>0</v>
      </c>
      <c r="U256" s="108">
        <f t="shared" si="28"/>
        <v>0</v>
      </c>
      <c r="V256" s="8" t="str">
        <f>IF(COUNTBLANK(G256:H256)+COUNTBLANK(J256:K256)+COUNTBLANK(M256:M256)+COUNTBLANK(P256:Q256)+COUNTBLANK(S256:S256)=8,"",
IF(G256&lt;Limity!$C$5," Data gotowości zbyt wczesna lub nie uzupełniona.","")&amp;
IF(G256&gt;Limity!$D$5," Data gotowości zbyt późna lub wypełnona nieprawidłowo.","")&amp;
IF(OR(ROUND(K256,2)&lt;=0,ROUND(Q256,2)&lt;=0,ROUND(M256,2)&lt;=0,ROUND(S256,2)&lt;=0,ROUND(H256,2)&lt;=0)," Co najmniej jedna wartość nie jest większa od zera.","")&amp;
IF(K256&gt;Limity!$D$6," Abonament za Usługę TD w Wariancie A ponad limit.","")&amp;
IF(Q256&gt;Limity!$D$7," Abonament za Usługę TD w Wariancie B ponad limit.","")&amp;
IF(Q256-K256&gt;Limity!$D$8," Różnica wartości abonamentów za Usługę TD wariantów A i B ponad limit.","")&amp;
IF(M256&gt;Limity!$D$9," Abonament za zwiększenie przepustowości w Wariancie A ponad limit.","")&amp;
IF(S256&gt;Limity!$D$10," Abonament za zwiększenie przepustowości w Wariancie B ponad limit.","")&amp;
IF(H256&gt;Limity!$D$11," Opłata za zestawienie łącza ponad limit.","")&amp;
IF(J256=""," Nie wskazano PWR. ",IF(ISERROR(VLOOKUP(J256,'Listy punktów styku'!$B$11:$B$41,1,FALSE))," Nie wskazano PWR z listy.",""))&amp;
IF(P256=""," Nie wskazano FPS. ",IF(ISERROR(VLOOKUP(P256,'Listy punktów styku'!$B$44:$B$61,1,FALSE))," Nie wskazano FPS z listy.",""))
)</f>
        <v/>
      </c>
    </row>
    <row r="257" spans="1:22" x14ac:dyDescent="0.35">
      <c r="A257" s="41">
        <v>243</v>
      </c>
      <c r="B257" s="145">
        <v>4074517</v>
      </c>
      <c r="C257" s="123" t="str">
        <f>VLOOKUP(B257,[1]ADRESY!$C:$E,3,0)</f>
        <v>81752</v>
      </c>
      <c r="D257" s="131" t="s">
        <v>651</v>
      </c>
      <c r="E257" s="131" t="s">
        <v>83</v>
      </c>
      <c r="F257" s="132" t="s">
        <v>115</v>
      </c>
      <c r="G257" s="28"/>
      <c r="H257" s="4"/>
      <c r="I257" s="108">
        <f t="shared" si="22"/>
        <v>0</v>
      </c>
      <c r="J257" s="3"/>
      <c r="K257" s="6"/>
      <c r="L257" s="109">
        <f t="shared" si="23"/>
        <v>0</v>
      </c>
      <c r="M257" s="7"/>
      <c r="N257" s="109">
        <f t="shared" si="24"/>
        <v>0</v>
      </c>
      <c r="O257" s="109">
        <f t="shared" si="25"/>
        <v>0</v>
      </c>
      <c r="P257" s="3"/>
      <c r="Q257" s="6"/>
      <c r="R257" s="109">
        <f t="shared" si="26"/>
        <v>0</v>
      </c>
      <c r="S257" s="6"/>
      <c r="T257" s="109">
        <f t="shared" si="27"/>
        <v>0</v>
      </c>
      <c r="U257" s="108">
        <f t="shared" si="28"/>
        <v>0</v>
      </c>
      <c r="V257" s="8" t="str">
        <f>IF(COUNTBLANK(G257:H257)+COUNTBLANK(J257:K257)+COUNTBLANK(M257:M257)+COUNTBLANK(P257:Q257)+COUNTBLANK(S257:S257)=8,"",
IF(G257&lt;Limity!$C$5," Data gotowości zbyt wczesna lub nie uzupełniona.","")&amp;
IF(G257&gt;Limity!$D$5," Data gotowości zbyt późna lub wypełnona nieprawidłowo.","")&amp;
IF(OR(ROUND(K257,2)&lt;=0,ROUND(Q257,2)&lt;=0,ROUND(M257,2)&lt;=0,ROUND(S257,2)&lt;=0,ROUND(H257,2)&lt;=0)," Co najmniej jedna wartość nie jest większa od zera.","")&amp;
IF(K257&gt;Limity!$D$6," Abonament za Usługę TD w Wariancie A ponad limit.","")&amp;
IF(Q257&gt;Limity!$D$7," Abonament za Usługę TD w Wariancie B ponad limit.","")&amp;
IF(Q257-K257&gt;Limity!$D$8," Różnica wartości abonamentów za Usługę TD wariantów A i B ponad limit.","")&amp;
IF(M257&gt;Limity!$D$9," Abonament za zwiększenie przepustowości w Wariancie A ponad limit.","")&amp;
IF(S257&gt;Limity!$D$10," Abonament za zwiększenie przepustowości w Wariancie B ponad limit.","")&amp;
IF(H257&gt;Limity!$D$11," Opłata za zestawienie łącza ponad limit.","")&amp;
IF(J257=""," Nie wskazano PWR. ",IF(ISERROR(VLOOKUP(J257,'Listy punktów styku'!$B$11:$B$41,1,FALSE))," Nie wskazano PWR z listy.",""))&amp;
IF(P257=""," Nie wskazano FPS. ",IF(ISERROR(VLOOKUP(P257,'Listy punktów styku'!$B$44:$B$61,1,FALSE))," Nie wskazano FPS z listy.",""))
)</f>
        <v/>
      </c>
    </row>
    <row r="258" spans="1:22" x14ac:dyDescent="0.35">
      <c r="A258" s="41">
        <v>244</v>
      </c>
      <c r="B258" s="145">
        <v>4075150</v>
      </c>
      <c r="C258" s="123" t="str">
        <f>VLOOKUP(B258,[1]ADRESY!$C:$E,3,0)</f>
        <v>81348</v>
      </c>
      <c r="D258" s="131" t="s">
        <v>543</v>
      </c>
      <c r="E258" s="131" t="s">
        <v>1332</v>
      </c>
      <c r="F258" s="132" t="s">
        <v>470</v>
      </c>
      <c r="G258" s="28"/>
      <c r="H258" s="4"/>
      <c r="I258" s="108">
        <f t="shared" si="22"/>
        <v>0</v>
      </c>
      <c r="J258" s="3"/>
      <c r="K258" s="6"/>
      <c r="L258" s="109">
        <f t="shared" si="23"/>
        <v>0</v>
      </c>
      <c r="M258" s="7"/>
      <c r="N258" s="109">
        <f t="shared" si="24"/>
        <v>0</v>
      </c>
      <c r="O258" s="109">
        <f t="shared" si="25"/>
        <v>0</v>
      </c>
      <c r="P258" s="3"/>
      <c r="Q258" s="6"/>
      <c r="R258" s="109">
        <f t="shared" si="26"/>
        <v>0</v>
      </c>
      <c r="S258" s="6"/>
      <c r="T258" s="109">
        <f t="shared" si="27"/>
        <v>0</v>
      </c>
      <c r="U258" s="108">
        <f t="shared" si="28"/>
        <v>0</v>
      </c>
      <c r="V258" s="8" t="str">
        <f>IF(COUNTBLANK(G258:H258)+COUNTBLANK(J258:K258)+COUNTBLANK(M258:M258)+COUNTBLANK(P258:Q258)+COUNTBLANK(S258:S258)=8,"",
IF(G258&lt;Limity!$C$5," Data gotowości zbyt wczesna lub nie uzupełniona.","")&amp;
IF(G258&gt;Limity!$D$5," Data gotowości zbyt późna lub wypełnona nieprawidłowo.","")&amp;
IF(OR(ROUND(K258,2)&lt;=0,ROUND(Q258,2)&lt;=0,ROUND(M258,2)&lt;=0,ROUND(S258,2)&lt;=0,ROUND(H258,2)&lt;=0)," Co najmniej jedna wartość nie jest większa od zera.","")&amp;
IF(K258&gt;Limity!$D$6," Abonament za Usługę TD w Wariancie A ponad limit.","")&amp;
IF(Q258&gt;Limity!$D$7," Abonament za Usługę TD w Wariancie B ponad limit.","")&amp;
IF(Q258-K258&gt;Limity!$D$8," Różnica wartości abonamentów za Usługę TD wariantów A i B ponad limit.","")&amp;
IF(M258&gt;Limity!$D$9," Abonament za zwiększenie przepustowości w Wariancie A ponad limit.","")&amp;
IF(S258&gt;Limity!$D$10," Abonament za zwiększenie przepustowości w Wariancie B ponad limit.","")&amp;
IF(H258&gt;Limity!$D$11," Opłata za zestawienie łącza ponad limit.","")&amp;
IF(J258=""," Nie wskazano PWR. ",IF(ISERROR(VLOOKUP(J258,'Listy punktów styku'!$B$11:$B$41,1,FALSE))," Nie wskazano PWR z listy.",""))&amp;
IF(P258=""," Nie wskazano FPS. ",IF(ISERROR(VLOOKUP(P258,'Listy punktów styku'!$B$44:$B$61,1,FALSE))," Nie wskazano FPS z listy.",""))
)</f>
        <v/>
      </c>
    </row>
    <row r="259" spans="1:22" x14ac:dyDescent="0.35">
      <c r="A259" s="41">
        <v>245</v>
      </c>
      <c r="B259" s="145">
        <v>4075306</v>
      </c>
      <c r="C259" s="123" t="str">
        <f>VLOOKUP(B259,[1]ADRESY!$C:$E,3,0)</f>
        <v>81718</v>
      </c>
      <c r="D259" s="131" t="s">
        <v>1399</v>
      </c>
      <c r="E259" s="131" t="s">
        <v>83</v>
      </c>
      <c r="F259" s="132" t="s">
        <v>362</v>
      </c>
      <c r="G259" s="28"/>
      <c r="H259" s="4"/>
      <c r="I259" s="108">
        <f t="shared" si="22"/>
        <v>0</v>
      </c>
      <c r="J259" s="3"/>
      <c r="K259" s="6"/>
      <c r="L259" s="109">
        <f t="shared" si="23"/>
        <v>0</v>
      </c>
      <c r="M259" s="7"/>
      <c r="N259" s="109">
        <f t="shared" si="24"/>
        <v>0</v>
      </c>
      <c r="O259" s="109">
        <f t="shared" si="25"/>
        <v>0</v>
      </c>
      <c r="P259" s="3"/>
      <c r="Q259" s="6"/>
      <c r="R259" s="109">
        <f t="shared" si="26"/>
        <v>0</v>
      </c>
      <c r="S259" s="6"/>
      <c r="T259" s="109">
        <f t="shared" si="27"/>
        <v>0</v>
      </c>
      <c r="U259" s="108">
        <f t="shared" si="28"/>
        <v>0</v>
      </c>
      <c r="V259" s="8" t="str">
        <f>IF(COUNTBLANK(G259:H259)+COUNTBLANK(J259:K259)+COUNTBLANK(M259:M259)+COUNTBLANK(P259:Q259)+COUNTBLANK(S259:S259)=8,"",
IF(G259&lt;Limity!$C$5," Data gotowości zbyt wczesna lub nie uzupełniona.","")&amp;
IF(G259&gt;Limity!$D$5," Data gotowości zbyt późna lub wypełnona nieprawidłowo.","")&amp;
IF(OR(ROUND(K259,2)&lt;=0,ROUND(Q259,2)&lt;=0,ROUND(M259,2)&lt;=0,ROUND(S259,2)&lt;=0,ROUND(H259,2)&lt;=0)," Co najmniej jedna wartość nie jest większa od zera.","")&amp;
IF(K259&gt;Limity!$D$6," Abonament za Usługę TD w Wariancie A ponad limit.","")&amp;
IF(Q259&gt;Limity!$D$7," Abonament za Usługę TD w Wariancie B ponad limit.","")&amp;
IF(Q259-K259&gt;Limity!$D$8," Różnica wartości abonamentów za Usługę TD wariantów A i B ponad limit.","")&amp;
IF(M259&gt;Limity!$D$9," Abonament za zwiększenie przepustowości w Wariancie A ponad limit.","")&amp;
IF(S259&gt;Limity!$D$10," Abonament za zwiększenie przepustowości w Wariancie B ponad limit.","")&amp;
IF(H259&gt;Limity!$D$11," Opłata za zestawienie łącza ponad limit.","")&amp;
IF(J259=""," Nie wskazano PWR. ",IF(ISERROR(VLOOKUP(J259,'Listy punktów styku'!$B$11:$B$41,1,FALSE))," Nie wskazano PWR z listy.",""))&amp;
IF(P259=""," Nie wskazano FPS. ",IF(ISERROR(VLOOKUP(P259,'Listy punktów styku'!$B$44:$B$61,1,FALSE))," Nie wskazano FPS z listy.",""))
)</f>
        <v/>
      </c>
    </row>
    <row r="260" spans="1:22" x14ac:dyDescent="0.35">
      <c r="A260" s="41">
        <v>246</v>
      </c>
      <c r="B260" s="145">
        <v>4076488</v>
      </c>
      <c r="C260" s="123" t="str">
        <f>VLOOKUP(B260,[1]ADRESY!$C:$E,3,0)</f>
        <v>40183</v>
      </c>
      <c r="D260" s="131" t="s">
        <v>415</v>
      </c>
      <c r="E260" s="131"/>
      <c r="F260" s="132" t="s">
        <v>450</v>
      </c>
      <c r="G260" s="28"/>
      <c r="H260" s="4"/>
      <c r="I260" s="108">
        <f t="shared" si="22"/>
        <v>0</v>
      </c>
      <c r="J260" s="3"/>
      <c r="K260" s="6"/>
      <c r="L260" s="109">
        <f t="shared" si="23"/>
        <v>0</v>
      </c>
      <c r="M260" s="7"/>
      <c r="N260" s="109">
        <f t="shared" si="24"/>
        <v>0</v>
      </c>
      <c r="O260" s="109">
        <f t="shared" si="25"/>
        <v>0</v>
      </c>
      <c r="P260" s="3"/>
      <c r="Q260" s="6"/>
      <c r="R260" s="109">
        <f t="shared" si="26"/>
        <v>0</v>
      </c>
      <c r="S260" s="6"/>
      <c r="T260" s="109">
        <f t="shared" si="27"/>
        <v>0</v>
      </c>
      <c r="U260" s="108">
        <f t="shared" si="28"/>
        <v>0</v>
      </c>
      <c r="V260" s="8" t="str">
        <f>IF(COUNTBLANK(G260:H260)+COUNTBLANK(J260:K260)+COUNTBLANK(M260:M260)+COUNTBLANK(P260:Q260)+COUNTBLANK(S260:S260)=8,"",
IF(G260&lt;Limity!$C$5," Data gotowości zbyt wczesna lub nie uzupełniona.","")&amp;
IF(G260&gt;Limity!$D$5," Data gotowości zbyt późna lub wypełnona nieprawidłowo.","")&amp;
IF(OR(ROUND(K260,2)&lt;=0,ROUND(Q260,2)&lt;=0,ROUND(M260,2)&lt;=0,ROUND(S260,2)&lt;=0,ROUND(H260,2)&lt;=0)," Co najmniej jedna wartość nie jest większa od zera.","")&amp;
IF(K260&gt;Limity!$D$6," Abonament za Usługę TD w Wariancie A ponad limit.","")&amp;
IF(Q260&gt;Limity!$D$7," Abonament za Usługę TD w Wariancie B ponad limit.","")&amp;
IF(Q260-K260&gt;Limity!$D$8," Różnica wartości abonamentów za Usługę TD wariantów A i B ponad limit.","")&amp;
IF(M260&gt;Limity!$D$9," Abonament za zwiększenie przepustowości w Wariancie A ponad limit.","")&amp;
IF(S260&gt;Limity!$D$10," Abonament za zwiększenie przepustowości w Wariancie B ponad limit.","")&amp;
IF(H260&gt;Limity!$D$11," Opłata za zestawienie łącza ponad limit.","")&amp;
IF(J260=""," Nie wskazano PWR. ",IF(ISERROR(VLOOKUP(J260,'Listy punktów styku'!$B$11:$B$41,1,FALSE))," Nie wskazano PWR z listy.",""))&amp;
IF(P260=""," Nie wskazano FPS. ",IF(ISERROR(VLOOKUP(P260,'Listy punktów styku'!$B$44:$B$61,1,FALSE))," Nie wskazano FPS z listy.",""))
)</f>
        <v/>
      </c>
    </row>
    <row r="261" spans="1:22" x14ac:dyDescent="0.35">
      <c r="A261" s="41">
        <v>247</v>
      </c>
      <c r="B261" s="145">
        <v>4076263</v>
      </c>
      <c r="C261" s="123" t="str">
        <f>VLOOKUP(B261,[1]ADRESY!$C:$E,3,0)</f>
        <v>53098</v>
      </c>
      <c r="D261" s="131" t="s">
        <v>1401</v>
      </c>
      <c r="E261" s="131" t="s">
        <v>424</v>
      </c>
      <c r="F261" s="132" t="s">
        <v>327</v>
      </c>
      <c r="G261" s="28"/>
      <c r="H261" s="4"/>
      <c r="I261" s="108">
        <f t="shared" si="22"/>
        <v>0</v>
      </c>
      <c r="J261" s="3"/>
      <c r="K261" s="6"/>
      <c r="L261" s="109">
        <f t="shared" si="23"/>
        <v>0</v>
      </c>
      <c r="M261" s="7"/>
      <c r="N261" s="109">
        <f t="shared" si="24"/>
        <v>0</v>
      </c>
      <c r="O261" s="109">
        <f t="shared" si="25"/>
        <v>0</v>
      </c>
      <c r="P261" s="3"/>
      <c r="Q261" s="6"/>
      <c r="R261" s="109">
        <f t="shared" si="26"/>
        <v>0</v>
      </c>
      <c r="S261" s="6"/>
      <c r="T261" s="109">
        <f t="shared" si="27"/>
        <v>0</v>
      </c>
      <c r="U261" s="108">
        <f t="shared" si="28"/>
        <v>0</v>
      </c>
      <c r="V261" s="8" t="str">
        <f>IF(COUNTBLANK(G261:H261)+COUNTBLANK(J261:K261)+COUNTBLANK(M261:M261)+COUNTBLANK(P261:Q261)+COUNTBLANK(S261:S261)=8,"",
IF(G261&lt;Limity!$C$5," Data gotowości zbyt wczesna lub nie uzupełniona.","")&amp;
IF(G261&gt;Limity!$D$5," Data gotowości zbyt późna lub wypełnona nieprawidłowo.","")&amp;
IF(OR(ROUND(K261,2)&lt;=0,ROUND(Q261,2)&lt;=0,ROUND(M261,2)&lt;=0,ROUND(S261,2)&lt;=0,ROUND(H261,2)&lt;=0)," Co najmniej jedna wartość nie jest większa od zera.","")&amp;
IF(K261&gt;Limity!$D$6," Abonament za Usługę TD w Wariancie A ponad limit.","")&amp;
IF(Q261&gt;Limity!$D$7," Abonament za Usługę TD w Wariancie B ponad limit.","")&amp;
IF(Q261-K261&gt;Limity!$D$8," Różnica wartości abonamentów za Usługę TD wariantów A i B ponad limit.","")&amp;
IF(M261&gt;Limity!$D$9," Abonament za zwiększenie przepustowości w Wariancie A ponad limit.","")&amp;
IF(S261&gt;Limity!$D$10," Abonament za zwiększenie przepustowości w Wariancie B ponad limit.","")&amp;
IF(H261&gt;Limity!$D$11," Opłata za zestawienie łącza ponad limit.","")&amp;
IF(J261=""," Nie wskazano PWR. ",IF(ISERROR(VLOOKUP(J261,'Listy punktów styku'!$B$11:$B$41,1,FALSE))," Nie wskazano PWR z listy.",""))&amp;
IF(P261=""," Nie wskazano FPS. ",IF(ISERROR(VLOOKUP(P261,'Listy punktów styku'!$B$44:$B$61,1,FALSE))," Nie wskazano FPS z listy.",""))
)</f>
        <v/>
      </c>
    </row>
    <row r="262" spans="1:22" x14ac:dyDescent="0.35">
      <c r="A262" s="41">
        <v>248</v>
      </c>
      <c r="B262" s="145">
        <v>4076385</v>
      </c>
      <c r="C262" s="123" t="str">
        <f>VLOOKUP(B262,[1]ADRESY!$C:$E,3,0)</f>
        <v>40184</v>
      </c>
      <c r="D262" s="131" t="s">
        <v>1401</v>
      </c>
      <c r="E262" s="131" t="s">
        <v>123</v>
      </c>
      <c r="F262" s="132" t="s">
        <v>390</v>
      </c>
      <c r="G262" s="28"/>
      <c r="H262" s="4"/>
      <c r="I262" s="108">
        <f t="shared" si="22"/>
        <v>0</v>
      </c>
      <c r="J262" s="3"/>
      <c r="K262" s="6"/>
      <c r="L262" s="109">
        <f t="shared" si="23"/>
        <v>0</v>
      </c>
      <c r="M262" s="7"/>
      <c r="N262" s="109">
        <f t="shared" si="24"/>
        <v>0</v>
      </c>
      <c r="O262" s="109">
        <f t="shared" si="25"/>
        <v>0</v>
      </c>
      <c r="P262" s="3"/>
      <c r="Q262" s="6"/>
      <c r="R262" s="109">
        <f t="shared" si="26"/>
        <v>0</v>
      </c>
      <c r="S262" s="6"/>
      <c r="T262" s="109">
        <f t="shared" si="27"/>
        <v>0</v>
      </c>
      <c r="U262" s="108">
        <f t="shared" si="28"/>
        <v>0</v>
      </c>
      <c r="V262" s="8" t="str">
        <f>IF(COUNTBLANK(G262:H262)+COUNTBLANK(J262:K262)+COUNTBLANK(M262:M262)+COUNTBLANK(P262:Q262)+COUNTBLANK(S262:S262)=8,"",
IF(G262&lt;Limity!$C$5," Data gotowości zbyt wczesna lub nie uzupełniona.","")&amp;
IF(G262&gt;Limity!$D$5," Data gotowości zbyt późna lub wypełnona nieprawidłowo.","")&amp;
IF(OR(ROUND(K262,2)&lt;=0,ROUND(Q262,2)&lt;=0,ROUND(M262,2)&lt;=0,ROUND(S262,2)&lt;=0,ROUND(H262,2)&lt;=0)," Co najmniej jedna wartość nie jest większa od zera.","")&amp;
IF(K262&gt;Limity!$D$6," Abonament za Usługę TD w Wariancie A ponad limit.","")&amp;
IF(Q262&gt;Limity!$D$7," Abonament za Usługę TD w Wariancie B ponad limit.","")&amp;
IF(Q262-K262&gt;Limity!$D$8," Różnica wartości abonamentów za Usługę TD wariantów A i B ponad limit.","")&amp;
IF(M262&gt;Limity!$D$9," Abonament za zwiększenie przepustowości w Wariancie A ponad limit.","")&amp;
IF(S262&gt;Limity!$D$10," Abonament za zwiększenie przepustowości w Wariancie B ponad limit.","")&amp;
IF(H262&gt;Limity!$D$11," Opłata za zestawienie łącza ponad limit.","")&amp;
IF(J262=""," Nie wskazano PWR. ",IF(ISERROR(VLOOKUP(J262,'Listy punktów styku'!$B$11:$B$41,1,FALSE))," Nie wskazano PWR z listy.",""))&amp;
IF(P262=""," Nie wskazano FPS. ",IF(ISERROR(VLOOKUP(P262,'Listy punktów styku'!$B$44:$B$61,1,FALSE))," Nie wskazano FPS z listy.",""))
)</f>
        <v/>
      </c>
    </row>
    <row r="263" spans="1:22" x14ac:dyDescent="0.35">
      <c r="A263" s="41">
        <v>249</v>
      </c>
      <c r="B263" s="145">
        <v>4077497</v>
      </c>
      <c r="C263" s="123" t="str">
        <f>VLOOKUP(B263,[1]ADRESY!$C:$E,3,0)</f>
        <v>51267</v>
      </c>
      <c r="D263" s="131" t="s">
        <v>1405</v>
      </c>
      <c r="E263" s="131"/>
      <c r="F263" s="132" t="s">
        <v>989</v>
      </c>
      <c r="G263" s="28"/>
      <c r="H263" s="4"/>
      <c r="I263" s="108">
        <f t="shared" si="22"/>
        <v>0</v>
      </c>
      <c r="J263" s="3"/>
      <c r="K263" s="6"/>
      <c r="L263" s="109">
        <f t="shared" si="23"/>
        <v>0</v>
      </c>
      <c r="M263" s="7"/>
      <c r="N263" s="109">
        <f t="shared" si="24"/>
        <v>0</v>
      </c>
      <c r="O263" s="109">
        <f t="shared" si="25"/>
        <v>0</v>
      </c>
      <c r="P263" s="3"/>
      <c r="Q263" s="6"/>
      <c r="R263" s="109">
        <f t="shared" si="26"/>
        <v>0</v>
      </c>
      <c r="S263" s="6"/>
      <c r="T263" s="109">
        <f t="shared" si="27"/>
        <v>0</v>
      </c>
      <c r="U263" s="108">
        <f t="shared" si="28"/>
        <v>0</v>
      </c>
      <c r="V263" s="8" t="str">
        <f>IF(COUNTBLANK(G263:H263)+COUNTBLANK(J263:K263)+COUNTBLANK(M263:M263)+COUNTBLANK(P263:Q263)+COUNTBLANK(S263:S263)=8,"",
IF(G263&lt;Limity!$C$5," Data gotowości zbyt wczesna lub nie uzupełniona.","")&amp;
IF(G263&gt;Limity!$D$5," Data gotowości zbyt późna lub wypełnona nieprawidłowo.","")&amp;
IF(OR(ROUND(K263,2)&lt;=0,ROUND(Q263,2)&lt;=0,ROUND(M263,2)&lt;=0,ROUND(S263,2)&lt;=0,ROUND(H263,2)&lt;=0)," Co najmniej jedna wartość nie jest większa od zera.","")&amp;
IF(K263&gt;Limity!$D$6," Abonament za Usługę TD w Wariancie A ponad limit.","")&amp;
IF(Q263&gt;Limity!$D$7," Abonament za Usługę TD w Wariancie B ponad limit.","")&amp;
IF(Q263-K263&gt;Limity!$D$8," Różnica wartości abonamentów za Usługę TD wariantów A i B ponad limit.","")&amp;
IF(M263&gt;Limity!$D$9," Abonament za zwiększenie przepustowości w Wariancie A ponad limit.","")&amp;
IF(S263&gt;Limity!$D$10," Abonament za zwiększenie przepustowości w Wariancie B ponad limit.","")&amp;
IF(H263&gt;Limity!$D$11," Opłata za zestawienie łącza ponad limit.","")&amp;
IF(J263=""," Nie wskazano PWR. ",IF(ISERROR(VLOOKUP(J263,'Listy punktów styku'!$B$11:$B$41,1,FALSE))," Nie wskazano PWR z listy.",""))&amp;
IF(P263=""," Nie wskazano FPS. ",IF(ISERROR(VLOOKUP(P263,'Listy punktów styku'!$B$44:$B$61,1,FALSE))," Nie wskazano FPS z listy.",""))
)</f>
        <v/>
      </c>
    </row>
    <row r="264" spans="1:22" x14ac:dyDescent="0.35">
      <c r="A264" s="41">
        <v>250</v>
      </c>
      <c r="B264" s="145">
        <v>4077801</v>
      </c>
      <c r="C264" s="123" t="str">
        <f>VLOOKUP(B264,[1]ADRESY!$C:$E,3,0)</f>
        <v>40185</v>
      </c>
      <c r="D264" s="131" t="s">
        <v>1407</v>
      </c>
      <c r="E264" s="131"/>
      <c r="F264" s="132" t="s">
        <v>1408</v>
      </c>
      <c r="G264" s="28"/>
      <c r="H264" s="4"/>
      <c r="I264" s="108">
        <f t="shared" si="22"/>
        <v>0</v>
      </c>
      <c r="J264" s="3"/>
      <c r="K264" s="6"/>
      <c r="L264" s="109">
        <f t="shared" si="23"/>
        <v>0</v>
      </c>
      <c r="M264" s="7"/>
      <c r="N264" s="109">
        <f t="shared" si="24"/>
        <v>0</v>
      </c>
      <c r="O264" s="109">
        <f t="shared" si="25"/>
        <v>0</v>
      </c>
      <c r="P264" s="3"/>
      <c r="Q264" s="6"/>
      <c r="R264" s="109">
        <f t="shared" si="26"/>
        <v>0</v>
      </c>
      <c r="S264" s="6"/>
      <c r="T264" s="109">
        <f t="shared" si="27"/>
        <v>0</v>
      </c>
      <c r="U264" s="108">
        <f t="shared" si="28"/>
        <v>0</v>
      </c>
      <c r="V264" s="8" t="str">
        <f>IF(COUNTBLANK(G264:H264)+COUNTBLANK(J264:K264)+COUNTBLANK(M264:M264)+COUNTBLANK(P264:Q264)+COUNTBLANK(S264:S264)=8,"",
IF(G264&lt;Limity!$C$5," Data gotowości zbyt wczesna lub nie uzupełniona.","")&amp;
IF(G264&gt;Limity!$D$5," Data gotowości zbyt późna lub wypełnona nieprawidłowo.","")&amp;
IF(OR(ROUND(K264,2)&lt;=0,ROUND(Q264,2)&lt;=0,ROUND(M264,2)&lt;=0,ROUND(S264,2)&lt;=0,ROUND(H264,2)&lt;=0)," Co najmniej jedna wartość nie jest większa od zera.","")&amp;
IF(K264&gt;Limity!$D$6," Abonament za Usługę TD w Wariancie A ponad limit.","")&amp;
IF(Q264&gt;Limity!$D$7," Abonament za Usługę TD w Wariancie B ponad limit.","")&amp;
IF(Q264-K264&gt;Limity!$D$8," Różnica wartości abonamentów za Usługę TD wariantów A i B ponad limit.","")&amp;
IF(M264&gt;Limity!$D$9," Abonament za zwiększenie przepustowości w Wariancie A ponad limit.","")&amp;
IF(S264&gt;Limity!$D$10," Abonament za zwiększenie przepustowości w Wariancie B ponad limit.","")&amp;
IF(H264&gt;Limity!$D$11," Opłata za zestawienie łącza ponad limit.","")&amp;
IF(J264=""," Nie wskazano PWR. ",IF(ISERROR(VLOOKUP(J264,'Listy punktów styku'!$B$11:$B$41,1,FALSE))," Nie wskazano PWR z listy.",""))&amp;
IF(P264=""," Nie wskazano FPS. ",IF(ISERROR(VLOOKUP(P264,'Listy punktów styku'!$B$44:$B$61,1,FALSE))," Nie wskazano FPS z listy.",""))
)</f>
        <v/>
      </c>
    </row>
    <row r="265" spans="1:22" x14ac:dyDescent="0.35">
      <c r="A265" s="41">
        <v>251</v>
      </c>
      <c r="B265" s="145">
        <v>4081835</v>
      </c>
      <c r="C265" s="123" t="str">
        <f>VLOOKUP(B265,[1]ADRESY!$C:$E,3,0)</f>
        <v>104145</v>
      </c>
      <c r="D265" s="131" t="s">
        <v>1410</v>
      </c>
      <c r="E265" s="131"/>
      <c r="F265" s="132" t="s">
        <v>125</v>
      </c>
      <c r="G265" s="28"/>
      <c r="H265" s="4"/>
      <c r="I265" s="108">
        <f t="shared" si="22"/>
        <v>0</v>
      </c>
      <c r="J265" s="3"/>
      <c r="K265" s="6"/>
      <c r="L265" s="109">
        <f t="shared" si="23"/>
        <v>0</v>
      </c>
      <c r="M265" s="7"/>
      <c r="N265" s="109">
        <f t="shared" si="24"/>
        <v>0</v>
      </c>
      <c r="O265" s="109">
        <f t="shared" si="25"/>
        <v>0</v>
      </c>
      <c r="P265" s="3"/>
      <c r="Q265" s="6"/>
      <c r="R265" s="109">
        <f t="shared" si="26"/>
        <v>0</v>
      </c>
      <c r="S265" s="6"/>
      <c r="T265" s="109">
        <f t="shared" si="27"/>
        <v>0</v>
      </c>
      <c r="U265" s="108">
        <f t="shared" si="28"/>
        <v>0</v>
      </c>
      <c r="V265" s="8" t="str">
        <f>IF(COUNTBLANK(G265:H265)+COUNTBLANK(J265:K265)+COUNTBLANK(M265:M265)+COUNTBLANK(P265:Q265)+COUNTBLANK(S265:S265)=8,"",
IF(G265&lt;Limity!$C$5," Data gotowości zbyt wczesna lub nie uzupełniona.","")&amp;
IF(G265&gt;Limity!$D$5," Data gotowości zbyt późna lub wypełnona nieprawidłowo.","")&amp;
IF(OR(ROUND(K265,2)&lt;=0,ROUND(Q265,2)&lt;=0,ROUND(M265,2)&lt;=0,ROUND(S265,2)&lt;=0,ROUND(H265,2)&lt;=0)," Co najmniej jedna wartość nie jest większa od zera.","")&amp;
IF(K265&gt;Limity!$D$6," Abonament za Usługę TD w Wariancie A ponad limit.","")&amp;
IF(Q265&gt;Limity!$D$7," Abonament za Usługę TD w Wariancie B ponad limit.","")&amp;
IF(Q265-K265&gt;Limity!$D$8," Różnica wartości abonamentów za Usługę TD wariantów A i B ponad limit.","")&amp;
IF(M265&gt;Limity!$D$9," Abonament za zwiększenie przepustowości w Wariancie A ponad limit.","")&amp;
IF(S265&gt;Limity!$D$10," Abonament za zwiększenie przepustowości w Wariancie B ponad limit.","")&amp;
IF(H265&gt;Limity!$D$11," Opłata za zestawienie łącza ponad limit.","")&amp;
IF(J265=""," Nie wskazano PWR. ",IF(ISERROR(VLOOKUP(J265,'Listy punktów styku'!$B$11:$B$41,1,FALSE))," Nie wskazano PWR z listy.",""))&amp;
IF(P265=""," Nie wskazano FPS. ",IF(ISERROR(VLOOKUP(P265,'Listy punktów styku'!$B$44:$B$61,1,FALSE))," Nie wskazano FPS z listy.",""))
)</f>
        <v/>
      </c>
    </row>
    <row r="266" spans="1:22" x14ac:dyDescent="0.35">
      <c r="A266" s="41">
        <v>252</v>
      </c>
      <c r="B266" s="145">
        <v>4080325</v>
      </c>
      <c r="C266" s="123" t="str">
        <f>VLOOKUP(B266,[1]ADRESY!$C:$E,3,0)</f>
        <v>17647</v>
      </c>
      <c r="D266" s="131" t="s">
        <v>112</v>
      </c>
      <c r="E266" s="131" t="s">
        <v>1327</v>
      </c>
      <c r="F266" s="132" t="s">
        <v>344</v>
      </c>
      <c r="G266" s="28"/>
      <c r="H266" s="4"/>
      <c r="I266" s="108">
        <f t="shared" si="22"/>
        <v>0</v>
      </c>
      <c r="J266" s="3"/>
      <c r="K266" s="6"/>
      <c r="L266" s="109">
        <f t="shared" si="23"/>
        <v>0</v>
      </c>
      <c r="M266" s="7"/>
      <c r="N266" s="109">
        <f t="shared" si="24"/>
        <v>0</v>
      </c>
      <c r="O266" s="109">
        <f t="shared" si="25"/>
        <v>0</v>
      </c>
      <c r="P266" s="3"/>
      <c r="Q266" s="6"/>
      <c r="R266" s="109">
        <f t="shared" si="26"/>
        <v>0</v>
      </c>
      <c r="S266" s="6"/>
      <c r="T266" s="109">
        <f t="shared" si="27"/>
        <v>0</v>
      </c>
      <c r="U266" s="108">
        <f t="shared" si="28"/>
        <v>0</v>
      </c>
      <c r="V266" s="8" t="str">
        <f>IF(COUNTBLANK(G266:H266)+COUNTBLANK(J266:K266)+COUNTBLANK(M266:M266)+COUNTBLANK(P266:Q266)+COUNTBLANK(S266:S266)=8,"",
IF(G266&lt;Limity!$C$5," Data gotowości zbyt wczesna lub nie uzupełniona.","")&amp;
IF(G266&gt;Limity!$D$5," Data gotowości zbyt późna lub wypełnona nieprawidłowo.","")&amp;
IF(OR(ROUND(K266,2)&lt;=0,ROUND(Q266,2)&lt;=0,ROUND(M266,2)&lt;=0,ROUND(S266,2)&lt;=0,ROUND(H266,2)&lt;=0)," Co najmniej jedna wartość nie jest większa od zera.","")&amp;
IF(K266&gt;Limity!$D$6," Abonament za Usługę TD w Wariancie A ponad limit.","")&amp;
IF(Q266&gt;Limity!$D$7," Abonament za Usługę TD w Wariancie B ponad limit.","")&amp;
IF(Q266-K266&gt;Limity!$D$8," Różnica wartości abonamentów za Usługę TD wariantów A i B ponad limit.","")&amp;
IF(M266&gt;Limity!$D$9," Abonament za zwiększenie przepustowości w Wariancie A ponad limit.","")&amp;
IF(S266&gt;Limity!$D$10," Abonament za zwiększenie przepustowości w Wariancie B ponad limit.","")&amp;
IF(H266&gt;Limity!$D$11," Opłata za zestawienie łącza ponad limit.","")&amp;
IF(J266=""," Nie wskazano PWR. ",IF(ISERROR(VLOOKUP(J266,'Listy punktów styku'!$B$11:$B$41,1,FALSE))," Nie wskazano PWR z listy.",""))&amp;
IF(P266=""," Nie wskazano FPS. ",IF(ISERROR(VLOOKUP(P266,'Listy punktów styku'!$B$44:$B$61,1,FALSE))," Nie wskazano FPS z listy.",""))
)</f>
        <v/>
      </c>
    </row>
    <row r="267" spans="1:22" x14ac:dyDescent="0.35">
      <c r="A267" s="41">
        <v>253</v>
      </c>
      <c r="B267" s="145">
        <v>4079626</v>
      </c>
      <c r="C267" s="123" t="str">
        <f>VLOOKUP(B267,[1]ADRESY!$C:$E,3,0)</f>
        <v>17645,46654,47624</v>
      </c>
      <c r="D267" s="131" t="s">
        <v>112</v>
      </c>
      <c r="E267" s="131" t="s">
        <v>311</v>
      </c>
      <c r="F267" s="132" t="s">
        <v>407</v>
      </c>
      <c r="G267" s="28"/>
      <c r="H267" s="4"/>
      <c r="I267" s="108">
        <f t="shared" ref="I267:I330" si="29">ROUND(H267*(1+$C$10),2)</f>
        <v>0</v>
      </c>
      <c r="J267" s="3"/>
      <c r="K267" s="6"/>
      <c r="L267" s="109">
        <f t="shared" ref="L267:L330" si="30">ROUND(K267*(1+$C$10),2)</f>
        <v>0</v>
      </c>
      <c r="M267" s="7"/>
      <c r="N267" s="109">
        <f t="shared" ref="N267:N330" si="31">ROUND(M267*(1+$C$10),2)</f>
        <v>0</v>
      </c>
      <c r="O267" s="109">
        <f t="shared" ref="O267:O330" si="32">60*ROUND(K267*(1+$C$10),2)</f>
        <v>0</v>
      </c>
      <c r="P267" s="3"/>
      <c r="Q267" s="6"/>
      <c r="R267" s="109">
        <f t="shared" ref="R267:R330" si="33">ROUND(Q267*(1+$C$10),2)</f>
        <v>0</v>
      </c>
      <c r="S267" s="6"/>
      <c r="T267" s="109">
        <f t="shared" ref="T267:T330" si="34">ROUND(S267*(1+$C$10),2)</f>
        <v>0</v>
      </c>
      <c r="U267" s="108">
        <f t="shared" ref="U267:U330" si="35">60*ROUND(Q267*(1+$C$10),2)</f>
        <v>0</v>
      </c>
      <c r="V267" s="8" t="str">
        <f>IF(COUNTBLANK(G267:H267)+COUNTBLANK(J267:K267)+COUNTBLANK(M267:M267)+COUNTBLANK(P267:Q267)+COUNTBLANK(S267:S267)=8,"",
IF(G267&lt;Limity!$C$5," Data gotowości zbyt wczesna lub nie uzupełniona.","")&amp;
IF(G267&gt;Limity!$D$5," Data gotowości zbyt późna lub wypełnona nieprawidłowo.","")&amp;
IF(OR(ROUND(K267,2)&lt;=0,ROUND(Q267,2)&lt;=0,ROUND(M267,2)&lt;=0,ROUND(S267,2)&lt;=0,ROUND(H267,2)&lt;=0)," Co najmniej jedna wartość nie jest większa od zera.","")&amp;
IF(K267&gt;Limity!$D$6," Abonament za Usługę TD w Wariancie A ponad limit.","")&amp;
IF(Q267&gt;Limity!$D$7," Abonament za Usługę TD w Wariancie B ponad limit.","")&amp;
IF(Q267-K267&gt;Limity!$D$8," Różnica wartości abonamentów za Usługę TD wariantów A i B ponad limit.","")&amp;
IF(M267&gt;Limity!$D$9," Abonament za zwiększenie przepustowości w Wariancie A ponad limit.","")&amp;
IF(S267&gt;Limity!$D$10," Abonament za zwiększenie przepustowości w Wariancie B ponad limit.","")&amp;
IF(H267&gt;Limity!$D$11," Opłata za zestawienie łącza ponad limit.","")&amp;
IF(J267=""," Nie wskazano PWR. ",IF(ISERROR(VLOOKUP(J267,'Listy punktów styku'!$B$11:$B$41,1,FALSE))," Nie wskazano PWR z listy.",""))&amp;
IF(P267=""," Nie wskazano FPS. ",IF(ISERROR(VLOOKUP(P267,'Listy punktów styku'!$B$44:$B$61,1,FALSE))," Nie wskazano FPS z listy.",""))
)</f>
        <v/>
      </c>
    </row>
    <row r="268" spans="1:22" x14ac:dyDescent="0.35">
      <c r="A268" s="41">
        <v>254</v>
      </c>
      <c r="B268" s="145">
        <v>4080397</v>
      </c>
      <c r="C268" s="123" t="str">
        <f>VLOOKUP(B268,[1]ADRESY!$C:$E,3,0)</f>
        <v>17648</v>
      </c>
      <c r="D268" s="131" t="s">
        <v>112</v>
      </c>
      <c r="E268" s="131" t="s">
        <v>432</v>
      </c>
      <c r="F268" s="132" t="s">
        <v>362</v>
      </c>
      <c r="G268" s="28"/>
      <c r="H268" s="4"/>
      <c r="I268" s="108">
        <f t="shared" si="29"/>
        <v>0</v>
      </c>
      <c r="J268" s="3"/>
      <c r="K268" s="6"/>
      <c r="L268" s="109">
        <f t="shared" si="30"/>
        <v>0</v>
      </c>
      <c r="M268" s="7"/>
      <c r="N268" s="109">
        <f t="shared" si="31"/>
        <v>0</v>
      </c>
      <c r="O268" s="109">
        <f t="shared" si="32"/>
        <v>0</v>
      </c>
      <c r="P268" s="3"/>
      <c r="Q268" s="6"/>
      <c r="R268" s="109">
        <f t="shared" si="33"/>
        <v>0</v>
      </c>
      <c r="S268" s="6"/>
      <c r="T268" s="109">
        <f t="shared" si="34"/>
        <v>0</v>
      </c>
      <c r="U268" s="108">
        <f t="shared" si="35"/>
        <v>0</v>
      </c>
      <c r="V268" s="8" t="str">
        <f>IF(COUNTBLANK(G268:H268)+COUNTBLANK(J268:K268)+COUNTBLANK(M268:M268)+COUNTBLANK(P268:Q268)+COUNTBLANK(S268:S268)=8,"",
IF(G268&lt;Limity!$C$5," Data gotowości zbyt wczesna lub nie uzupełniona.","")&amp;
IF(G268&gt;Limity!$D$5," Data gotowości zbyt późna lub wypełnona nieprawidłowo.","")&amp;
IF(OR(ROUND(K268,2)&lt;=0,ROUND(Q268,2)&lt;=0,ROUND(M268,2)&lt;=0,ROUND(S268,2)&lt;=0,ROUND(H268,2)&lt;=0)," Co najmniej jedna wartość nie jest większa od zera.","")&amp;
IF(K268&gt;Limity!$D$6," Abonament za Usługę TD w Wariancie A ponad limit.","")&amp;
IF(Q268&gt;Limity!$D$7," Abonament za Usługę TD w Wariancie B ponad limit.","")&amp;
IF(Q268-K268&gt;Limity!$D$8," Różnica wartości abonamentów za Usługę TD wariantów A i B ponad limit.","")&amp;
IF(M268&gt;Limity!$D$9," Abonament za zwiększenie przepustowości w Wariancie A ponad limit.","")&amp;
IF(S268&gt;Limity!$D$10," Abonament za zwiększenie przepustowości w Wariancie B ponad limit.","")&amp;
IF(H268&gt;Limity!$D$11," Opłata za zestawienie łącza ponad limit.","")&amp;
IF(J268=""," Nie wskazano PWR. ",IF(ISERROR(VLOOKUP(J268,'Listy punktów styku'!$B$11:$B$41,1,FALSE))," Nie wskazano PWR z listy.",""))&amp;
IF(P268=""," Nie wskazano FPS. ",IF(ISERROR(VLOOKUP(P268,'Listy punktów styku'!$B$44:$B$61,1,FALSE))," Nie wskazano FPS z listy.",""))
)</f>
        <v/>
      </c>
    </row>
    <row r="269" spans="1:22" x14ac:dyDescent="0.35">
      <c r="A269" s="41">
        <v>255</v>
      </c>
      <c r="B269" s="145">
        <v>4085341</v>
      </c>
      <c r="C269" s="123" t="str">
        <f>VLOOKUP(B269,[1]ADRESY!$C:$E,3,0)</f>
        <v>20427</v>
      </c>
      <c r="D269" s="131" t="s">
        <v>1414</v>
      </c>
      <c r="E269" s="131"/>
      <c r="F269" s="132" t="s">
        <v>612</v>
      </c>
      <c r="G269" s="28"/>
      <c r="H269" s="4"/>
      <c r="I269" s="108">
        <f t="shared" si="29"/>
        <v>0</v>
      </c>
      <c r="J269" s="3"/>
      <c r="K269" s="6"/>
      <c r="L269" s="109">
        <f t="shared" si="30"/>
        <v>0</v>
      </c>
      <c r="M269" s="7"/>
      <c r="N269" s="109">
        <f t="shared" si="31"/>
        <v>0</v>
      </c>
      <c r="O269" s="109">
        <f t="shared" si="32"/>
        <v>0</v>
      </c>
      <c r="P269" s="3"/>
      <c r="Q269" s="6"/>
      <c r="R269" s="109">
        <f t="shared" si="33"/>
        <v>0</v>
      </c>
      <c r="S269" s="6"/>
      <c r="T269" s="109">
        <f t="shared" si="34"/>
        <v>0</v>
      </c>
      <c r="U269" s="108">
        <f t="shared" si="35"/>
        <v>0</v>
      </c>
      <c r="V269" s="8" t="str">
        <f>IF(COUNTBLANK(G269:H269)+COUNTBLANK(J269:K269)+COUNTBLANK(M269:M269)+COUNTBLANK(P269:Q269)+COUNTBLANK(S269:S269)=8,"",
IF(G269&lt;Limity!$C$5," Data gotowości zbyt wczesna lub nie uzupełniona.","")&amp;
IF(G269&gt;Limity!$D$5," Data gotowości zbyt późna lub wypełnona nieprawidłowo.","")&amp;
IF(OR(ROUND(K269,2)&lt;=0,ROUND(Q269,2)&lt;=0,ROUND(M269,2)&lt;=0,ROUND(S269,2)&lt;=0,ROUND(H269,2)&lt;=0)," Co najmniej jedna wartość nie jest większa od zera.","")&amp;
IF(K269&gt;Limity!$D$6," Abonament za Usługę TD w Wariancie A ponad limit.","")&amp;
IF(Q269&gt;Limity!$D$7," Abonament za Usługę TD w Wariancie B ponad limit.","")&amp;
IF(Q269-K269&gt;Limity!$D$8," Różnica wartości abonamentów za Usługę TD wariantów A i B ponad limit.","")&amp;
IF(M269&gt;Limity!$D$9," Abonament za zwiększenie przepustowości w Wariancie A ponad limit.","")&amp;
IF(S269&gt;Limity!$D$10," Abonament za zwiększenie przepustowości w Wariancie B ponad limit.","")&amp;
IF(H269&gt;Limity!$D$11," Opłata za zestawienie łącza ponad limit.","")&amp;
IF(J269=""," Nie wskazano PWR. ",IF(ISERROR(VLOOKUP(J269,'Listy punktów styku'!$B$11:$B$41,1,FALSE))," Nie wskazano PWR z listy.",""))&amp;
IF(P269=""," Nie wskazano FPS. ",IF(ISERROR(VLOOKUP(P269,'Listy punktów styku'!$B$44:$B$61,1,FALSE))," Nie wskazano FPS z listy.",""))
)</f>
        <v/>
      </c>
    </row>
    <row r="270" spans="1:22" x14ac:dyDescent="0.35">
      <c r="A270" s="41">
        <v>256</v>
      </c>
      <c r="B270" s="145">
        <v>4085703</v>
      </c>
      <c r="C270" s="123" t="str">
        <f>VLOOKUP(B270,[1]ADRESY!$C:$E,3,0)</f>
        <v>13212</v>
      </c>
      <c r="D270" s="131" t="s">
        <v>1416</v>
      </c>
      <c r="E270" s="131"/>
      <c r="F270" s="132" t="s">
        <v>1417</v>
      </c>
      <c r="G270" s="28"/>
      <c r="H270" s="4"/>
      <c r="I270" s="108">
        <f t="shared" si="29"/>
        <v>0</v>
      </c>
      <c r="J270" s="3"/>
      <c r="K270" s="6"/>
      <c r="L270" s="109">
        <f t="shared" si="30"/>
        <v>0</v>
      </c>
      <c r="M270" s="7"/>
      <c r="N270" s="109">
        <f t="shared" si="31"/>
        <v>0</v>
      </c>
      <c r="O270" s="109">
        <f t="shared" si="32"/>
        <v>0</v>
      </c>
      <c r="P270" s="3"/>
      <c r="Q270" s="6"/>
      <c r="R270" s="109">
        <f t="shared" si="33"/>
        <v>0</v>
      </c>
      <c r="S270" s="6"/>
      <c r="T270" s="109">
        <f t="shared" si="34"/>
        <v>0</v>
      </c>
      <c r="U270" s="108">
        <f t="shared" si="35"/>
        <v>0</v>
      </c>
      <c r="V270" s="8" t="str">
        <f>IF(COUNTBLANK(G270:H270)+COUNTBLANK(J270:K270)+COUNTBLANK(M270:M270)+COUNTBLANK(P270:Q270)+COUNTBLANK(S270:S270)=8,"",
IF(G270&lt;Limity!$C$5," Data gotowości zbyt wczesna lub nie uzupełniona.","")&amp;
IF(G270&gt;Limity!$D$5," Data gotowości zbyt późna lub wypełnona nieprawidłowo.","")&amp;
IF(OR(ROUND(K270,2)&lt;=0,ROUND(Q270,2)&lt;=0,ROUND(M270,2)&lt;=0,ROUND(S270,2)&lt;=0,ROUND(H270,2)&lt;=0)," Co najmniej jedna wartość nie jest większa od zera.","")&amp;
IF(K270&gt;Limity!$D$6," Abonament za Usługę TD w Wariancie A ponad limit.","")&amp;
IF(Q270&gt;Limity!$D$7," Abonament za Usługę TD w Wariancie B ponad limit.","")&amp;
IF(Q270-K270&gt;Limity!$D$8," Różnica wartości abonamentów za Usługę TD wariantów A i B ponad limit.","")&amp;
IF(M270&gt;Limity!$D$9," Abonament za zwiększenie przepustowości w Wariancie A ponad limit.","")&amp;
IF(S270&gt;Limity!$D$10," Abonament za zwiększenie przepustowości w Wariancie B ponad limit.","")&amp;
IF(H270&gt;Limity!$D$11," Opłata za zestawienie łącza ponad limit.","")&amp;
IF(J270=""," Nie wskazano PWR. ",IF(ISERROR(VLOOKUP(J270,'Listy punktów styku'!$B$11:$B$41,1,FALSE))," Nie wskazano PWR z listy.",""))&amp;
IF(P270=""," Nie wskazano FPS. ",IF(ISERROR(VLOOKUP(P270,'Listy punktów styku'!$B$44:$B$61,1,FALSE))," Nie wskazano FPS z listy.",""))
)</f>
        <v/>
      </c>
    </row>
    <row r="271" spans="1:22" x14ac:dyDescent="0.35">
      <c r="A271" s="41">
        <v>257</v>
      </c>
      <c r="B271" s="145">
        <v>4086636</v>
      </c>
      <c r="C271" s="123" t="str">
        <f>VLOOKUP(B271,[1]ADRESY!$C:$E,3,0)</f>
        <v>20424,20425</v>
      </c>
      <c r="D271" s="131" t="s">
        <v>1412</v>
      </c>
      <c r="E271" s="131"/>
      <c r="F271" s="132" t="s">
        <v>1419</v>
      </c>
      <c r="G271" s="28"/>
      <c r="H271" s="4"/>
      <c r="I271" s="108">
        <f t="shared" si="29"/>
        <v>0</v>
      </c>
      <c r="J271" s="3"/>
      <c r="K271" s="6"/>
      <c r="L271" s="109">
        <f t="shared" si="30"/>
        <v>0</v>
      </c>
      <c r="M271" s="7"/>
      <c r="N271" s="109">
        <f t="shared" si="31"/>
        <v>0</v>
      </c>
      <c r="O271" s="109">
        <f t="shared" si="32"/>
        <v>0</v>
      </c>
      <c r="P271" s="3"/>
      <c r="Q271" s="6"/>
      <c r="R271" s="109">
        <f t="shared" si="33"/>
        <v>0</v>
      </c>
      <c r="S271" s="6"/>
      <c r="T271" s="109">
        <f t="shared" si="34"/>
        <v>0</v>
      </c>
      <c r="U271" s="108">
        <f t="shared" si="35"/>
        <v>0</v>
      </c>
      <c r="V271" s="8" t="str">
        <f>IF(COUNTBLANK(G271:H271)+COUNTBLANK(J271:K271)+COUNTBLANK(M271:M271)+COUNTBLANK(P271:Q271)+COUNTBLANK(S271:S271)=8,"",
IF(G271&lt;Limity!$C$5," Data gotowości zbyt wczesna lub nie uzupełniona.","")&amp;
IF(G271&gt;Limity!$D$5," Data gotowości zbyt późna lub wypełnona nieprawidłowo.","")&amp;
IF(OR(ROUND(K271,2)&lt;=0,ROUND(Q271,2)&lt;=0,ROUND(M271,2)&lt;=0,ROUND(S271,2)&lt;=0,ROUND(H271,2)&lt;=0)," Co najmniej jedna wartość nie jest większa od zera.","")&amp;
IF(K271&gt;Limity!$D$6," Abonament za Usługę TD w Wariancie A ponad limit.","")&amp;
IF(Q271&gt;Limity!$D$7," Abonament za Usługę TD w Wariancie B ponad limit.","")&amp;
IF(Q271-K271&gt;Limity!$D$8," Różnica wartości abonamentów za Usługę TD wariantów A i B ponad limit.","")&amp;
IF(M271&gt;Limity!$D$9," Abonament za zwiększenie przepustowości w Wariancie A ponad limit.","")&amp;
IF(S271&gt;Limity!$D$10," Abonament za zwiększenie przepustowości w Wariancie B ponad limit.","")&amp;
IF(H271&gt;Limity!$D$11," Opłata za zestawienie łącza ponad limit.","")&amp;
IF(J271=""," Nie wskazano PWR. ",IF(ISERROR(VLOOKUP(J271,'Listy punktów styku'!$B$11:$B$41,1,FALSE))," Nie wskazano PWR z listy.",""))&amp;
IF(P271=""," Nie wskazano FPS. ",IF(ISERROR(VLOOKUP(P271,'Listy punktów styku'!$B$44:$B$61,1,FALSE))," Nie wskazano FPS z listy.",""))
)</f>
        <v/>
      </c>
    </row>
    <row r="272" spans="1:22" x14ac:dyDescent="0.35">
      <c r="A272" s="41">
        <v>258</v>
      </c>
      <c r="B272" s="145">
        <v>4088476</v>
      </c>
      <c r="C272" s="123" t="str">
        <f>VLOOKUP(B272,[1]ADRESY!$C:$E,3,0)</f>
        <v>22061</v>
      </c>
      <c r="D272" s="131" t="s">
        <v>1422</v>
      </c>
      <c r="E272" s="131" t="s">
        <v>293</v>
      </c>
      <c r="F272" s="132" t="s">
        <v>481</v>
      </c>
      <c r="G272" s="28"/>
      <c r="H272" s="4"/>
      <c r="I272" s="108">
        <f t="shared" si="29"/>
        <v>0</v>
      </c>
      <c r="J272" s="3"/>
      <c r="K272" s="6"/>
      <c r="L272" s="109">
        <f t="shared" si="30"/>
        <v>0</v>
      </c>
      <c r="M272" s="7"/>
      <c r="N272" s="109">
        <f t="shared" si="31"/>
        <v>0</v>
      </c>
      <c r="O272" s="109">
        <f t="shared" si="32"/>
        <v>0</v>
      </c>
      <c r="P272" s="3"/>
      <c r="Q272" s="6"/>
      <c r="R272" s="109">
        <f t="shared" si="33"/>
        <v>0</v>
      </c>
      <c r="S272" s="6"/>
      <c r="T272" s="109">
        <f t="shared" si="34"/>
        <v>0</v>
      </c>
      <c r="U272" s="108">
        <f t="shared" si="35"/>
        <v>0</v>
      </c>
      <c r="V272" s="8" t="str">
        <f>IF(COUNTBLANK(G272:H272)+COUNTBLANK(J272:K272)+COUNTBLANK(M272:M272)+COUNTBLANK(P272:Q272)+COUNTBLANK(S272:S272)=8,"",
IF(G272&lt;Limity!$C$5," Data gotowości zbyt wczesna lub nie uzupełniona.","")&amp;
IF(G272&gt;Limity!$D$5," Data gotowości zbyt późna lub wypełnona nieprawidłowo.","")&amp;
IF(OR(ROUND(K272,2)&lt;=0,ROUND(Q272,2)&lt;=0,ROUND(M272,2)&lt;=0,ROUND(S272,2)&lt;=0,ROUND(H272,2)&lt;=0)," Co najmniej jedna wartość nie jest większa od zera.","")&amp;
IF(K272&gt;Limity!$D$6," Abonament za Usługę TD w Wariancie A ponad limit.","")&amp;
IF(Q272&gt;Limity!$D$7," Abonament za Usługę TD w Wariancie B ponad limit.","")&amp;
IF(Q272-K272&gt;Limity!$D$8," Różnica wartości abonamentów za Usługę TD wariantów A i B ponad limit.","")&amp;
IF(M272&gt;Limity!$D$9," Abonament za zwiększenie przepustowości w Wariancie A ponad limit.","")&amp;
IF(S272&gt;Limity!$D$10," Abonament za zwiększenie przepustowości w Wariancie B ponad limit.","")&amp;
IF(H272&gt;Limity!$D$11," Opłata za zestawienie łącza ponad limit.","")&amp;
IF(J272=""," Nie wskazano PWR. ",IF(ISERROR(VLOOKUP(J272,'Listy punktów styku'!$B$11:$B$41,1,FALSE))," Nie wskazano PWR z listy.",""))&amp;
IF(P272=""," Nie wskazano FPS. ",IF(ISERROR(VLOOKUP(P272,'Listy punktów styku'!$B$44:$B$61,1,FALSE))," Nie wskazano FPS z listy.",""))
)</f>
        <v/>
      </c>
    </row>
    <row r="273" spans="1:22" x14ac:dyDescent="0.35">
      <c r="A273" s="41">
        <v>259</v>
      </c>
      <c r="B273" s="145">
        <v>4089144</v>
      </c>
      <c r="C273" s="123" t="str">
        <f>VLOOKUP(B273,[1]ADRESY!$C:$E,3,0)</f>
        <v>12363</v>
      </c>
      <c r="D273" s="131" t="s">
        <v>1424</v>
      </c>
      <c r="E273" s="131" t="s">
        <v>1426</v>
      </c>
      <c r="F273" s="132" t="s">
        <v>577</v>
      </c>
      <c r="G273" s="28"/>
      <c r="H273" s="4"/>
      <c r="I273" s="108">
        <f t="shared" si="29"/>
        <v>0</v>
      </c>
      <c r="J273" s="3"/>
      <c r="K273" s="6"/>
      <c r="L273" s="109">
        <f t="shared" si="30"/>
        <v>0</v>
      </c>
      <c r="M273" s="7"/>
      <c r="N273" s="109">
        <f t="shared" si="31"/>
        <v>0</v>
      </c>
      <c r="O273" s="109">
        <f t="shared" si="32"/>
        <v>0</v>
      </c>
      <c r="P273" s="3"/>
      <c r="Q273" s="6"/>
      <c r="R273" s="109">
        <f t="shared" si="33"/>
        <v>0</v>
      </c>
      <c r="S273" s="6"/>
      <c r="T273" s="109">
        <f t="shared" si="34"/>
        <v>0</v>
      </c>
      <c r="U273" s="108">
        <f t="shared" si="35"/>
        <v>0</v>
      </c>
      <c r="V273" s="8" t="str">
        <f>IF(COUNTBLANK(G273:H273)+COUNTBLANK(J273:K273)+COUNTBLANK(M273:M273)+COUNTBLANK(P273:Q273)+COUNTBLANK(S273:S273)=8,"",
IF(G273&lt;Limity!$C$5," Data gotowości zbyt wczesna lub nie uzupełniona.","")&amp;
IF(G273&gt;Limity!$D$5," Data gotowości zbyt późna lub wypełnona nieprawidłowo.","")&amp;
IF(OR(ROUND(K273,2)&lt;=0,ROUND(Q273,2)&lt;=0,ROUND(M273,2)&lt;=0,ROUND(S273,2)&lt;=0,ROUND(H273,2)&lt;=0)," Co najmniej jedna wartość nie jest większa od zera.","")&amp;
IF(K273&gt;Limity!$D$6," Abonament za Usługę TD w Wariancie A ponad limit.","")&amp;
IF(Q273&gt;Limity!$D$7," Abonament za Usługę TD w Wariancie B ponad limit.","")&amp;
IF(Q273-K273&gt;Limity!$D$8," Różnica wartości abonamentów za Usługę TD wariantów A i B ponad limit.","")&amp;
IF(M273&gt;Limity!$D$9," Abonament za zwiększenie przepustowości w Wariancie A ponad limit.","")&amp;
IF(S273&gt;Limity!$D$10," Abonament za zwiększenie przepustowości w Wariancie B ponad limit.","")&amp;
IF(H273&gt;Limity!$D$11," Opłata za zestawienie łącza ponad limit.","")&amp;
IF(J273=""," Nie wskazano PWR. ",IF(ISERROR(VLOOKUP(J273,'Listy punktów styku'!$B$11:$B$41,1,FALSE))," Nie wskazano PWR z listy.",""))&amp;
IF(P273=""," Nie wskazano FPS. ",IF(ISERROR(VLOOKUP(P273,'Listy punktów styku'!$B$44:$B$61,1,FALSE))," Nie wskazano FPS z listy.",""))
)</f>
        <v/>
      </c>
    </row>
    <row r="274" spans="1:22" x14ac:dyDescent="0.35">
      <c r="A274" s="41">
        <v>260</v>
      </c>
      <c r="B274" s="145">
        <v>4089396</v>
      </c>
      <c r="C274" s="123" t="str">
        <f>VLOOKUP(B274,[1]ADRESY!$C:$E,3,0)</f>
        <v>12353</v>
      </c>
      <c r="D274" s="131" t="s">
        <v>1428</v>
      </c>
      <c r="E274" s="131" t="s">
        <v>1426</v>
      </c>
      <c r="F274" s="132" t="s">
        <v>327</v>
      </c>
      <c r="G274" s="28"/>
      <c r="H274" s="4"/>
      <c r="I274" s="108">
        <f t="shared" si="29"/>
        <v>0</v>
      </c>
      <c r="J274" s="3"/>
      <c r="K274" s="6"/>
      <c r="L274" s="109">
        <f t="shared" si="30"/>
        <v>0</v>
      </c>
      <c r="M274" s="7"/>
      <c r="N274" s="109">
        <f t="shared" si="31"/>
        <v>0</v>
      </c>
      <c r="O274" s="109">
        <f t="shared" si="32"/>
        <v>0</v>
      </c>
      <c r="P274" s="3"/>
      <c r="Q274" s="6"/>
      <c r="R274" s="109">
        <f t="shared" si="33"/>
        <v>0</v>
      </c>
      <c r="S274" s="6"/>
      <c r="T274" s="109">
        <f t="shared" si="34"/>
        <v>0</v>
      </c>
      <c r="U274" s="108">
        <f t="shared" si="35"/>
        <v>0</v>
      </c>
      <c r="V274" s="8" t="str">
        <f>IF(COUNTBLANK(G274:H274)+COUNTBLANK(J274:K274)+COUNTBLANK(M274:M274)+COUNTBLANK(P274:Q274)+COUNTBLANK(S274:S274)=8,"",
IF(G274&lt;Limity!$C$5," Data gotowości zbyt wczesna lub nie uzupełniona.","")&amp;
IF(G274&gt;Limity!$D$5," Data gotowości zbyt późna lub wypełnona nieprawidłowo.","")&amp;
IF(OR(ROUND(K274,2)&lt;=0,ROUND(Q274,2)&lt;=0,ROUND(M274,2)&lt;=0,ROUND(S274,2)&lt;=0,ROUND(H274,2)&lt;=0)," Co najmniej jedna wartość nie jest większa od zera.","")&amp;
IF(K274&gt;Limity!$D$6," Abonament za Usługę TD w Wariancie A ponad limit.","")&amp;
IF(Q274&gt;Limity!$D$7," Abonament za Usługę TD w Wariancie B ponad limit.","")&amp;
IF(Q274-K274&gt;Limity!$D$8," Różnica wartości abonamentów za Usługę TD wariantów A i B ponad limit.","")&amp;
IF(M274&gt;Limity!$D$9," Abonament za zwiększenie przepustowości w Wariancie A ponad limit.","")&amp;
IF(S274&gt;Limity!$D$10," Abonament za zwiększenie przepustowości w Wariancie B ponad limit.","")&amp;
IF(H274&gt;Limity!$D$11," Opłata za zestawienie łącza ponad limit.","")&amp;
IF(J274=""," Nie wskazano PWR. ",IF(ISERROR(VLOOKUP(J274,'Listy punktów styku'!$B$11:$B$41,1,FALSE))," Nie wskazano PWR z listy.",""))&amp;
IF(P274=""," Nie wskazano FPS. ",IF(ISERROR(VLOOKUP(P274,'Listy punktów styku'!$B$44:$B$61,1,FALSE))," Nie wskazano FPS z listy.",""))
)</f>
        <v/>
      </c>
    </row>
    <row r="275" spans="1:22" x14ac:dyDescent="0.35">
      <c r="A275" s="41">
        <v>261</v>
      </c>
      <c r="B275" s="145">
        <v>4090016</v>
      </c>
      <c r="C275" s="123" t="str">
        <f>VLOOKUP(B275,[1]ADRESY!$C:$E,3,0)</f>
        <v>22011</v>
      </c>
      <c r="D275" s="131" t="s">
        <v>1430</v>
      </c>
      <c r="E275" s="131"/>
      <c r="F275" s="132" t="s">
        <v>1431</v>
      </c>
      <c r="G275" s="28"/>
      <c r="H275" s="4"/>
      <c r="I275" s="108">
        <f t="shared" si="29"/>
        <v>0</v>
      </c>
      <c r="J275" s="3"/>
      <c r="K275" s="6"/>
      <c r="L275" s="109">
        <f t="shared" si="30"/>
        <v>0</v>
      </c>
      <c r="M275" s="7"/>
      <c r="N275" s="109">
        <f t="shared" si="31"/>
        <v>0</v>
      </c>
      <c r="O275" s="109">
        <f t="shared" si="32"/>
        <v>0</v>
      </c>
      <c r="P275" s="3"/>
      <c r="Q275" s="6"/>
      <c r="R275" s="109">
        <f t="shared" si="33"/>
        <v>0</v>
      </c>
      <c r="S275" s="6"/>
      <c r="T275" s="109">
        <f t="shared" si="34"/>
        <v>0</v>
      </c>
      <c r="U275" s="108">
        <f t="shared" si="35"/>
        <v>0</v>
      </c>
      <c r="V275" s="8" t="str">
        <f>IF(COUNTBLANK(G275:H275)+COUNTBLANK(J275:K275)+COUNTBLANK(M275:M275)+COUNTBLANK(P275:Q275)+COUNTBLANK(S275:S275)=8,"",
IF(G275&lt;Limity!$C$5," Data gotowości zbyt wczesna lub nie uzupełniona.","")&amp;
IF(G275&gt;Limity!$D$5," Data gotowości zbyt późna lub wypełnona nieprawidłowo.","")&amp;
IF(OR(ROUND(K275,2)&lt;=0,ROUND(Q275,2)&lt;=0,ROUND(M275,2)&lt;=0,ROUND(S275,2)&lt;=0,ROUND(H275,2)&lt;=0)," Co najmniej jedna wartość nie jest większa od zera.","")&amp;
IF(K275&gt;Limity!$D$6," Abonament za Usługę TD w Wariancie A ponad limit.","")&amp;
IF(Q275&gt;Limity!$D$7," Abonament za Usługę TD w Wariancie B ponad limit.","")&amp;
IF(Q275-K275&gt;Limity!$D$8," Różnica wartości abonamentów za Usługę TD wariantów A i B ponad limit.","")&amp;
IF(M275&gt;Limity!$D$9," Abonament za zwiększenie przepustowości w Wariancie A ponad limit.","")&amp;
IF(S275&gt;Limity!$D$10," Abonament za zwiększenie przepustowości w Wariancie B ponad limit.","")&amp;
IF(H275&gt;Limity!$D$11," Opłata za zestawienie łącza ponad limit.","")&amp;
IF(J275=""," Nie wskazano PWR. ",IF(ISERROR(VLOOKUP(J275,'Listy punktów styku'!$B$11:$B$41,1,FALSE))," Nie wskazano PWR z listy.",""))&amp;
IF(P275=""," Nie wskazano FPS. ",IF(ISERROR(VLOOKUP(P275,'Listy punktów styku'!$B$44:$B$61,1,FALSE))," Nie wskazano FPS z listy.",""))
)</f>
        <v/>
      </c>
    </row>
    <row r="276" spans="1:22" x14ac:dyDescent="0.35">
      <c r="A276" s="41">
        <v>262</v>
      </c>
      <c r="B276" s="145">
        <v>4087844</v>
      </c>
      <c r="C276" s="123" t="str">
        <f>VLOOKUP(B276,[1]ADRESY!$C:$E,3,0)</f>
        <v>25774,25797</v>
      </c>
      <c r="D276" s="131" t="s">
        <v>546</v>
      </c>
      <c r="E276" s="131" t="s">
        <v>549</v>
      </c>
      <c r="F276" s="132" t="s">
        <v>390</v>
      </c>
      <c r="G276" s="28"/>
      <c r="H276" s="4"/>
      <c r="I276" s="108">
        <f t="shared" si="29"/>
        <v>0</v>
      </c>
      <c r="J276" s="3"/>
      <c r="K276" s="6"/>
      <c r="L276" s="109">
        <f t="shared" si="30"/>
        <v>0</v>
      </c>
      <c r="M276" s="7"/>
      <c r="N276" s="109">
        <f t="shared" si="31"/>
        <v>0</v>
      </c>
      <c r="O276" s="109">
        <f t="shared" si="32"/>
        <v>0</v>
      </c>
      <c r="P276" s="3"/>
      <c r="Q276" s="6"/>
      <c r="R276" s="109">
        <f t="shared" si="33"/>
        <v>0</v>
      </c>
      <c r="S276" s="6"/>
      <c r="T276" s="109">
        <f t="shared" si="34"/>
        <v>0</v>
      </c>
      <c r="U276" s="108">
        <f t="shared" si="35"/>
        <v>0</v>
      </c>
      <c r="V276" s="8" t="str">
        <f>IF(COUNTBLANK(G276:H276)+COUNTBLANK(J276:K276)+COUNTBLANK(M276:M276)+COUNTBLANK(P276:Q276)+COUNTBLANK(S276:S276)=8,"",
IF(G276&lt;Limity!$C$5," Data gotowości zbyt wczesna lub nie uzupełniona.","")&amp;
IF(G276&gt;Limity!$D$5," Data gotowości zbyt późna lub wypełnona nieprawidłowo.","")&amp;
IF(OR(ROUND(K276,2)&lt;=0,ROUND(Q276,2)&lt;=0,ROUND(M276,2)&lt;=0,ROUND(S276,2)&lt;=0,ROUND(H276,2)&lt;=0)," Co najmniej jedna wartość nie jest większa od zera.","")&amp;
IF(K276&gt;Limity!$D$6," Abonament za Usługę TD w Wariancie A ponad limit.","")&amp;
IF(Q276&gt;Limity!$D$7," Abonament za Usługę TD w Wariancie B ponad limit.","")&amp;
IF(Q276-K276&gt;Limity!$D$8," Różnica wartości abonamentów za Usługę TD wariantów A i B ponad limit.","")&amp;
IF(M276&gt;Limity!$D$9," Abonament za zwiększenie przepustowości w Wariancie A ponad limit.","")&amp;
IF(S276&gt;Limity!$D$10," Abonament za zwiększenie przepustowości w Wariancie B ponad limit.","")&amp;
IF(H276&gt;Limity!$D$11," Opłata za zestawienie łącza ponad limit.","")&amp;
IF(J276=""," Nie wskazano PWR. ",IF(ISERROR(VLOOKUP(J276,'Listy punktów styku'!$B$11:$B$41,1,FALSE))," Nie wskazano PWR z listy.",""))&amp;
IF(P276=""," Nie wskazano FPS. ",IF(ISERROR(VLOOKUP(P276,'Listy punktów styku'!$B$44:$B$61,1,FALSE))," Nie wskazano FPS z listy.",""))
)</f>
        <v/>
      </c>
    </row>
    <row r="277" spans="1:22" x14ac:dyDescent="0.35">
      <c r="A277" s="41">
        <v>263</v>
      </c>
      <c r="B277" s="145">
        <v>4087836</v>
      </c>
      <c r="C277" s="123" t="str">
        <f>VLOOKUP(B277,[1]ADRESY!$C:$E,3,0)</f>
        <v>34662</v>
      </c>
      <c r="D277" s="131" t="s">
        <v>546</v>
      </c>
      <c r="E277" s="131" t="s">
        <v>549</v>
      </c>
      <c r="F277" s="132" t="s">
        <v>407</v>
      </c>
      <c r="G277" s="28"/>
      <c r="H277" s="4"/>
      <c r="I277" s="108">
        <f t="shared" si="29"/>
        <v>0</v>
      </c>
      <c r="J277" s="3"/>
      <c r="K277" s="6"/>
      <c r="L277" s="109">
        <f t="shared" si="30"/>
        <v>0</v>
      </c>
      <c r="M277" s="7"/>
      <c r="N277" s="109">
        <f t="shared" si="31"/>
        <v>0</v>
      </c>
      <c r="O277" s="109">
        <f t="shared" si="32"/>
        <v>0</v>
      </c>
      <c r="P277" s="3"/>
      <c r="Q277" s="6"/>
      <c r="R277" s="109">
        <f t="shared" si="33"/>
        <v>0</v>
      </c>
      <c r="S277" s="6"/>
      <c r="T277" s="109">
        <f t="shared" si="34"/>
        <v>0</v>
      </c>
      <c r="U277" s="108">
        <f t="shared" si="35"/>
        <v>0</v>
      </c>
      <c r="V277" s="8" t="str">
        <f>IF(COUNTBLANK(G277:H277)+COUNTBLANK(J277:K277)+COUNTBLANK(M277:M277)+COUNTBLANK(P277:Q277)+COUNTBLANK(S277:S277)=8,"",
IF(G277&lt;Limity!$C$5," Data gotowości zbyt wczesna lub nie uzupełniona.","")&amp;
IF(G277&gt;Limity!$D$5," Data gotowości zbyt późna lub wypełnona nieprawidłowo.","")&amp;
IF(OR(ROUND(K277,2)&lt;=0,ROUND(Q277,2)&lt;=0,ROUND(M277,2)&lt;=0,ROUND(S277,2)&lt;=0,ROUND(H277,2)&lt;=0)," Co najmniej jedna wartość nie jest większa od zera.","")&amp;
IF(K277&gt;Limity!$D$6," Abonament za Usługę TD w Wariancie A ponad limit.","")&amp;
IF(Q277&gt;Limity!$D$7," Abonament za Usługę TD w Wariancie B ponad limit.","")&amp;
IF(Q277-K277&gt;Limity!$D$8," Różnica wartości abonamentów za Usługę TD wariantów A i B ponad limit.","")&amp;
IF(M277&gt;Limity!$D$9," Abonament za zwiększenie przepustowości w Wariancie A ponad limit.","")&amp;
IF(S277&gt;Limity!$D$10," Abonament za zwiększenie przepustowości w Wariancie B ponad limit.","")&amp;
IF(H277&gt;Limity!$D$11," Opłata za zestawienie łącza ponad limit.","")&amp;
IF(J277=""," Nie wskazano PWR. ",IF(ISERROR(VLOOKUP(J277,'Listy punktów styku'!$B$11:$B$41,1,FALSE))," Nie wskazano PWR z listy.",""))&amp;
IF(P277=""," Nie wskazano FPS. ",IF(ISERROR(VLOOKUP(P277,'Listy punktów styku'!$B$44:$B$61,1,FALSE))," Nie wskazano FPS z listy.",""))
)</f>
        <v/>
      </c>
    </row>
    <row r="278" spans="1:22" x14ac:dyDescent="0.35">
      <c r="A278" s="41">
        <v>264</v>
      </c>
      <c r="B278" s="145">
        <v>4092213</v>
      </c>
      <c r="C278" s="123" t="str">
        <f>VLOOKUP(B278,[1]ADRESY!$C:$E,3,0)</f>
        <v>58329</v>
      </c>
      <c r="D278" s="131" t="s">
        <v>1433</v>
      </c>
      <c r="E278" s="131" t="s">
        <v>1436</v>
      </c>
      <c r="F278" s="132" t="s">
        <v>662</v>
      </c>
      <c r="G278" s="28"/>
      <c r="H278" s="4"/>
      <c r="I278" s="108">
        <f t="shared" si="29"/>
        <v>0</v>
      </c>
      <c r="J278" s="3"/>
      <c r="K278" s="6"/>
      <c r="L278" s="109">
        <f t="shared" si="30"/>
        <v>0</v>
      </c>
      <c r="M278" s="7"/>
      <c r="N278" s="109">
        <f t="shared" si="31"/>
        <v>0</v>
      </c>
      <c r="O278" s="109">
        <f t="shared" si="32"/>
        <v>0</v>
      </c>
      <c r="P278" s="3"/>
      <c r="Q278" s="6"/>
      <c r="R278" s="109">
        <f t="shared" si="33"/>
        <v>0</v>
      </c>
      <c r="S278" s="6"/>
      <c r="T278" s="109">
        <f t="shared" si="34"/>
        <v>0</v>
      </c>
      <c r="U278" s="108">
        <f t="shared" si="35"/>
        <v>0</v>
      </c>
      <c r="V278" s="8" t="str">
        <f>IF(COUNTBLANK(G278:H278)+COUNTBLANK(J278:K278)+COUNTBLANK(M278:M278)+COUNTBLANK(P278:Q278)+COUNTBLANK(S278:S278)=8,"",
IF(G278&lt;Limity!$C$5," Data gotowości zbyt wczesna lub nie uzupełniona.","")&amp;
IF(G278&gt;Limity!$D$5," Data gotowości zbyt późna lub wypełnona nieprawidłowo.","")&amp;
IF(OR(ROUND(K278,2)&lt;=0,ROUND(Q278,2)&lt;=0,ROUND(M278,2)&lt;=0,ROUND(S278,2)&lt;=0,ROUND(H278,2)&lt;=0)," Co najmniej jedna wartość nie jest większa od zera.","")&amp;
IF(K278&gt;Limity!$D$6," Abonament za Usługę TD w Wariancie A ponad limit.","")&amp;
IF(Q278&gt;Limity!$D$7," Abonament za Usługę TD w Wariancie B ponad limit.","")&amp;
IF(Q278-K278&gt;Limity!$D$8," Różnica wartości abonamentów za Usługę TD wariantów A i B ponad limit.","")&amp;
IF(M278&gt;Limity!$D$9," Abonament za zwiększenie przepustowości w Wariancie A ponad limit.","")&amp;
IF(S278&gt;Limity!$D$10," Abonament za zwiększenie przepustowości w Wariancie B ponad limit.","")&amp;
IF(H278&gt;Limity!$D$11," Opłata za zestawienie łącza ponad limit.","")&amp;
IF(J278=""," Nie wskazano PWR. ",IF(ISERROR(VLOOKUP(J278,'Listy punktów styku'!$B$11:$B$41,1,FALSE))," Nie wskazano PWR z listy.",""))&amp;
IF(P278=""," Nie wskazano FPS. ",IF(ISERROR(VLOOKUP(P278,'Listy punktów styku'!$B$44:$B$61,1,FALSE))," Nie wskazano FPS z listy.",""))
)</f>
        <v/>
      </c>
    </row>
    <row r="279" spans="1:22" x14ac:dyDescent="0.35">
      <c r="A279" s="41">
        <v>265</v>
      </c>
      <c r="B279" s="145">
        <v>4090904</v>
      </c>
      <c r="C279" s="123" t="str">
        <f>VLOOKUP(B279,[1]ADRESY!$C:$E,3,0)</f>
        <v>58327,58328</v>
      </c>
      <c r="D279" s="131" t="s">
        <v>1433</v>
      </c>
      <c r="E279" s="131" t="s">
        <v>83</v>
      </c>
      <c r="F279" s="132" t="s">
        <v>470</v>
      </c>
      <c r="G279" s="28"/>
      <c r="H279" s="4"/>
      <c r="I279" s="108">
        <f t="shared" si="29"/>
        <v>0</v>
      </c>
      <c r="J279" s="3"/>
      <c r="K279" s="6"/>
      <c r="L279" s="109">
        <f t="shared" si="30"/>
        <v>0</v>
      </c>
      <c r="M279" s="7"/>
      <c r="N279" s="109">
        <f t="shared" si="31"/>
        <v>0</v>
      </c>
      <c r="O279" s="109">
        <f t="shared" si="32"/>
        <v>0</v>
      </c>
      <c r="P279" s="3"/>
      <c r="Q279" s="6"/>
      <c r="R279" s="109">
        <f t="shared" si="33"/>
        <v>0</v>
      </c>
      <c r="S279" s="6"/>
      <c r="T279" s="109">
        <f t="shared" si="34"/>
        <v>0</v>
      </c>
      <c r="U279" s="108">
        <f t="shared" si="35"/>
        <v>0</v>
      </c>
      <c r="V279" s="8" t="str">
        <f>IF(COUNTBLANK(G279:H279)+COUNTBLANK(J279:K279)+COUNTBLANK(M279:M279)+COUNTBLANK(P279:Q279)+COUNTBLANK(S279:S279)=8,"",
IF(G279&lt;Limity!$C$5," Data gotowości zbyt wczesna lub nie uzupełniona.","")&amp;
IF(G279&gt;Limity!$D$5," Data gotowości zbyt późna lub wypełnona nieprawidłowo.","")&amp;
IF(OR(ROUND(K279,2)&lt;=0,ROUND(Q279,2)&lt;=0,ROUND(M279,2)&lt;=0,ROUND(S279,2)&lt;=0,ROUND(H279,2)&lt;=0)," Co najmniej jedna wartość nie jest większa od zera.","")&amp;
IF(K279&gt;Limity!$D$6," Abonament za Usługę TD w Wariancie A ponad limit.","")&amp;
IF(Q279&gt;Limity!$D$7," Abonament za Usługę TD w Wariancie B ponad limit.","")&amp;
IF(Q279-K279&gt;Limity!$D$8," Różnica wartości abonamentów za Usługę TD wariantów A i B ponad limit.","")&amp;
IF(M279&gt;Limity!$D$9," Abonament za zwiększenie przepustowości w Wariancie A ponad limit.","")&amp;
IF(S279&gt;Limity!$D$10," Abonament za zwiększenie przepustowości w Wariancie B ponad limit.","")&amp;
IF(H279&gt;Limity!$D$11," Opłata za zestawienie łącza ponad limit.","")&amp;
IF(J279=""," Nie wskazano PWR. ",IF(ISERROR(VLOOKUP(J279,'Listy punktów styku'!$B$11:$B$41,1,FALSE))," Nie wskazano PWR z listy.",""))&amp;
IF(P279=""," Nie wskazano FPS. ",IF(ISERROR(VLOOKUP(P279,'Listy punktów styku'!$B$44:$B$61,1,FALSE))," Nie wskazano FPS z listy.",""))
)</f>
        <v/>
      </c>
    </row>
    <row r="280" spans="1:22" x14ac:dyDescent="0.35">
      <c r="A280" s="41">
        <v>266</v>
      </c>
      <c r="B280" s="145">
        <v>4092956</v>
      </c>
      <c r="C280" s="123" t="str">
        <f>VLOOKUP(B280,[1]ADRESY!$C:$E,3,0)</f>
        <v>60829</v>
      </c>
      <c r="D280" s="131" t="s">
        <v>1438</v>
      </c>
      <c r="E280" s="131" t="s">
        <v>1440</v>
      </c>
      <c r="F280" s="132" t="s">
        <v>345</v>
      </c>
      <c r="G280" s="28"/>
      <c r="H280" s="4"/>
      <c r="I280" s="108">
        <f t="shared" si="29"/>
        <v>0</v>
      </c>
      <c r="J280" s="3"/>
      <c r="K280" s="6"/>
      <c r="L280" s="109">
        <f t="shared" si="30"/>
        <v>0</v>
      </c>
      <c r="M280" s="7"/>
      <c r="N280" s="109">
        <f t="shared" si="31"/>
        <v>0</v>
      </c>
      <c r="O280" s="109">
        <f t="shared" si="32"/>
        <v>0</v>
      </c>
      <c r="P280" s="3"/>
      <c r="Q280" s="6"/>
      <c r="R280" s="109">
        <f t="shared" si="33"/>
        <v>0</v>
      </c>
      <c r="S280" s="6"/>
      <c r="T280" s="109">
        <f t="shared" si="34"/>
        <v>0</v>
      </c>
      <c r="U280" s="108">
        <f t="shared" si="35"/>
        <v>0</v>
      </c>
      <c r="V280" s="8" t="str">
        <f>IF(COUNTBLANK(G280:H280)+COUNTBLANK(J280:K280)+COUNTBLANK(M280:M280)+COUNTBLANK(P280:Q280)+COUNTBLANK(S280:S280)=8,"",
IF(G280&lt;Limity!$C$5," Data gotowości zbyt wczesna lub nie uzupełniona.","")&amp;
IF(G280&gt;Limity!$D$5," Data gotowości zbyt późna lub wypełnona nieprawidłowo.","")&amp;
IF(OR(ROUND(K280,2)&lt;=0,ROUND(Q280,2)&lt;=0,ROUND(M280,2)&lt;=0,ROUND(S280,2)&lt;=0,ROUND(H280,2)&lt;=0)," Co najmniej jedna wartość nie jest większa od zera.","")&amp;
IF(K280&gt;Limity!$D$6," Abonament za Usługę TD w Wariancie A ponad limit.","")&amp;
IF(Q280&gt;Limity!$D$7," Abonament za Usługę TD w Wariancie B ponad limit.","")&amp;
IF(Q280-K280&gt;Limity!$D$8," Różnica wartości abonamentów za Usługę TD wariantów A i B ponad limit.","")&amp;
IF(M280&gt;Limity!$D$9," Abonament za zwiększenie przepustowości w Wariancie A ponad limit.","")&amp;
IF(S280&gt;Limity!$D$10," Abonament za zwiększenie przepustowości w Wariancie B ponad limit.","")&amp;
IF(H280&gt;Limity!$D$11," Opłata za zestawienie łącza ponad limit.","")&amp;
IF(J280=""," Nie wskazano PWR. ",IF(ISERROR(VLOOKUP(J280,'Listy punktów styku'!$B$11:$B$41,1,FALSE))," Nie wskazano PWR z listy.",""))&amp;
IF(P280=""," Nie wskazano FPS. ",IF(ISERROR(VLOOKUP(P280,'Listy punktów styku'!$B$44:$B$61,1,FALSE))," Nie wskazano FPS z listy.",""))
)</f>
        <v/>
      </c>
    </row>
    <row r="281" spans="1:22" x14ac:dyDescent="0.35">
      <c r="A281" s="41">
        <v>267</v>
      </c>
      <c r="B281" s="145">
        <v>4093379</v>
      </c>
      <c r="C281" s="123" t="str">
        <f>VLOOKUP(B281,[1]ADRESY!$C:$E,3,0)</f>
        <v>64344</v>
      </c>
      <c r="D281" s="131" t="s">
        <v>1442</v>
      </c>
      <c r="E281" s="131" t="s">
        <v>372</v>
      </c>
      <c r="F281" s="132" t="s">
        <v>339</v>
      </c>
      <c r="G281" s="28"/>
      <c r="H281" s="4"/>
      <c r="I281" s="108">
        <f t="shared" si="29"/>
        <v>0</v>
      </c>
      <c r="J281" s="3"/>
      <c r="K281" s="6"/>
      <c r="L281" s="109">
        <f t="shared" si="30"/>
        <v>0</v>
      </c>
      <c r="M281" s="7"/>
      <c r="N281" s="109">
        <f t="shared" si="31"/>
        <v>0</v>
      </c>
      <c r="O281" s="109">
        <f t="shared" si="32"/>
        <v>0</v>
      </c>
      <c r="P281" s="3"/>
      <c r="Q281" s="6"/>
      <c r="R281" s="109">
        <f t="shared" si="33"/>
        <v>0</v>
      </c>
      <c r="S281" s="6"/>
      <c r="T281" s="109">
        <f t="shared" si="34"/>
        <v>0</v>
      </c>
      <c r="U281" s="108">
        <f t="shared" si="35"/>
        <v>0</v>
      </c>
      <c r="V281" s="8" t="str">
        <f>IF(COUNTBLANK(G281:H281)+COUNTBLANK(J281:K281)+COUNTBLANK(M281:M281)+COUNTBLANK(P281:Q281)+COUNTBLANK(S281:S281)=8,"",
IF(G281&lt;Limity!$C$5," Data gotowości zbyt wczesna lub nie uzupełniona.","")&amp;
IF(G281&gt;Limity!$D$5," Data gotowości zbyt późna lub wypełnona nieprawidłowo.","")&amp;
IF(OR(ROUND(K281,2)&lt;=0,ROUND(Q281,2)&lt;=0,ROUND(M281,2)&lt;=0,ROUND(S281,2)&lt;=0,ROUND(H281,2)&lt;=0)," Co najmniej jedna wartość nie jest większa od zera.","")&amp;
IF(K281&gt;Limity!$D$6," Abonament za Usługę TD w Wariancie A ponad limit.","")&amp;
IF(Q281&gt;Limity!$D$7," Abonament za Usługę TD w Wariancie B ponad limit.","")&amp;
IF(Q281-K281&gt;Limity!$D$8," Różnica wartości abonamentów za Usługę TD wariantów A i B ponad limit.","")&amp;
IF(M281&gt;Limity!$D$9," Abonament za zwiększenie przepustowości w Wariancie A ponad limit.","")&amp;
IF(S281&gt;Limity!$D$10," Abonament za zwiększenie przepustowości w Wariancie B ponad limit.","")&amp;
IF(H281&gt;Limity!$D$11," Opłata za zestawienie łącza ponad limit.","")&amp;
IF(J281=""," Nie wskazano PWR. ",IF(ISERROR(VLOOKUP(J281,'Listy punktów styku'!$B$11:$B$41,1,FALSE))," Nie wskazano PWR z listy.",""))&amp;
IF(P281=""," Nie wskazano FPS. ",IF(ISERROR(VLOOKUP(P281,'Listy punktów styku'!$B$44:$B$61,1,FALSE))," Nie wskazano FPS z listy.",""))
)</f>
        <v/>
      </c>
    </row>
    <row r="282" spans="1:22" x14ac:dyDescent="0.35">
      <c r="A282" s="41">
        <v>268</v>
      </c>
      <c r="B282" s="145">
        <v>4094645</v>
      </c>
      <c r="C282" s="123" t="str">
        <f>VLOOKUP(B282,[1]ADRESY!$C:$E,3,0)</f>
        <v>72154</v>
      </c>
      <c r="D282" s="131" t="s">
        <v>1444</v>
      </c>
      <c r="E282" s="131" t="s">
        <v>311</v>
      </c>
      <c r="F282" s="132" t="s">
        <v>327</v>
      </c>
      <c r="G282" s="28"/>
      <c r="H282" s="4"/>
      <c r="I282" s="108">
        <f t="shared" si="29"/>
        <v>0</v>
      </c>
      <c r="J282" s="3"/>
      <c r="K282" s="6"/>
      <c r="L282" s="109">
        <f t="shared" si="30"/>
        <v>0</v>
      </c>
      <c r="M282" s="7"/>
      <c r="N282" s="109">
        <f t="shared" si="31"/>
        <v>0</v>
      </c>
      <c r="O282" s="109">
        <f t="shared" si="32"/>
        <v>0</v>
      </c>
      <c r="P282" s="3"/>
      <c r="Q282" s="6"/>
      <c r="R282" s="109">
        <f t="shared" si="33"/>
        <v>0</v>
      </c>
      <c r="S282" s="6"/>
      <c r="T282" s="109">
        <f t="shared" si="34"/>
        <v>0</v>
      </c>
      <c r="U282" s="108">
        <f t="shared" si="35"/>
        <v>0</v>
      </c>
      <c r="V282" s="8" t="str">
        <f>IF(COUNTBLANK(G282:H282)+COUNTBLANK(J282:K282)+COUNTBLANK(M282:M282)+COUNTBLANK(P282:Q282)+COUNTBLANK(S282:S282)=8,"",
IF(G282&lt;Limity!$C$5," Data gotowości zbyt wczesna lub nie uzupełniona.","")&amp;
IF(G282&gt;Limity!$D$5," Data gotowości zbyt późna lub wypełnona nieprawidłowo.","")&amp;
IF(OR(ROUND(K282,2)&lt;=0,ROUND(Q282,2)&lt;=0,ROUND(M282,2)&lt;=0,ROUND(S282,2)&lt;=0,ROUND(H282,2)&lt;=0)," Co najmniej jedna wartość nie jest większa od zera.","")&amp;
IF(K282&gt;Limity!$D$6," Abonament za Usługę TD w Wariancie A ponad limit.","")&amp;
IF(Q282&gt;Limity!$D$7," Abonament za Usługę TD w Wariancie B ponad limit.","")&amp;
IF(Q282-K282&gt;Limity!$D$8," Różnica wartości abonamentów za Usługę TD wariantów A i B ponad limit.","")&amp;
IF(M282&gt;Limity!$D$9," Abonament za zwiększenie przepustowości w Wariancie A ponad limit.","")&amp;
IF(S282&gt;Limity!$D$10," Abonament za zwiększenie przepustowości w Wariancie B ponad limit.","")&amp;
IF(H282&gt;Limity!$D$11," Opłata za zestawienie łącza ponad limit.","")&amp;
IF(J282=""," Nie wskazano PWR. ",IF(ISERROR(VLOOKUP(J282,'Listy punktów styku'!$B$11:$B$41,1,FALSE))," Nie wskazano PWR z listy.",""))&amp;
IF(P282=""," Nie wskazano FPS. ",IF(ISERROR(VLOOKUP(P282,'Listy punktów styku'!$B$44:$B$61,1,FALSE))," Nie wskazano FPS z listy.",""))
)</f>
        <v/>
      </c>
    </row>
    <row r="283" spans="1:22" x14ac:dyDescent="0.35">
      <c r="A283" s="41">
        <v>269</v>
      </c>
      <c r="B283" s="145">
        <v>4096836</v>
      </c>
      <c r="C283" s="123" t="str">
        <f>VLOOKUP(B283,[1]ADRESY!$C:$E,3,0)</f>
        <v>80627,80628,80629</v>
      </c>
      <c r="D283" s="131" t="s">
        <v>254</v>
      </c>
      <c r="E283" s="131" t="s">
        <v>102</v>
      </c>
      <c r="F283" s="132" t="s">
        <v>407</v>
      </c>
      <c r="G283" s="28"/>
      <c r="H283" s="4"/>
      <c r="I283" s="108">
        <f t="shared" si="29"/>
        <v>0</v>
      </c>
      <c r="J283" s="3"/>
      <c r="K283" s="6"/>
      <c r="L283" s="109">
        <f t="shared" si="30"/>
        <v>0</v>
      </c>
      <c r="M283" s="7"/>
      <c r="N283" s="109">
        <f t="shared" si="31"/>
        <v>0</v>
      </c>
      <c r="O283" s="109">
        <f t="shared" si="32"/>
        <v>0</v>
      </c>
      <c r="P283" s="3"/>
      <c r="Q283" s="6"/>
      <c r="R283" s="109">
        <f t="shared" si="33"/>
        <v>0</v>
      </c>
      <c r="S283" s="6"/>
      <c r="T283" s="109">
        <f t="shared" si="34"/>
        <v>0</v>
      </c>
      <c r="U283" s="108">
        <f t="shared" si="35"/>
        <v>0</v>
      </c>
      <c r="V283" s="8" t="str">
        <f>IF(COUNTBLANK(G283:H283)+COUNTBLANK(J283:K283)+COUNTBLANK(M283:M283)+COUNTBLANK(P283:Q283)+COUNTBLANK(S283:S283)=8,"",
IF(G283&lt;Limity!$C$5," Data gotowości zbyt wczesna lub nie uzupełniona.","")&amp;
IF(G283&gt;Limity!$D$5," Data gotowości zbyt późna lub wypełnona nieprawidłowo.","")&amp;
IF(OR(ROUND(K283,2)&lt;=0,ROUND(Q283,2)&lt;=0,ROUND(M283,2)&lt;=0,ROUND(S283,2)&lt;=0,ROUND(H283,2)&lt;=0)," Co najmniej jedna wartość nie jest większa od zera.","")&amp;
IF(K283&gt;Limity!$D$6," Abonament za Usługę TD w Wariancie A ponad limit.","")&amp;
IF(Q283&gt;Limity!$D$7," Abonament za Usługę TD w Wariancie B ponad limit.","")&amp;
IF(Q283-K283&gt;Limity!$D$8," Różnica wartości abonamentów za Usługę TD wariantów A i B ponad limit.","")&amp;
IF(M283&gt;Limity!$D$9," Abonament za zwiększenie przepustowości w Wariancie A ponad limit.","")&amp;
IF(S283&gt;Limity!$D$10," Abonament za zwiększenie przepustowości w Wariancie B ponad limit.","")&amp;
IF(H283&gt;Limity!$D$11," Opłata za zestawienie łącza ponad limit.","")&amp;
IF(J283=""," Nie wskazano PWR. ",IF(ISERROR(VLOOKUP(J283,'Listy punktów styku'!$B$11:$B$41,1,FALSE))," Nie wskazano PWR z listy.",""))&amp;
IF(P283=""," Nie wskazano FPS. ",IF(ISERROR(VLOOKUP(P283,'Listy punktów styku'!$B$44:$B$61,1,FALSE))," Nie wskazano FPS z listy.",""))
)</f>
        <v/>
      </c>
    </row>
    <row r="284" spans="1:22" x14ac:dyDescent="0.35">
      <c r="A284" s="41">
        <v>270</v>
      </c>
      <c r="B284" s="145">
        <v>4096887</v>
      </c>
      <c r="C284" s="123" t="str">
        <f>VLOOKUP(B284,[1]ADRESY!$C:$E,3,0)</f>
        <v>75575</v>
      </c>
      <c r="D284" s="131" t="s">
        <v>254</v>
      </c>
      <c r="E284" s="131" t="s">
        <v>1448</v>
      </c>
      <c r="F284" s="132" t="s">
        <v>363</v>
      </c>
      <c r="G284" s="28"/>
      <c r="H284" s="4"/>
      <c r="I284" s="108">
        <f t="shared" si="29"/>
        <v>0</v>
      </c>
      <c r="J284" s="3"/>
      <c r="K284" s="6"/>
      <c r="L284" s="109">
        <f t="shared" si="30"/>
        <v>0</v>
      </c>
      <c r="M284" s="7"/>
      <c r="N284" s="109">
        <f t="shared" si="31"/>
        <v>0</v>
      </c>
      <c r="O284" s="109">
        <f t="shared" si="32"/>
        <v>0</v>
      </c>
      <c r="P284" s="3"/>
      <c r="Q284" s="6"/>
      <c r="R284" s="109">
        <f t="shared" si="33"/>
        <v>0</v>
      </c>
      <c r="S284" s="6"/>
      <c r="T284" s="109">
        <f t="shared" si="34"/>
        <v>0</v>
      </c>
      <c r="U284" s="108">
        <f t="shared" si="35"/>
        <v>0</v>
      </c>
      <c r="V284" s="8" t="str">
        <f>IF(COUNTBLANK(G284:H284)+COUNTBLANK(J284:K284)+COUNTBLANK(M284:M284)+COUNTBLANK(P284:Q284)+COUNTBLANK(S284:S284)=8,"",
IF(G284&lt;Limity!$C$5," Data gotowości zbyt wczesna lub nie uzupełniona.","")&amp;
IF(G284&gt;Limity!$D$5," Data gotowości zbyt późna lub wypełnona nieprawidłowo.","")&amp;
IF(OR(ROUND(K284,2)&lt;=0,ROUND(Q284,2)&lt;=0,ROUND(M284,2)&lt;=0,ROUND(S284,2)&lt;=0,ROUND(H284,2)&lt;=0)," Co najmniej jedna wartość nie jest większa od zera.","")&amp;
IF(K284&gt;Limity!$D$6," Abonament za Usługę TD w Wariancie A ponad limit.","")&amp;
IF(Q284&gt;Limity!$D$7," Abonament za Usługę TD w Wariancie B ponad limit.","")&amp;
IF(Q284-K284&gt;Limity!$D$8," Różnica wartości abonamentów za Usługę TD wariantów A i B ponad limit.","")&amp;
IF(M284&gt;Limity!$D$9," Abonament za zwiększenie przepustowości w Wariancie A ponad limit.","")&amp;
IF(S284&gt;Limity!$D$10," Abonament za zwiększenie przepustowości w Wariancie B ponad limit.","")&amp;
IF(H284&gt;Limity!$D$11," Opłata za zestawienie łącza ponad limit.","")&amp;
IF(J284=""," Nie wskazano PWR. ",IF(ISERROR(VLOOKUP(J284,'Listy punktów styku'!$B$11:$B$41,1,FALSE))," Nie wskazano PWR z listy.",""))&amp;
IF(P284=""," Nie wskazano FPS. ",IF(ISERROR(VLOOKUP(P284,'Listy punktów styku'!$B$44:$B$61,1,FALSE))," Nie wskazano FPS z listy.",""))
)</f>
        <v/>
      </c>
    </row>
    <row r="285" spans="1:22" x14ac:dyDescent="0.35">
      <c r="A285" s="41">
        <v>271</v>
      </c>
      <c r="B285" s="145">
        <v>4097257</v>
      </c>
      <c r="C285" s="123" t="str">
        <f>VLOOKUP(B285,[1]ADRESY!$C:$E,3,0)</f>
        <v>80616,80646</v>
      </c>
      <c r="D285" s="131" t="s">
        <v>254</v>
      </c>
      <c r="E285" s="131" t="s">
        <v>189</v>
      </c>
      <c r="F285" s="132" t="s">
        <v>345</v>
      </c>
      <c r="G285" s="28"/>
      <c r="H285" s="4"/>
      <c r="I285" s="108">
        <f t="shared" si="29"/>
        <v>0</v>
      </c>
      <c r="J285" s="3"/>
      <c r="K285" s="6"/>
      <c r="L285" s="109">
        <f t="shared" si="30"/>
        <v>0</v>
      </c>
      <c r="M285" s="7"/>
      <c r="N285" s="109">
        <f t="shared" si="31"/>
        <v>0</v>
      </c>
      <c r="O285" s="109">
        <f t="shared" si="32"/>
        <v>0</v>
      </c>
      <c r="P285" s="3"/>
      <c r="Q285" s="6"/>
      <c r="R285" s="109">
        <f t="shared" si="33"/>
        <v>0</v>
      </c>
      <c r="S285" s="6"/>
      <c r="T285" s="109">
        <f t="shared" si="34"/>
        <v>0</v>
      </c>
      <c r="U285" s="108">
        <f t="shared" si="35"/>
        <v>0</v>
      </c>
      <c r="V285" s="8" t="str">
        <f>IF(COUNTBLANK(G285:H285)+COUNTBLANK(J285:K285)+COUNTBLANK(M285:M285)+COUNTBLANK(P285:Q285)+COUNTBLANK(S285:S285)=8,"",
IF(G285&lt;Limity!$C$5," Data gotowości zbyt wczesna lub nie uzupełniona.","")&amp;
IF(G285&gt;Limity!$D$5," Data gotowości zbyt późna lub wypełnona nieprawidłowo.","")&amp;
IF(OR(ROUND(K285,2)&lt;=0,ROUND(Q285,2)&lt;=0,ROUND(M285,2)&lt;=0,ROUND(S285,2)&lt;=0,ROUND(H285,2)&lt;=0)," Co najmniej jedna wartość nie jest większa od zera.","")&amp;
IF(K285&gt;Limity!$D$6," Abonament za Usługę TD w Wariancie A ponad limit.","")&amp;
IF(Q285&gt;Limity!$D$7," Abonament za Usługę TD w Wariancie B ponad limit.","")&amp;
IF(Q285-K285&gt;Limity!$D$8," Różnica wartości abonamentów za Usługę TD wariantów A i B ponad limit.","")&amp;
IF(M285&gt;Limity!$D$9," Abonament za zwiększenie przepustowości w Wariancie A ponad limit.","")&amp;
IF(S285&gt;Limity!$D$10," Abonament za zwiększenie przepustowości w Wariancie B ponad limit.","")&amp;
IF(H285&gt;Limity!$D$11," Opłata za zestawienie łącza ponad limit.","")&amp;
IF(J285=""," Nie wskazano PWR. ",IF(ISERROR(VLOOKUP(J285,'Listy punktów styku'!$B$11:$B$41,1,FALSE))," Nie wskazano PWR z listy.",""))&amp;
IF(P285=""," Nie wskazano FPS. ",IF(ISERROR(VLOOKUP(P285,'Listy punktów styku'!$B$44:$B$61,1,FALSE))," Nie wskazano FPS z listy.",""))
)</f>
        <v/>
      </c>
    </row>
    <row r="286" spans="1:22" x14ac:dyDescent="0.35">
      <c r="A286" s="41">
        <v>272</v>
      </c>
      <c r="B286" s="145">
        <v>4098365</v>
      </c>
      <c r="C286" s="123" t="str">
        <f>VLOOKUP(B286,[1]ADRESY!$C:$E,3,0)</f>
        <v>110078,63499</v>
      </c>
      <c r="D286" s="131" t="s">
        <v>1450</v>
      </c>
      <c r="E286" s="131" t="s">
        <v>177</v>
      </c>
      <c r="F286" s="132" t="s">
        <v>331</v>
      </c>
      <c r="G286" s="28"/>
      <c r="H286" s="4"/>
      <c r="I286" s="108">
        <f t="shared" si="29"/>
        <v>0</v>
      </c>
      <c r="J286" s="3"/>
      <c r="K286" s="6"/>
      <c r="L286" s="109">
        <f t="shared" si="30"/>
        <v>0</v>
      </c>
      <c r="M286" s="7"/>
      <c r="N286" s="109">
        <f t="shared" si="31"/>
        <v>0</v>
      </c>
      <c r="O286" s="109">
        <f t="shared" si="32"/>
        <v>0</v>
      </c>
      <c r="P286" s="3"/>
      <c r="Q286" s="6"/>
      <c r="R286" s="109">
        <f t="shared" si="33"/>
        <v>0</v>
      </c>
      <c r="S286" s="6"/>
      <c r="T286" s="109">
        <f t="shared" si="34"/>
        <v>0</v>
      </c>
      <c r="U286" s="108">
        <f t="shared" si="35"/>
        <v>0</v>
      </c>
      <c r="V286" s="8" t="str">
        <f>IF(COUNTBLANK(G286:H286)+COUNTBLANK(J286:K286)+COUNTBLANK(M286:M286)+COUNTBLANK(P286:Q286)+COUNTBLANK(S286:S286)=8,"",
IF(G286&lt;Limity!$C$5," Data gotowości zbyt wczesna lub nie uzupełniona.","")&amp;
IF(G286&gt;Limity!$D$5," Data gotowości zbyt późna lub wypełnona nieprawidłowo.","")&amp;
IF(OR(ROUND(K286,2)&lt;=0,ROUND(Q286,2)&lt;=0,ROUND(M286,2)&lt;=0,ROUND(S286,2)&lt;=0,ROUND(H286,2)&lt;=0)," Co najmniej jedna wartość nie jest większa od zera.","")&amp;
IF(K286&gt;Limity!$D$6," Abonament za Usługę TD w Wariancie A ponad limit.","")&amp;
IF(Q286&gt;Limity!$D$7," Abonament za Usługę TD w Wariancie B ponad limit.","")&amp;
IF(Q286-K286&gt;Limity!$D$8," Różnica wartości abonamentów za Usługę TD wariantów A i B ponad limit.","")&amp;
IF(M286&gt;Limity!$D$9," Abonament za zwiększenie przepustowości w Wariancie A ponad limit.","")&amp;
IF(S286&gt;Limity!$D$10," Abonament za zwiększenie przepustowości w Wariancie B ponad limit.","")&amp;
IF(H286&gt;Limity!$D$11," Opłata za zestawienie łącza ponad limit.","")&amp;
IF(J286=""," Nie wskazano PWR. ",IF(ISERROR(VLOOKUP(J286,'Listy punktów styku'!$B$11:$B$41,1,FALSE))," Nie wskazano PWR z listy.",""))&amp;
IF(P286=""," Nie wskazano FPS. ",IF(ISERROR(VLOOKUP(P286,'Listy punktów styku'!$B$44:$B$61,1,FALSE))," Nie wskazano FPS z listy.",""))
)</f>
        <v/>
      </c>
    </row>
    <row r="287" spans="1:22" x14ac:dyDescent="0.35">
      <c r="A287" s="41">
        <v>273</v>
      </c>
      <c r="B287" s="145">
        <v>4098559</v>
      </c>
      <c r="C287" s="123" t="str">
        <f>VLOOKUP(B287,[1]ADRESY!$C:$E,3,0)</f>
        <v>85036</v>
      </c>
      <c r="D287" s="131" t="s">
        <v>1452</v>
      </c>
      <c r="E287" s="131" t="s">
        <v>83</v>
      </c>
      <c r="F287" s="132" t="s">
        <v>339</v>
      </c>
      <c r="G287" s="28"/>
      <c r="H287" s="4"/>
      <c r="I287" s="108">
        <f t="shared" si="29"/>
        <v>0</v>
      </c>
      <c r="J287" s="3"/>
      <c r="K287" s="6"/>
      <c r="L287" s="109">
        <f t="shared" si="30"/>
        <v>0</v>
      </c>
      <c r="M287" s="7"/>
      <c r="N287" s="109">
        <f t="shared" si="31"/>
        <v>0</v>
      </c>
      <c r="O287" s="109">
        <f t="shared" si="32"/>
        <v>0</v>
      </c>
      <c r="P287" s="3"/>
      <c r="Q287" s="6"/>
      <c r="R287" s="109">
        <f t="shared" si="33"/>
        <v>0</v>
      </c>
      <c r="S287" s="6"/>
      <c r="T287" s="109">
        <f t="shared" si="34"/>
        <v>0</v>
      </c>
      <c r="U287" s="108">
        <f t="shared" si="35"/>
        <v>0</v>
      </c>
      <c r="V287" s="8" t="str">
        <f>IF(COUNTBLANK(G287:H287)+COUNTBLANK(J287:K287)+COUNTBLANK(M287:M287)+COUNTBLANK(P287:Q287)+COUNTBLANK(S287:S287)=8,"",
IF(G287&lt;Limity!$C$5," Data gotowości zbyt wczesna lub nie uzupełniona.","")&amp;
IF(G287&gt;Limity!$D$5," Data gotowości zbyt późna lub wypełnona nieprawidłowo.","")&amp;
IF(OR(ROUND(K287,2)&lt;=0,ROUND(Q287,2)&lt;=0,ROUND(M287,2)&lt;=0,ROUND(S287,2)&lt;=0,ROUND(H287,2)&lt;=0)," Co najmniej jedna wartość nie jest większa od zera.","")&amp;
IF(K287&gt;Limity!$D$6," Abonament za Usługę TD w Wariancie A ponad limit.","")&amp;
IF(Q287&gt;Limity!$D$7," Abonament za Usługę TD w Wariancie B ponad limit.","")&amp;
IF(Q287-K287&gt;Limity!$D$8," Różnica wartości abonamentów za Usługę TD wariantów A i B ponad limit.","")&amp;
IF(M287&gt;Limity!$D$9," Abonament za zwiększenie przepustowości w Wariancie A ponad limit.","")&amp;
IF(S287&gt;Limity!$D$10," Abonament za zwiększenie przepustowości w Wariancie B ponad limit.","")&amp;
IF(H287&gt;Limity!$D$11," Opłata za zestawienie łącza ponad limit.","")&amp;
IF(J287=""," Nie wskazano PWR. ",IF(ISERROR(VLOOKUP(J287,'Listy punktów styku'!$B$11:$B$41,1,FALSE))," Nie wskazano PWR z listy.",""))&amp;
IF(P287=""," Nie wskazano FPS. ",IF(ISERROR(VLOOKUP(P287,'Listy punktów styku'!$B$44:$B$61,1,FALSE))," Nie wskazano FPS z listy.",""))
)</f>
        <v/>
      </c>
    </row>
    <row r="288" spans="1:22" x14ac:dyDescent="0.35">
      <c r="A288" s="41">
        <v>274</v>
      </c>
      <c r="B288" s="145">
        <v>4099325</v>
      </c>
      <c r="C288" s="123" t="str">
        <f>VLOOKUP(B288,[1]ADRESY!$C:$E,3,0)</f>
        <v>48190</v>
      </c>
      <c r="D288" s="131" t="s">
        <v>1454</v>
      </c>
      <c r="E288" s="131" t="s">
        <v>152</v>
      </c>
      <c r="F288" s="132" t="s">
        <v>1455</v>
      </c>
      <c r="G288" s="28"/>
      <c r="H288" s="4"/>
      <c r="I288" s="108">
        <f t="shared" si="29"/>
        <v>0</v>
      </c>
      <c r="J288" s="3"/>
      <c r="K288" s="6"/>
      <c r="L288" s="109">
        <f t="shared" si="30"/>
        <v>0</v>
      </c>
      <c r="M288" s="7"/>
      <c r="N288" s="109">
        <f t="shared" si="31"/>
        <v>0</v>
      </c>
      <c r="O288" s="109">
        <f t="shared" si="32"/>
        <v>0</v>
      </c>
      <c r="P288" s="3"/>
      <c r="Q288" s="6"/>
      <c r="R288" s="109">
        <f t="shared" si="33"/>
        <v>0</v>
      </c>
      <c r="S288" s="6"/>
      <c r="T288" s="109">
        <f t="shared" si="34"/>
        <v>0</v>
      </c>
      <c r="U288" s="108">
        <f t="shared" si="35"/>
        <v>0</v>
      </c>
      <c r="V288" s="8" t="str">
        <f>IF(COUNTBLANK(G288:H288)+COUNTBLANK(J288:K288)+COUNTBLANK(M288:M288)+COUNTBLANK(P288:Q288)+COUNTBLANK(S288:S288)=8,"",
IF(G288&lt;Limity!$C$5," Data gotowości zbyt wczesna lub nie uzupełniona.","")&amp;
IF(G288&gt;Limity!$D$5," Data gotowości zbyt późna lub wypełnona nieprawidłowo.","")&amp;
IF(OR(ROUND(K288,2)&lt;=0,ROUND(Q288,2)&lt;=0,ROUND(M288,2)&lt;=0,ROUND(S288,2)&lt;=0,ROUND(H288,2)&lt;=0)," Co najmniej jedna wartość nie jest większa od zera.","")&amp;
IF(K288&gt;Limity!$D$6," Abonament za Usługę TD w Wariancie A ponad limit.","")&amp;
IF(Q288&gt;Limity!$D$7," Abonament za Usługę TD w Wariancie B ponad limit.","")&amp;
IF(Q288-K288&gt;Limity!$D$8," Różnica wartości abonamentów za Usługę TD wariantów A i B ponad limit.","")&amp;
IF(M288&gt;Limity!$D$9," Abonament za zwiększenie przepustowości w Wariancie A ponad limit.","")&amp;
IF(S288&gt;Limity!$D$10," Abonament za zwiększenie przepustowości w Wariancie B ponad limit.","")&amp;
IF(H288&gt;Limity!$D$11," Opłata za zestawienie łącza ponad limit.","")&amp;
IF(J288=""," Nie wskazano PWR. ",IF(ISERROR(VLOOKUP(J288,'Listy punktów styku'!$B$11:$B$41,1,FALSE))," Nie wskazano PWR z listy.",""))&amp;
IF(P288=""," Nie wskazano FPS. ",IF(ISERROR(VLOOKUP(P288,'Listy punktów styku'!$B$44:$B$61,1,FALSE))," Nie wskazano FPS z listy.",""))
)</f>
        <v/>
      </c>
    </row>
    <row r="289" spans="1:22" x14ac:dyDescent="0.35">
      <c r="A289" s="41">
        <v>275</v>
      </c>
      <c r="B289" s="145">
        <v>4099751</v>
      </c>
      <c r="C289" s="123" t="str">
        <f>VLOOKUP(B289,[1]ADRESY!$C:$E,3,0)</f>
        <v>21921</v>
      </c>
      <c r="D289" s="131" t="s">
        <v>1459</v>
      </c>
      <c r="E289" s="131" t="s">
        <v>83</v>
      </c>
      <c r="F289" s="132" t="s">
        <v>666</v>
      </c>
      <c r="G289" s="28"/>
      <c r="H289" s="4"/>
      <c r="I289" s="108">
        <f t="shared" si="29"/>
        <v>0</v>
      </c>
      <c r="J289" s="3"/>
      <c r="K289" s="6"/>
      <c r="L289" s="109">
        <f t="shared" si="30"/>
        <v>0</v>
      </c>
      <c r="M289" s="7"/>
      <c r="N289" s="109">
        <f t="shared" si="31"/>
        <v>0</v>
      </c>
      <c r="O289" s="109">
        <f t="shared" si="32"/>
        <v>0</v>
      </c>
      <c r="P289" s="3"/>
      <c r="Q289" s="6"/>
      <c r="R289" s="109">
        <f t="shared" si="33"/>
        <v>0</v>
      </c>
      <c r="S289" s="6"/>
      <c r="T289" s="109">
        <f t="shared" si="34"/>
        <v>0</v>
      </c>
      <c r="U289" s="108">
        <f t="shared" si="35"/>
        <v>0</v>
      </c>
      <c r="V289" s="8" t="str">
        <f>IF(COUNTBLANK(G289:H289)+COUNTBLANK(J289:K289)+COUNTBLANK(M289:M289)+COUNTBLANK(P289:Q289)+COUNTBLANK(S289:S289)=8,"",
IF(G289&lt;Limity!$C$5," Data gotowości zbyt wczesna lub nie uzupełniona.","")&amp;
IF(G289&gt;Limity!$D$5," Data gotowości zbyt późna lub wypełnona nieprawidłowo.","")&amp;
IF(OR(ROUND(K289,2)&lt;=0,ROUND(Q289,2)&lt;=0,ROUND(M289,2)&lt;=0,ROUND(S289,2)&lt;=0,ROUND(H289,2)&lt;=0)," Co najmniej jedna wartość nie jest większa od zera.","")&amp;
IF(K289&gt;Limity!$D$6," Abonament za Usługę TD w Wariancie A ponad limit.","")&amp;
IF(Q289&gt;Limity!$D$7," Abonament za Usługę TD w Wariancie B ponad limit.","")&amp;
IF(Q289-K289&gt;Limity!$D$8," Różnica wartości abonamentów za Usługę TD wariantów A i B ponad limit.","")&amp;
IF(M289&gt;Limity!$D$9," Abonament za zwiększenie przepustowości w Wariancie A ponad limit.","")&amp;
IF(S289&gt;Limity!$D$10," Abonament za zwiększenie przepustowości w Wariancie B ponad limit.","")&amp;
IF(H289&gt;Limity!$D$11," Opłata za zestawienie łącza ponad limit.","")&amp;
IF(J289=""," Nie wskazano PWR. ",IF(ISERROR(VLOOKUP(J289,'Listy punktów styku'!$B$11:$B$41,1,FALSE))," Nie wskazano PWR z listy.",""))&amp;
IF(P289=""," Nie wskazano FPS. ",IF(ISERROR(VLOOKUP(P289,'Listy punktów styku'!$B$44:$B$61,1,FALSE))," Nie wskazano FPS z listy.",""))
)</f>
        <v/>
      </c>
    </row>
    <row r="290" spans="1:22" x14ac:dyDescent="0.35">
      <c r="A290" s="41">
        <v>276</v>
      </c>
      <c r="B290" s="145">
        <v>4100757</v>
      </c>
      <c r="C290" s="123" t="str">
        <f>VLOOKUP(B290,[1]ADRESY!$C:$E,3,0)</f>
        <v>21972</v>
      </c>
      <c r="D290" s="131" t="s">
        <v>1461</v>
      </c>
      <c r="E290" s="131" t="s">
        <v>83</v>
      </c>
      <c r="F290" s="132" t="s">
        <v>390</v>
      </c>
      <c r="G290" s="28"/>
      <c r="H290" s="4"/>
      <c r="I290" s="108">
        <f t="shared" si="29"/>
        <v>0</v>
      </c>
      <c r="J290" s="3"/>
      <c r="K290" s="6"/>
      <c r="L290" s="109">
        <f t="shared" si="30"/>
        <v>0</v>
      </c>
      <c r="M290" s="7"/>
      <c r="N290" s="109">
        <f t="shared" si="31"/>
        <v>0</v>
      </c>
      <c r="O290" s="109">
        <f t="shared" si="32"/>
        <v>0</v>
      </c>
      <c r="P290" s="3"/>
      <c r="Q290" s="6"/>
      <c r="R290" s="109">
        <f t="shared" si="33"/>
        <v>0</v>
      </c>
      <c r="S290" s="6"/>
      <c r="T290" s="109">
        <f t="shared" si="34"/>
        <v>0</v>
      </c>
      <c r="U290" s="108">
        <f t="shared" si="35"/>
        <v>0</v>
      </c>
      <c r="V290" s="8" t="str">
        <f>IF(COUNTBLANK(G290:H290)+COUNTBLANK(J290:K290)+COUNTBLANK(M290:M290)+COUNTBLANK(P290:Q290)+COUNTBLANK(S290:S290)=8,"",
IF(G290&lt;Limity!$C$5," Data gotowości zbyt wczesna lub nie uzupełniona.","")&amp;
IF(G290&gt;Limity!$D$5," Data gotowości zbyt późna lub wypełnona nieprawidłowo.","")&amp;
IF(OR(ROUND(K290,2)&lt;=0,ROUND(Q290,2)&lt;=0,ROUND(M290,2)&lt;=0,ROUND(S290,2)&lt;=0,ROUND(H290,2)&lt;=0)," Co najmniej jedna wartość nie jest większa od zera.","")&amp;
IF(K290&gt;Limity!$D$6," Abonament za Usługę TD w Wariancie A ponad limit.","")&amp;
IF(Q290&gt;Limity!$D$7," Abonament za Usługę TD w Wariancie B ponad limit.","")&amp;
IF(Q290-K290&gt;Limity!$D$8," Różnica wartości abonamentów za Usługę TD wariantów A i B ponad limit.","")&amp;
IF(M290&gt;Limity!$D$9," Abonament za zwiększenie przepustowości w Wariancie A ponad limit.","")&amp;
IF(S290&gt;Limity!$D$10," Abonament za zwiększenie przepustowości w Wariancie B ponad limit.","")&amp;
IF(H290&gt;Limity!$D$11," Opłata za zestawienie łącza ponad limit.","")&amp;
IF(J290=""," Nie wskazano PWR. ",IF(ISERROR(VLOOKUP(J290,'Listy punktów styku'!$B$11:$B$41,1,FALSE))," Nie wskazano PWR z listy.",""))&amp;
IF(P290=""," Nie wskazano FPS. ",IF(ISERROR(VLOOKUP(P290,'Listy punktów styku'!$B$44:$B$61,1,FALSE))," Nie wskazano FPS z listy.",""))
)</f>
        <v/>
      </c>
    </row>
    <row r="291" spans="1:22" x14ac:dyDescent="0.35">
      <c r="A291" s="41">
        <v>277</v>
      </c>
      <c r="B291" s="145">
        <v>4101564</v>
      </c>
      <c r="C291" s="123" t="str">
        <f>VLOOKUP(B291,[1]ADRESY!$C:$E,3,0)</f>
        <v>21777</v>
      </c>
      <c r="D291" s="131" t="s">
        <v>1457</v>
      </c>
      <c r="E291" s="131" t="s">
        <v>252</v>
      </c>
      <c r="F291" s="132" t="s">
        <v>327</v>
      </c>
      <c r="G291" s="28"/>
      <c r="H291" s="4"/>
      <c r="I291" s="108">
        <f t="shared" si="29"/>
        <v>0</v>
      </c>
      <c r="J291" s="3"/>
      <c r="K291" s="6"/>
      <c r="L291" s="109">
        <f t="shared" si="30"/>
        <v>0</v>
      </c>
      <c r="M291" s="7"/>
      <c r="N291" s="109">
        <f t="shared" si="31"/>
        <v>0</v>
      </c>
      <c r="O291" s="109">
        <f t="shared" si="32"/>
        <v>0</v>
      </c>
      <c r="P291" s="3"/>
      <c r="Q291" s="6"/>
      <c r="R291" s="109">
        <f t="shared" si="33"/>
        <v>0</v>
      </c>
      <c r="S291" s="6"/>
      <c r="T291" s="109">
        <f t="shared" si="34"/>
        <v>0</v>
      </c>
      <c r="U291" s="108">
        <f t="shared" si="35"/>
        <v>0</v>
      </c>
      <c r="V291" s="8" t="str">
        <f>IF(COUNTBLANK(G291:H291)+COUNTBLANK(J291:K291)+COUNTBLANK(M291:M291)+COUNTBLANK(P291:Q291)+COUNTBLANK(S291:S291)=8,"",
IF(G291&lt;Limity!$C$5," Data gotowości zbyt wczesna lub nie uzupełniona.","")&amp;
IF(G291&gt;Limity!$D$5," Data gotowości zbyt późna lub wypełnona nieprawidłowo.","")&amp;
IF(OR(ROUND(K291,2)&lt;=0,ROUND(Q291,2)&lt;=0,ROUND(M291,2)&lt;=0,ROUND(S291,2)&lt;=0,ROUND(H291,2)&lt;=0)," Co najmniej jedna wartość nie jest większa od zera.","")&amp;
IF(K291&gt;Limity!$D$6," Abonament za Usługę TD w Wariancie A ponad limit.","")&amp;
IF(Q291&gt;Limity!$D$7," Abonament za Usługę TD w Wariancie B ponad limit.","")&amp;
IF(Q291-K291&gt;Limity!$D$8," Różnica wartości abonamentów za Usługę TD wariantów A i B ponad limit.","")&amp;
IF(M291&gt;Limity!$D$9," Abonament za zwiększenie przepustowości w Wariancie A ponad limit.","")&amp;
IF(S291&gt;Limity!$D$10," Abonament za zwiększenie przepustowości w Wariancie B ponad limit.","")&amp;
IF(H291&gt;Limity!$D$11," Opłata za zestawienie łącza ponad limit.","")&amp;
IF(J291=""," Nie wskazano PWR. ",IF(ISERROR(VLOOKUP(J291,'Listy punktów styku'!$B$11:$B$41,1,FALSE))," Nie wskazano PWR z listy.",""))&amp;
IF(P291=""," Nie wskazano FPS. ",IF(ISERROR(VLOOKUP(P291,'Listy punktów styku'!$B$44:$B$61,1,FALSE))," Nie wskazano FPS z listy.",""))
)</f>
        <v/>
      </c>
    </row>
    <row r="292" spans="1:22" x14ac:dyDescent="0.35">
      <c r="A292" s="41">
        <v>278</v>
      </c>
      <c r="B292" s="144">
        <v>4101899</v>
      </c>
      <c r="C292" s="123" t="str">
        <f>VLOOKUP(B292,[1]ADRESY!$C:$E,3,0)</f>
        <v>21989</v>
      </c>
      <c r="D292" s="129" t="s">
        <v>1464</v>
      </c>
      <c r="E292" s="129" t="s">
        <v>1466</v>
      </c>
      <c r="F292" s="130" t="s">
        <v>566</v>
      </c>
      <c r="G292" s="28"/>
      <c r="H292" s="4"/>
      <c r="I292" s="108">
        <f t="shared" si="29"/>
        <v>0</v>
      </c>
      <c r="J292" s="3"/>
      <c r="K292" s="6"/>
      <c r="L292" s="109">
        <f t="shared" si="30"/>
        <v>0</v>
      </c>
      <c r="M292" s="7"/>
      <c r="N292" s="109">
        <f t="shared" si="31"/>
        <v>0</v>
      </c>
      <c r="O292" s="109">
        <f t="shared" si="32"/>
        <v>0</v>
      </c>
      <c r="P292" s="3"/>
      <c r="Q292" s="6"/>
      <c r="R292" s="109">
        <f t="shared" si="33"/>
        <v>0</v>
      </c>
      <c r="S292" s="6"/>
      <c r="T292" s="109">
        <f t="shared" si="34"/>
        <v>0</v>
      </c>
      <c r="U292" s="108">
        <f t="shared" si="35"/>
        <v>0</v>
      </c>
      <c r="V292" s="8" t="str">
        <f>IF(COUNTBLANK(G292:H292)+COUNTBLANK(J292:K292)+COUNTBLANK(M292:M292)+COUNTBLANK(P292:Q292)+COUNTBLANK(S292:S292)=8,"",
IF(G292&lt;Limity!$C$5," Data gotowości zbyt wczesna lub nie uzupełniona.","")&amp;
IF(G292&gt;Limity!$D$5," Data gotowości zbyt późna lub wypełnona nieprawidłowo.","")&amp;
IF(OR(ROUND(K292,2)&lt;=0,ROUND(Q292,2)&lt;=0,ROUND(M292,2)&lt;=0,ROUND(S292,2)&lt;=0,ROUND(H292,2)&lt;=0)," Co najmniej jedna wartość nie jest większa od zera.","")&amp;
IF(K292&gt;Limity!$D$6," Abonament za Usługę TD w Wariancie A ponad limit.","")&amp;
IF(Q292&gt;Limity!$D$7," Abonament za Usługę TD w Wariancie B ponad limit.","")&amp;
IF(Q292-K292&gt;Limity!$D$8," Różnica wartości abonamentów za Usługę TD wariantów A i B ponad limit.","")&amp;
IF(M292&gt;Limity!$D$9," Abonament za zwiększenie przepustowości w Wariancie A ponad limit.","")&amp;
IF(S292&gt;Limity!$D$10," Abonament za zwiększenie przepustowości w Wariancie B ponad limit.","")&amp;
IF(H292&gt;Limity!$D$11," Opłata za zestawienie łącza ponad limit.","")&amp;
IF(J292=""," Nie wskazano PWR. ",IF(ISERROR(VLOOKUP(J292,'Listy punktów styku'!$B$11:$B$41,1,FALSE))," Nie wskazano PWR z listy.",""))&amp;
IF(P292=""," Nie wskazano FPS. ",IF(ISERROR(VLOOKUP(P292,'Listy punktów styku'!$B$44:$B$61,1,FALSE))," Nie wskazano FPS z listy.",""))
)</f>
        <v/>
      </c>
    </row>
    <row r="293" spans="1:22" x14ac:dyDescent="0.35">
      <c r="A293" s="41">
        <v>279</v>
      </c>
      <c r="B293" s="145">
        <v>4105539</v>
      </c>
      <c r="C293" s="123" t="str">
        <f>VLOOKUP(B293,[1]ADRESY!$C:$E,3,0)</f>
        <v>66693</v>
      </c>
      <c r="D293" s="131" t="s">
        <v>1470</v>
      </c>
      <c r="E293" s="131" t="s">
        <v>1472</v>
      </c>
      <c r="F293" s="132" t="s">
        <v>390</v>
      </c>
      <c r="G293" s="28"/>
      <c r="H293" s="4"/>
      <c r="I293" s="108">
        <f t="shared" si="29"/>
        <v>0</v>
      </c>
      <c r="J293" s="3"/>
      <c r="K293" s="6"/>
      <c r="L293" s="109">
        <f t="shared" si="30"/>
        <v>0</v>
      </c>
      <c r="M293" s="7"/>
      <c r="N293" s="109">
        <f t="shared" si="31"/>
        <v>0</v>
      </c>
      <c r="O293" s="109">
        <f t="shared" si="32"/>
        <v>0</v>
      </c>
      <c r="P293" s="3"/>
      <c r="Q293" s="6"/>
      <c r="R293" s="109">
        <f t="shared" si="33"/>
        <v>0</v>
      </c>
      <c r="S293" s="6"/>
      <c r="T293" s="109">
        <f t="shared" si="34"/>
        <v>0</v>
      </c>
      <c r="U293" s="108">
        <f t="shared" si="35"/>
        <v>0</v>
      </c>
      <c r="V293" s="8" t="str">
        <f>IF(COUNTBLANK(G293:H293)+COUNTBLANK(J293:K293)+COUNTBLANK(M293:M293)+COUNTBLANK(P293:Q293)+COUNTBLANK(S293:S293)=8,"",
IF(G293&lt;Limity!$C$5," Data gotowości zbyt wczesna lub nie uzupełniona.","")&amp;
IF(G293&gt;Limity!$D$5," Data gotowości zbyt późna lub wypełnona nieprawidłowo.","")&amp;
IF(OR(ROUND(K293,2)&lt;=0,ROUND(Q293,2)&lt;=0,ROUND(M293,2)&lt;=0,ROUND(S293,2)&lt;=0,ROUND(H293,2)&lt;=0)," Co najmniej jedna wartość nie jest większa od zera.","")&amp;
IF(K293&gt;Limity!$D$6," Abonament za Usługę TD w Wariancie A ponad limit.","")&amp;
IF(Q293&gt;Limity!$D$7," Abonament za Usługę TD w Wariancie B ponad limit.","")&amp;
IF(Q293-K293&gt;Limity!$D$8," Różnica wartości abonamentów za Usługę TD wariantów A i B ponad limit.","")&amp;
IF(M293&gt;Limity!$D$9," Abonament za zwiększenie przepustowości w Wariancie A ponad limit.","")&amp;
IF(S293&gt;Limity!$D$10," Abonament za zwiększenie przepustowości w Wariancie B ponad limit.","")&amp;
IF(H293&gt;Limity!$D$11," Opłata za zestawienie łącza ponad limit.","")&amp;
IF(J293=""," Nie wskazano PWR. ",IF(ISERROR(VLOOKUP(J293,'Listy punktów styku'!$B$11:$B$41,1,FALSE))," Nie wskazano PWR z listy.",""))&amp;
IF(P293=""," Nie wskazano FPS. ",IF(ISERROR(VLOOKUP(P293,'Listy punktów styku'!$B$44:$B$61,1,FALSE))," Nie wskazano FPS z listy.",""))
)</f>
        <v/>
      </c>
    </row>
    <row r="294" spans="1:22" x14ac:dyDescent="0.35">
      <c r="A294" s="41">
        <v>280</v>
      </c>
      <c r="B294" s="144">
        <v>4105138</v>
      </c>
      <c r="C294" s="123" t="str">
        <f>VLOOKUP(B294,[1]ADRESY!$C:$E,3,0)</f>
        <v>66212</v>
      </c>
      <c r="D294" s="129" t="s">
        <v>1468</v>
      </c>
      <c r="E294" s="129" t="s">
        <v>1475</v>
      </c>
      <c r="F294" s="130" t="s">
        <v>363</v>
      </c>
      <c r="G294" s="28"/>
      <c r="H294" s="4"/>
      <c r="I294" s="108">
        <f t="shared" si="29"/>
        <v>0</v>
      </c>
      <c r="J294" s="3"/>
      <c r="K294" s="6"/>
      <c r="L294" s="109">
        <f t="shared" si="30"/>
        <v>0</v>
      </c>
      <c r="M294" s="7"/>
      <c r="N294" s="109">
        <f t="shared" si="31"/>
        <v>0</v>
      </c>
      <c r="O294" s="109">
        <f t="shared" si="32"/>
        <v>0</v>
      </c>
      <c r="P294" s="3"/>
      <c r="Q294" s="6"/>
      <c r="R294" s="109">
        <f t="shared" si="33"/>
        <v>0</v>
      </c>
      <c r="S294" s="6"/>
      <c r="T294" s="109">
        <f t="shared" si="34"/>
        <v>0</v>
      </c>
      <c r="U294" s="108">
        <f t="shared" si="35"/>
        <v>0</v>
      </c>
      <c r="V294" s="8" t="str">
        <f>IF(COUNTBLANK(G294:H294)+COUNTBLANK(J294:K294)+COUNTBLANK(M294:M294)+COUNTBLANK(P294:Q294)+COUNTBLANK(S294:S294)=8,"",
IF(G294&lt;Limity!$C$5," Data gotowości zbyt wczesna lub nie uzupełniona.","")&amp;
IF(G294&gt;Limity!$D$5," Data gotowości zbyt późna lub wypełnona nieprawidłowo.","")&amp;
IF(OR(ROUND(K294,2)&lt;=0,ROUND(Q294,2)&lt;=0,ROUND(M294,2)&lt;=0,ROUND(S294,2)&lt;=0,ROUND(H294,2)&lt;=0)," Co najmniej jedna wartość nie jest większa od zera.","")&amp;
IF(K294&gt;Limity!$D$6," Abonament za Usługę TD w Wariancie A ponad limit.","")&amp;
IF(Q294&gt;Limity!$D$7," Abonament za Usługę TD w Wariancie B ponad limit.","")&amp;
IF(Q294-K294&gt;Limity!$D$8," Różnica wartości abonamentów za Usługę TD wariantów A i B ponad limit.","")&amp;
IF(M294&gt;Limity!$D$9," Abonament za zwiększenie przepustowości w Wariancie A ponad limit.","")&amp;
IF(S294&gt;Limity!$D$10," Abonament za zwiększenie przepustowości w Wariancie B ponad limit.","")&amp;
IF(H294&gt;Limity!$D$11," Opłata za zestawienie łącza ponad limit.","")&amp;
IF(J294=""," Nie wskazano PWR. ",IF(ISERROR(VLOOKUP(J294,'Listy punktów styku'!$B$11:$B$41,1,FALSE))," Nie wskazano PWR z listy.",""))&amp;
IF(P294=""," Nie wskazano FPS. ",IF(ISERROR(VLOOKUP(P294,'Listy punktów styku'!$B$44:$B$61,1,FALSE))," Nie wskazano FPS z listy.",""))
)</f>
        <v/>
      </c>
    </row>
    <row r="295" spans="1:22" x14ac:dyDescent="0.35">
      <c r="A295" s="41">
        <v>281</v>
      </c>
      <c r="B295" s="144">
        <v>4105051</v>
      </c>
      <c r="C295" s="123" t="str">
        <f>VLOOKUP(B295,[1]ADRESY!$C:$E,3,0)</f>
        <v>60970</v>
      </c>
      <c r="D295" s="129" t="s">
        <v>1468</v>
      </c>
      <c r="E295" s="129" t="s">
        <v>177</v>
      </c>
      <c r="F295" s="130" t="s">
        <v>498</v>
      </c>
      <c r="G295" s="28"/>
      <c r="H295" s="4"/>
      <c r="I295" s="108">
        <f t="shared" si="29"/>
        <v>0</v>
      </c>
      <c r="J295" s="3"/>
      <c r="K295" s="6"/>
      <c r="L295" s="109">
        <f t="shared" si="30"/>
        <v>0</v>
      </c>
      <c r="M295" s="7"/>
      <c r="N295" s="109">
        <f t="shared" si="31"/>
        <v>0</v>
      </c>
      <c r="O295" s="109">
        <f t="shared" si="32"/>
        <v>0</v>
      </c>
      <c r="P295" s="3"/>
      <c r="Q295" s="6"/>
      <c r="R295" s="109">
        <f t="shared" si="33"/>
        <v>0</v>
      </c>
      <c r="S295" s="6"/>
      <c r="T295" s="109">
        <f t="shared" si="34"/>
        <v>0</v>
      </c>
      <c r="U295" s="108">
        <f t="shared" si="35"/>
        <v>0</v>
      </c>
      <c r="V295" s="8" t="str">
        <f>IF(COUNTBLANK(G295:H295)+COUNTBLANK(J295:K295)+COUNTBLANK(M295:M295)+COUNTBLANK(P295:Q295)+COUNTBLANK(S295:S295)=8,"",
IF(G295&lt;Limity!$C$5," Data gotowości zbyt wczesna lub nie uzupełniona.","")&amp;
IF(G295&gt;Limity!$D$5," Data gotowości zbyt późna lub wypełnona nieprawidłowo.","")&amp;
IF(OR(ROUND(K295,2)&lt;=0,ROUND(Q295,2)&lt;=0,ROUND(M295,2)&lt;=0,ROUND(S295,2)&lt;=0,ROUND(H295,2)&lt;=0)," Co najmniej jedna wartość nie jest większa od zera.","")&amp;
IF(K295&gt;Limity!$D$6," Abonament za Usługę TD w Wariancie A ponad limit.","")&amp;
IF(Q295&gt;Limity!$D$7," Abonament za Usługę TD w Wariancie B ponad limit.","")&amp;
IF(Q295-K295&gt;Limity!$D$8," Różnica wartości abonamentów za Usługę TD wariantów A i B ponad limit.","")&amp;
IF(M295&gt;Limity!$D$9," Abonament za zwiększenie przepustowości w Wariancie A ponad limit.","")&amp;
IF(S295&gt;Limity!$D$10," Abonament za zwiększenie przepustowości w Wariancie B ponad limit.","")&amp;
IF(H295&gt;Limity!$D$11," Opłata za zestawienie łącza ponad limit.","")&amp;
IF(J295=""," Nie wskazano PWR. ",IF(ISERROR(VLOOKUP(J295,'Listy punktów styku'!$B$11:$B$41,1,FALSE))," Nie wskazano PWR z listy.",""))&amp;
IF(P295=""," Nie wskazano FPS. ",IF(ISERROR(VLOOKUP(P295,'Listy punktów styku'!$B$44:$B$61,1,FALSE))," Nie wskazano FPS z listy.",""))
)</f>
        <v/>
      </c>
    </row>
    <row r="296" spans="1:22" x14ac:dyDescent="0.35">
      <c r="A296" s="41">
        <v>282</v>
      </c>
      <c r="B296" s="145">
        <v>4106370</v>
      </c>
      <c r="C296" s="123" t="str">
        <f>VLOOKUP(B296,[1]ADRESY!$C:$E,3,0)</f>
        <v>60974</v>
      </c>
      <c r="D296" s="131" t="s">
        <v>1477</v>
      </c>
      <c r="E296" s="131" t="s">
        <v>213</v>
      </c>
      <c r="F296" s="132" t="s">
        <v>362</v>
      </c>
      <c r="G296" s="28"/>
      <c r="H296" s="4"/>
      <c r="I296" s="108">
        <f t="shared" si="29"/>
        <v>0</v>
      </c>
      <c r="J296" s="3"/>
      <c r="K296" s="6"/>
      <c r="L296" s="109">
        <f t="shared" si="30"/>
        <v>0</v>
      </c>
      <c r="M296" s="7"/>
      <c r="N296" s="109">
        <f t="shared" si="31"/>
        <v>0</v>
      </c>
      <c r="O296" s="109">
        <f t="shared" si="32"/>
        <v>0</v>
      </c>
      <c r="P296" s="3"/>
      <c r="Q296" s="6"/>
      <c r="R296" s="109">
        <f t="shared" si="33"/>
        <v>0</v>
      </c>
      <c r="S296" s="6"/>
      <c r="T296" s="109">
        <f t="shared" si="34"/>
        <v>0</v>
      </c>
      <c r="U296" s="108">
        <f t="shared" si="35"/>
        <v>0</v>
      </c>
      <c r="V296" s="8" t="str">
        <f>IF(COUNTBLANK(G296:H296)+COUNTBLANK(J296:K296)+COUNTBLANK(M296:M296)+COUNTBLANK(P296:Q296)+COUNTBLANK(S296:S296)=8,"",
IF(G296&lt;Limity!$C$5," Data gotowości zbyt wczesna lub nie uzupełniona.","")&amp;
IF(G296&gt;Limity!$D$5," Data gotowości zbyt późna lub wypełnona nieprawidłowo.","")&amp;
IF(OR(ROUND(K296,2)&lt;=0,ROUND(Q296,2)&lt;=0,ROUND(M296,2)&lt;=0,ROUND(S296,2)&lt;=0,ROUND(H296,2)&lt;=0)," Co najmniej jedna wartość nie jest większa od zera.","")&amp;
IF(K296&gt;Limity!$D$6," Abonament za Usługę TD w Wariancie A ponad limit.","")&amp;
IF(Q296&gt;Limity!$D$7," Abonament za Usługę TD w Wariancie B ponad limit.","")&amp;
IF(Q296-K296&gt;Limity!$D$8," Różnica wartości abonamentów za Usługę TD wariantów A i B ponad limit.","")&amp;
IF(M296&gt;Limity!$D$9," Abonament za zwiększenie przepustowości w Wariancie A ponad limit.","")&amp;
IF(S296&gt;Limity!$D$10," Abonament za zwiększenie przepustowości w Wariancie B ponad limit.","")&amp;
IF(H296&gt;Limity!$D$11," Opłata za zestawienie łącza ponad limit.","")&amp;
IF(J296=""," Nie wskazano PWR. ",IF(ISERROR(VLOOKUP(J296,'Listy punktów styku'!$B$11:$B$41,1,FALSE))," Nie wskazano PWR z listy.",""))&amp;
IF(P296=""," Nie wskazano FPS. ",IF(ISERROR(VLOOKUP(P296,'Listy punktów styku'!$B$44:$B$61,1,FALSE))," Nie wskazano FPS z listy.",""))
)</f>
        <v/>
      </c>
    </row>
    <row r="297" spans="1:22" x14ac:dyDescent="0.35">
      <c r="A297" s="41">
        <v>283</v>
      </c>
      <c r="B297" s="145">
        <v>4117115</v>
      </c>
      <c r="C297" s="123" t="str">
        <f>VLOOKUP(B297,[1]ADRESY!$C:$E,3,0)</f>
        <v>5834</v>
      </c>
      <c r="D297" s="131" t="s">
        <v>1479</v>
      </c>
      <c r="E297" s="131" t="s">
        <v>127</v>
      </c>
      <c r="F297" s="132" t="s">
        <v>361</v>
      </c>
      <c r="G297" s="28"/>
      <c r="H297" s="4"/>
      <c r="I297" s="108">
        <f t="shared" si="29"/>
        <v>0</v>
      </c>
      <c r="J297" s="3"/>
      <c r="K297" s="6"/>
      <c r="L297" s="109">
        <f t="shared" si="30"/>
        <v>0</v>
      </c>
      <c r="M297" s="7"/>
      <c r="N297" s="109">
        <f t="shared" si="31"/>
        <v>0</v>
      </c>
      <c r="O297" s="109">
        <f t="shared" si="32"/>
        <v>0</v>
      </c>
      <c r="P297" s="3"/>
      <c r="Q297" s="6"/>
      <c r="R297" s="109">
        <f t="shared" si="33"/>
        <v>0</v>
      </c>
      <c r="S297" s="6"/>
      <c r="T297" s="109">
        <f t="shared" si="34"/>
        <v>0</v>
      </c>
      <c r="U297" s="108">
        <f t="shared" si="35"/>
        <v>0</v>
      </c>
      <c r="V297" s="8" t="str">
        <f>IF(COUNTBLANK(G297:H297)+COUNTBLANK(J297:K297)+COUNTBLANK(M297:M297)+COUNTBLANK(P297:Q297)+COUNTBLANK(S297:S297)=8,"",
IF(G297&lt;Limity!$C$5," Data gotowości zbyt wczesna lub nie uzupełniona.","")&amp;
IF(G297&gt;Limity!$D$5," Data gotowości zbyt późna lub wypełnona nieprawidłowo.","")&amp;
IF(OR(ROUND(K297,2)&lt;=0,ROUND(Q297,2)&lt;=0,ROUND(M297,2)&lt;=0,ROUND(S297,2)&lt;=0,ROUND(H297,2)&lt;=0)," Co najmniej jedna wartość nie jest większa od zera.","")&amp;
IF(K297&gt;Limity!$D$6," Abonament za Usługę TD w Wariancie A ponad limit.","")&amp;
IF(Q297&gt;Limity!$D$7," Abonament za Usługę TD w Wariancie B ponad limit.","")&amp;
IF(Q297-K297&gt;Limity!$D$8," Różnica wartości abonamentów za Usługę TD wariantów A i B ponad limit.","")&amp;
IF(M297&gt;Limity!$D$9," Abonament za zwiększenie przepustowości w Wariancie A ponad limit.","")&amp;
IF(S297&gt;Limity!$D$10," Abonament za zwiększenie przepustowości w Wariancie B ponad limit.","")&amp;
IF(H297&gt;Limity!$D$11," Opłata za zestawienie łącza ponad limit.","")&amp;
IF(J297=""," Nie wskazano PWR. ",IF(ISERROR(VLOOKUP(J297,'Listy punktów styku'!$B$11:$B$41,1,FALSE))," Nie wskazano PWR z listy.",""))&amp;
IF(P297=""," Nie wskazano FPS. ",IF(ISERROR(VLOOKUP(P297,'Listy punktów styku'!$B$44:$B$61,1,FALSE))," Nie wskazano FPS z listy.",""))
)</f>
        <v/>
      </c>
    </row>
    <row r="298" spans="1:22" x14ac:dyDescent="0.35">
      <c r="A298" s="41">
        <v>284</v>
      </c>
      <c r="B298" s="144">
        <v>40750921</v>
      </c>
      <c r="C298" s="123" t="str">
        <f>VLOOKUP(B298,[1]ADRESY!$C:$E,3,0)</f>
        <v>103494, 103496</v>
      </c>
      <c r="D298" s="129" t="s">
        <v>1482</v>
      </c>
      <c r="E298" s="129" t="s">
        <v>198</v>
      </c>
      <c r="F298" s="130" t="s">
        <v>339</v>
      </c>
      <c r="G298" s="28"/>
      <c r="H298" s="4"/>
      <c r="I298" s="108">
        <f t="shared" si="29"/>
        <v>0</v>
      </c>
      <c r="J298" s="3"/>
      <c r="K298" s="6"/>
      <c r="L298" s="109">
        <f t="shared" si="30"/>
        <v>0</v>
      </c>
      <c r="M298" s="7"/>
      <c r="N298" s="109">
        <f t="shared" si="31"/>
        <v>0</v>
      </c>
      <c r="O298" s="109">
        <f t="shared" si="32"/>
        <v>0</v>
      </c>
      <c r="P298" s="3"/>
      <c r="Q298" s="6"/>
      <c r="R298" s="109">
        <f t="shared" si="33"/>
        <v>0</v>
      </c>
      <c r="S298" s="6"/>
      <c r="T298" s="109">
        <f t="shared" si="34"/>
        <v>0</v>
      </c>
      <c r="U298" s="108">
        <f t="shared" si="35"/>
        <v>0</v>
      </c>
      <c r="V298" s="8" t="str">
        <f>IF(COUNTBLANK(G298:H298)+COUNTBLANK(J298:K298)+COUNTBLANK(M298:M298)+COUNTBLANK(P298:Q298)+COUNTBLANK(S298:S298)=8,"",
IF(G298&lt;Limity!$C$5," Data gotowości zbyt wczesna lub nie uzupełniona.","")&amp;
IF(G298&gt;Limity!$D$5," Data gotowości zbyt późna lub wypełnona nieprawidłowo.","")&amp;
IF(OR(ROUND(K298,2)&lt;=0,ROUND(Q298,2)&lt;=0,ROUND(M298,2)&lt;=0,ROUND(S298,2)&lt;=0,ROUND(H298,2)&lt;=0)," Co najmniej jedna wartość nie jest większa od zera.","")&amp;
IF(K298&gt;Limity!$D$6," Abonament za Usługę TD w Wariancie A ponad limit.","")&amp;
IF(Q298&gt;Limity!$D$7," Abonament za Usługę TD w Wariancie B ponad limit.","")&amp;
IF(Q298-K298&gt;Limity!$D$8," Różnica wartości abonamentów za Usługę TD wariantów A i B ponad limit.","")&amp;
IF(M298&gt;Limity!$D$9," Abonament za zwiększenie przepustowości w Wariancie A ponad limit.","")&amp;
IF(S298&gt;Limity!$D$10," Abonament za zwiększenie przepustowości w Wariancie B ponad limit.","")&amp;
IF(H298&gt;Limity!$D$11," Opłata za zestawienie łącza ponad limit.","")&amp;
IF(J298=""," Nie wskazano PWR. ",IF(ISERROR(VLOOKUP(J298,'Listy punktów styku'!$B$11:$B$41,1,FALSE))," Nie wskazano PWR z listy.",""))&amp;
IF(P298=""," Nie wskazano FPS. ",IF(ISERROR(VLOOKUP(P298,'Listy punktów styku'!$B$44:$B$61,1,FALSE))," Nie wskazano FPS z listy.",""))
)</f>
        <v/>
      </c>
    </row>
    <row r="299" spans="1:22" x14ac:dyDescent="0.35">
      <c r="A299" s="41">
        <v>285</v>
      </c>
      <c r="B299" s="145">
        <v>4146713</v>
      </c>
      <c r="C299" s="123" t="str">
        <f>VLOOKUP(B299,[1]ADRESY!$C:$E,3,0)</f>
        <v>67854</v>
      </c>
      <c r="D299" s="131" t="s">
        <v>1485</v>
      </c>
      <c r="E299" s="131" t="s">
        <v>182</v>
      </c>
      <c r="F299" s="132" t="s">
        <v>339</v>
      </c>
      <c r="G299" s="28"/>
      <c r="H299" s="4"/>
      <c r="I299" s="108">
        <f t="shared" si="29"/>
        <v>0</v>
      </c>
      <c r="J299" s="3"/>
      <c r="K299" s="6"/>
      <c r="L299" s="109">
        <f t="shared" si="30"/>
        <v>0</v>
      </c>
      <c r="M299" s="7"/>
      <c r="N299" s="109">
        <f t="shared" si="31"/>
        <v>0</v>
      </c>
      <c r="O299" s="109">
        <f t="shared" si="32"/>
        <v>0</v>
      </c>
      <c r="P299" s="3"/>
      <c r="Q299" s="6"/>
      <c r="R299" s="109">
        <f t="shared" si="33"/>
        <v>0</v>
      </c>
      <c r="S299" s="6"/>
      <c r="T299" s="109">
        <f t="shared" si="34"/>
        <v>0</v>
      </c>
      <c r="U299" s="108">
        <f t="shared" si="35"/>
        <v>0</v>
      </c>
      <c r="V299" s="8" t="str">
        <f>IF(COUNTBLANK(G299:H299)+COUNTBLANK(J299:K299)+COUNTBLANK(M299:M299)+COUNTBLANK(P299:Q299)+COUNTBLANK(S299:S299)=8,"",
IF(G299&lt;Limity!$C$5," Data gotowości zbyt wczesna lub nie uzupełniona.","")&amp;
IF(G299&gt;Limity!$D$5," Data gotowości zbyt późna lub wypełnona nieprawidłowo.","")&amp;
IF(OR(ROUND(K299,2)&lt;=0,ROUND(Q299,2)&lt;=0,ROUND(M299,2)&lt;=0,ROUND(S299,2)&lt;=0,ROUND(H299,2)&lt;=0)," Co najmniej jedna wartość nie jest większa od zera.","")&amp;
IF(K299&gt;Limity!$D$6," Abonament za Usługę TD w Wariancie A ponad limit.","")&amp;
IF(Q299&gt;Limity!$D$7," Abonament za Usługę TD w Wariancie B ponad limit.","")&amp;
IF(Q299-K299&gt;Limity!$D$8," Różnica wartości abonamentów za Usługę TD wariantów A i B ponad limit.","")&amp;
IF(M299&gt;Limity!$D$9," Abonament za zwiększenie przepustowości w Wariancie A ponad limit.","")&amp;
IF(S299&gt;Limity!$D$10," Abonament za zwiększenie przepustowości w Wariancie B ponad limit.","")&amp;
IF(H299&gt;Limity!$D$11," Opłata za zestawienie łącza ponad limit.","")&amp;
IF(J299=""," Nie wskazano PWR. ",IF(ISERROR(VLOOKUP(J299,'Listy punktów styku'!$B$11:$B$41,1,FALSE))," Nie wskazano PWR z listy.",""))&amp;
IF(P299=""," Nie wskazano FPS. ",IF(ISERROR(VLOOKUP(P299,'Listy punktów styku'!$B$44:$B$61,1,FALSE))," Nie wskazano FPS z listy.",""))
)</f>
        <v/>
      </c>
    </row>
    <row r="300" spans="1:22" x14ac:dyDescent="0.35">
      <c r="A300" s="41">
        <v>286</v>
      </c>
      <c r="B300" s="145">
        <v>4144582</v>
      </c>
      <c r="C300" s="123" t="str">
        <f>VLOOKUP(B300,[1]ADRESY!$C:$E,3,0)</f>
        <v>34396,34398,34399,34401</v>
      </c>
      <c r="D300" s="131" t="s">
        <v>553</v>
      </c>
      <c r="E300" s="131" t="s">
        <v>1488</v>
      </c>
      <c r="F300" s="132" t="s">
        <v>216</v>
      </c>
      <c r="G300" s="28"/>
      <c r="H300" s="4"/>
      <c r="I300" s="108">
        <f t="shared" si="29"/>
        <v>0</v>
      </c>
      <c r="J300" s="3"/>
      <c r="K300" s="6"/>
      <c r="L300" s="109">
        <f t="shared" si="30"/>
        <v>0</v>
      </c>
      <c r="M300" s="7"/>
      <c r="N300" s="109">
        <f t="shared" si="31"/>
        <v>0</v>
      </c>
      <c r="O300" s="109">
        <f t="shared" si="32"/>
        <v>0</v>
      </c>
      <c r="P300" s="3"/>
      <c r="Q300" s="6"/>
      <c r="R300" s="109">
        <f t="shared" si="33"/>
        <v>0</v>
      </c>
      <c r="S300" s="6"/>
      <c r="T300" s="109">
        <f t="shared" si="34"/>
        <v>0</v>
      </c>
      <c r="U300" s="108">
        <f t="shared" si="35"/>
        <v>0</v>
      </c>
      <c r="V300" s="8" t="str">
        <f>IF(COUNTBLANK(G300:H300)+COUNTBLANK(J300:K300)+COUNTBLANK(M300:M300)+COUNTBLANK(P300:Q300)+COUNTBLANK(S300:S300)=8,"",
IF(G300&lt;Limity!$C$5," Data gotowości zbyt wczesna lub nie uzupełniona.","")&amp;
IF(G300&gt;Limity!$D$5," Data gotowości zbyt późna lub wypełnona nieprawidłowo.","")&amp;
IF(OR(ROUND(K300,2)&lt;=0,ROUND(Q300,2)&lt;=0,ROUND(M300,2)&lt;=0,ROUND(S300,2)&lt;=0,ROUND(H300,2)&lt;=0)," Co najmniej jedna wartość nie jest większa od zera.","")&amp;
IF(K300&gt;Limity!$D$6," Abonament za Usługę TD w Wariancie A ponad limit.","")&amp;
IF(Q300&gt;Limity!$D$7," Abonament za Usługę TD w Wariancie B ponad limit.","")&amp;
IF(Q300-K300&gt;Limity!$D$8," Różnica wartości abonamentów za Usługę TD wariantów A i B ponad limit.","")&amp;
IF(M300&gt;Limity!$D$9," Abonament za zwiększenie przepustowości w Wariancie A ponad limit.","")&amp;
IF(S300&gt;Limity!$D$10," Abonament za zwiększenie przepustowości w Wariancie B ponad limit.","")&amp;
IF(H300&gt;Limity!$D$11," Opłata za zestawienie łącza ponad limit.","")&amp;
IF(J300=""," Nie wskazano PWR. ",IF(ISERROR(VLOOKUP(J300,'Listy punktów styku'!$B$11:$B$41,1,FALSE))," Nie wskazano PWR z listy.",""))&amp;
IF(P300=""," Nie wskazano FPS. ",IF(ISERROR(VLOOKUP(P300,'Listy punktów styku'!$B$44:$B$61,1,FALSE))," Nie wskazano FPS z listy.",""))
)</f>
        <v/>
      </c>
    </row>
    <row r="301" spans="1:22" x14ac:dyDescent="0.35">
      <c r="A301" s="41">
        <v>287</v>
      </c>
      <c r="B301" s="145">
        <v>4145420</v>
      </c>
      <c r="C301" s="123" t="str">
        <f>VLOOKUP(B301,[1]ADRESY!$C:$E,3,0)</f>
        <v>68056</v>
      </c>
      <c r="D301" s="131" t="s">
        <v>553</v>
      </c>
      <c r="E301" s="131" t="s">
        <v>196</v>
      </c>
      <c r="F301" s="132" t="s">
        <v>344</v>
      </c>
      <c r="G301" s="28"/>
      <c r="H301" s="4"/>
      <c r="I301" s="108">
        <f t="shared" si="29"/>
        <v>0</v>
      </c>
      <c r="J301" s="3"/>
      <c r="K301" s="6"/>
      <c r="L301" s="109">
        <f t="shared" si="30"/>
        <v>0</v>
      </c>
      <c r="M301" s="7"/>
      <c r="N301" s="109">
        <f t="shared" si="31"/>
        <v>0</v>
      </c>
      <c r="O301" s="109">
        <f t="shared" si="32"/>
        <v>0</v>
      </c>
      <c r="P301" s="3"/>
      <c r="Q301" s="6"/>
      <c r="R301" s="109">
        <f t="shared" si="33"/>
        <v>0</v>
      </c>
      <c r="S301" s="6"/>
      <c r="T301" s="109">
        <f t="shared" si="34"/>
        <v>0</v>
      </c>
      <c r="U301" s="108">
        <f t="shared" si="35"/>
        <v>0</v>
      </c>
      <c r="V301" s="8" t="str">
        <f>IF(COUNTBLANK(G301:H301)+COUNTBLANK(J301:K301)+COUNTBLANK(M301:M301)+COUNTBLANK(P301:Q301)+COUNTBLANK(S301:S301)=8,"",
IF(G301&lt;Limity!$C$5," Data gotowości zbyt wczesna lub nie uzupełniona.","")&amp;
IF(G301&gt;Limity!$D$5," Data gotowości zbyt późna lub wypełnona nieprawidłowo.","")&amp;
IF(OR(ROUND(K301,2)&lt;=0,ROUND(Q301,2)&lt;=0,ROUND(M301,2)&lt;=0,ROUND(S301,2)&lt;=0,ROUND(H301,2)&lt;=0)," Co najmniej jedna wartość nie jest większa od zera.","")&amp;
IF(K301&gt;Limity!$D$6," Abonament za Usługę TD w Wariancie A ponad limit.","")&amp;
IF(Q301&gt;Limity!$D$7," Abonament za Usługę TD w Wariancie B ponad limit.","")&amp;
IF(Q301-K301&gt;Limity!$D$8," Różnica wartości abonamentów za Usługę TD wariantów A i B ponad limit.","")&amp;
IF(M301&gt;Limity!$D$9," Abonament za zwiększenie przepustowości w Wariancie A ponad limit.","")&amp;
IF(S301&gt;Limity!$D$10," Abonament za zwiększenie przepustowości w Wariancie B ponad limit.","")&amp;
IF(H301&gt;Limity!$D$11," Opłata za zestawienie łącza ponad limit.","")&amp;
IF(J301=""," Nie wskazano PWR. ",IF(ISERROR(VLOOKUP(J301,'Listy punktów styku'!$B$11:$B$41,1,FALSE))," Nie wskazano PWR z listy.",""))&amp;
IF(P301=""," Nie wskazano FPS. ",IF(ISERROR(VLOOKUP(P301,'Listy punktów styku'!$B$44:$B$61,1,FALSE))," Nie wskazano FPS z listy.",""))
)</f>
        <v/>
      </c>
    </row>
    <row r="302" spans="1:22" x14ac:dyDescent="0.35">
      <c r="A302" s="41">
        <v>288</v>
      </c>
      <c r="B302" s="145">
        <v>4145040</v>
      </c>
      <c r="C302" s="123" t="str">
        <f>VLOOKUP(B302,[1]ADRESY!$C:$E,3,0)</f>
        <v>16997,17002,17015</v>
      </c>
      <c r="D302" s="131" t="s">
        <v>553</v>
      </c>
      <c r="E302" s="131" t="s">
        <v>196</v>
      </c>
      <c r="F302" s="132" t="s">
        <v>452</v>
      </c>
      <c r="G302" s="28"/>
      <c r="H302" s="4"/>
      <c r="I302" s="108">
        <f t="shared" si="29"/>
        <v>0</v>
      </c>
      <c r="J302" s="3"/>
      <c r="K302" s="6"/>
      <c r="L302" s="109">
        <f t="shared" si="30"/>
        <v>0</v>
      </c>
      <c r="M302" s="7"/>
      <c r="N302" s="109">
        <f t="shared" si="31"/>
        <v>0</v>
      </c>
      <c r="O302" s="109">
        <f t="shared" si="32"/>
        <v>0</v>
      </c>
      <c r="P302" s="3"/>
      <c r="Q302" s="6"/>
      <c r="R302" s="109">
        <f t="shared" si="33"/>
        <v>0</v>
      </c>
      <c r="S302" s="6"/>
      <c r="T302" s="109">
        <f t="shared" si="34"/>
        <v>0</v>
      </c>
      <c r="U302" s="108">
        <f t="shared" si="35"/>
        <v>0</v>
      </c>
      <c r="V302" s="8" t="str">
        <f>IF(COUNTBLANK(G302:H302)+COUNTBLANK(J302:K302)+COUNTBLANK(M302:M302)+COUNTBLANK(P302:Q302)+COUNTBLANK(S302:S302)=8,"",
IF(G302&lt;Limity!$C$5," Data gotowości zbyt wczesna lub nie uzupełniona.","")&amp;
IF(G302&gt;Limity!$D$5," Data gotowości zbyt późna lub wypełnona nieprawidłowo.","")&amp;
IF(OR(ROUND(K302,2)&lt;=0,ROUND(Q302,2)&lt;=0,ROUND(M302,2)&lt;=0,ROUND(S302,2)&lt;=0,ROUND(H302,2)&lt;=0)," Co najmniej jedna wartość nie jest większa od zera.","")&amp;
IF(K302&gt;Limity!$D$6," Abonament za Usługę TD w Wariancie A ponad limit.","")&amp;
IF(Q302&gt;Limity!$D$7," Abonament za Usługę TD w Wariancie B ponad limit.","")&amp;
IF(Q302-K302&gt;Limity!$D$8," Różnica wartości abonamentów za Usługę TD wariantów A i B ponad limit.","")&amp;
IF(M302&gt;Limity!$D$9," Abonament za zwiększenie przepustowości w Wariancie A ponad limit.","")&amp;
IF(S302&gt;Limity!$D$10," Abonament za zwiększenie przepustowości w Wariancie B ponad limit.","")&amp;
IF(H302&gt;Limity!$D$11," Opłata za zestawienie łącza ponad limit.","")&amp;
IF(J302=""," Nie wskazano PWR. ",IF(ISERROR(VLOOKUP(J302,'Listy punktów styku'!$B$11:$B$41,1,FALSE))," Nie wskazano PWR z listy.",""))&amp;
IF(P302=""," Nie wskazano FPS. ",IF(ISERROR(VLOOKUP(P302,'Listy punktów styku'!$B$44:$B$61,1,FALSE))," Nie wskazano FPS z listy.",""))
)</f>
        <v/>
      </c>
    </row>
    <row r="303" spans="1:22" x14ac:dyDescent="0.35">
      <c r="A303" s="41">
        <v>289</v>
      </c>
      <c r="B303" s="145">
        <v>4145052</v>
      </c>
      <c r="C303" s="123" t="str">
        <f>VLOOKUP(B303,[1]ADRESY!$C:$E,3,0)</f>
        <v>67859</v>
      </c>
      <c r="D303" s="131" t="s">
        <v>553</v>
      </c>
      <c r="E303" s="131" t="s">
        <v>196</v>
      </c>
      <c r="F303" s="132" t="s">
        <v>643</v>
      </c>
      <c r="G303" s="28"/>
      <c r="H303" s="4"/>
      <c r="I303" s="108">
        <f t="shared" si="29"/>
        <v>0</v>
      </c>
      <c r="J303" s="3"/>
      <c r="K303" s="6"/>
      <c r="L303" s="109">
        <f t="shared" si="30"/>
        <v>0</v>
      </c>
      <c r="M303" s="7"/>
      <c r="N303" s="109">
        <f t="shared" si="31"/>
        <v>0</v>
      </c>
      <c r="O303" s="109">
        <f t="shared" si="32"/>
        <v>0</v>
      </c>
      <c r="P303" s="3"/>
      <c r="Q303" s="6"/>
      <c r="R303" s="109">
        <f t="shared" si="33"/>
        <v>0</v>
      </c>
      <c r="S303" s="6"/>
      <c r="T303" s="109">
        <f t="shared" si="34"/>
        <v>0</v>
      </c>
      <c r="U303" s="108">
        <f t="shared" si="35"/>
        <v>0</v>
      </c>
      <c r="V303" s="8" t="str">
        <f>IF(COUNTBLANK(G303:H303)+COUNTBLANK(J303:K303)+COUNTBLANK(M303:M303)+COUNTBLANK(P303:Q303)+COUNTBLANK(S303:S303)=8,"",
IF(G303&lt;Limity!$C$5," Data gotowości zbyt wczesna lub nie uzupełniona.","")&amp;
IF(G303&gt;Limity!$D$5," Data gotowości zbyt późna lub wypełnona nieprawidłowo.","")&amp;
IF(OR(ROUND(K303,2)&lt;=0,ROUND(Q303,2)&lt;=0,ROUND(M303,2)&lt;=0,ROUND(S303,2)&lt;=0,ROUND(H303,2)&lt;=0)," Co najmniej jedna wartość nie jest większa od zera.","")&amp;
IF(K303&gt;Limity!$D$6," Abonament za Usługę TD w Wariancie A ponad limit.","")&amp;
IF(Q303&gt;Limity!$D$7," Abonament za Usługę TD w Wariancie B ponad limit.","")&amp;
IF(Q303-K303&gt;Limity!$D$8," Różnica wartości abonamentów za Usługę TD wariantów A i B ponad limit.","")&amp;
IF(M303&gt;Limity!$D$9," Abonament za zwiększenie przepustowości w Wariancie A ponad limit.","")&amp;
IF(S303&gt;Limity!$D$10," Abonament za zwiększenie przepustowości w Wariancie B ponad limit.","")&amp;
IF(H303&gt;Limity!$D$11," Opłata za zestawienie łącza ponad limit.","")&amp;
IF(J303=""," Nie wskazano PWR. ",IF(ISERROR(VLOOKUP(J303,'Listy punktów styku'!$B$11:$B$41,1,FALSE))," Nie wskazano PWR z listy.",""))&amp;
IF(P303=""," Nie wskazano FPS. ",IF(ISERROR(VLOOKUP(P303,'Listy punktów styku'!$B$44:$B$61,1,FALSE))," Nie wskazano FPS z listy.",""))
)</f>
        <v/>
      </c>
    </row>
    <row r="304" spans="1:22" x14ac:dyDescent="0.35">
      <c r="A304" s="41">
        <v>290</v>
      </c>
      <c r="B304" s="145">
        <v>4146514</v>
      </c>
      <c r="C304" s="123" t="str">
        <f>VLOOKUP(B304,[1]ADRESY!$C:$E,3,0)</f>
        <v>81381</v>
      </c>
      <c r="D304" s="131" t="s">
        <v>1490</v>
      </c>
      <c r="E304" s="131" t="s">
        <v>341</v>
      </c>
      <c r="F304" s="132" t="s">
        <v>208</v>
      </c>
      <c r="G304" s="28"/>
      <c r="H304" s="4"/>
      <c r="I304" s="108">
        <f t="shared" si="29"/>
        <v>0</v>
      </c>
      <c r="J304" s="3"/>
      <c r="K304" s="6"/>
      <c r="L304" s="109">
        <f t="shared" si="30"/>
        <v>0</v>
      </c>
      <c r="M304" s="7"/>
      <c r="N304" s="109">
        <f t="shared" si="31"/>
        <v>0</v>
      </c>
      <c r="O304" s="109">
        <f t="shared" si="32"/>
        <v>0</v>
      </c>
      <c r="P304" s="3"/>
      <c r="Q304" s="6"/>
      <c r="R304" s="109">
        <f t="shared" si="33"/>
        <v>0</v>
      </c>
      <c r="S304" s="6"/>
      <c r="T304" s="109">
        <f t="shared" si="34"/>
        <v>0</v>
      </c>
      <c r="U304" s="108">
        <f t="shared" si="35"/>
        <v>0</v>
      </c>
      <c r="V304" s="8" t="str">
        <f>IF(COUNTBLANK(G304:H304)+COUNTBLANK(J304:K304)+COUNTBLANK(M304:M304)+COUNTBLANK(P304:Q304)+COUNTBLANK(S304:S304)=8,"",
IF(G304&lt;Limity!$C$5," Data gotowości zbyt wczesna lub nie uzupełniona.","")&amp;
IF(G304&gt;Limity!$D$5," Data gotowości zbyt późna lub wypełnona nieprawidłowo.","")&amp;
IF(OR(ROUND(K304,2)&lt;=0,ROUND(Q304,2)&lt;=0,ROUND(M304,2)&lt;=0,ROUND(S304,2)&lt;=0,ROUND(H304,2)&lt;=0)," Co najmniej jedna wartość nie jest większa od zera.","")&amp;
IF(K304&gt;Limity!$D$6," Abonament za Usługę TD w Wariancie A ponad limit.","")&amp;
IF(Q304&gt;Limity!$D$7," Abonament za Usługę TD w Wariancie B ponad limit.","")&amp;
IF(Q304-K304&gt;Limity!$D$8," Różnica wartości abonamentów za Usługę TD wariantów A i B ponad limit.","")&amp;
IF(M304&gt;Limity!$D$9," Abonament za zwiększenie przepustowości w Wariancie A ponad limit.","")&amp;
IF(S304&gt;Limity!$D$10," Abonament za zwiększenie przepustowości w Wariancie B ponad limit.","")&amp;
IF(H304&gt;Limity!$D$11," Opłata za zestawienie łącza ponad limit.","")&amp;
IF(J304=""," Nie wskazano PWR. ",IF(ISERROR(VLOOKUP(J304,'Listy punktów styku'!$B$11:$B$41,1,FALSE))," Nie wskazano PWR z listy.",""))&amp;
IF(P304=""," Nie wskazano FPS. ",IF(ISERROR(VLOOKUP(P304,'Listy punktów styku'!$B$44:$B$61,1,FALSE))," Nie wskazano FPS z listy.",""))
)</f>
        <v/>
      </c>
    </row>
    <row r="305" spans="1:22" x14ac:dyDescent="0.35">
      <c r="A305" s="41">
        <v>291</v>
      </c>
      <c r="B305" s="145">
        <v>4146965</v>
      </c>
      <c r="C305" s="123" t="str">
        <f>VLOOKUP(B305,[1]ADRESY!$C:$E,3,0)</f>
        <v>67857</v>
      </c>
      <c r="D305" s="131" t="s">
        <v>1492</v>
      </c>
      <c r="E305" s="131" t="s">
        <v>356</v>
      </c>
      <c r="F305" s="132" t="s">
        <v>339</v>
      </c>
      <c r="G305" s="28"/>
      <c r="H305" s="4"/>
      <c r="I305" s="108">
        <f t="shared" si="29"/>
        <v>0</v>
      </c>
      <c r="J305" s="3"/>
      <c r="K305" s="6"/>
      <c r="L305" s="109">
        <f t="shared" si="30"/>
        <v>0</v>
      </c>
      <c r="M305" s="7"/>
      <c r="N305" s="109">
        <f t="shared" si="31"/>
        <v>0</v>
      </c>
      <c r="O305" s="109">
        <f t="shared" si="32"/>
        <v>0</v>
      </c>
      <c r="P305" s="3"/>
      <c r="Q305" s="6"/>
      <c r="R305" s="109">
        <f t="shared" si="33"/>
        <v>0</v>
      </c>
      <c r="S305" s="6"/>
      <c r="T305" s="109">
        <f t="shared" si="34"/>
        <v>0</v>
      </c>
      <c r="U305" s="108">
        <f t="shared" si="35"/>
        <v>0</v>
      </c>
      <c r="V305" s="8" t="str">
        <f>IF(COUNTBLANK(G305:H305)+COUNTBLANK(J305:K305)+COUNTBLANK(M305:M305)+COUNTBLANK(P305:Q305)+COUNTBLANK(S305:S305)=8,"",
IF(G305&lt;Limity!$C$5," Data gotowości zbyt wczesna lub nie uzupełniona.","")&amp;
IF(G305&gt;Limity!$D$5," Data gotowości zbyt późna lub wypełnona nieprawidłowo.","")&amp;
IF(OR(ROUND(K305,2)&lt;=0,ROUND(Q305,2)&lt;=0,ROUND(M305,2)&lt;=0,ROUND(S305,2)&lt;=0,ROUND(H305,2)&lt;=0)," Co najmniej jedna wartość nie jest większa od zera.","")&amp;
IF(K305&gt;Limity!$D$6," Abonament za Usługę TD w Wariancie A ponad limit.","")&amp;
IF(Q305&gt;Limity!$D$7," Abonament za Usługę TD w Wariancie B ponad limit.","")&amp;
IF(Q305-K305&gt;Limity!$D$8," Różnica wartości abonamentów za Usługę TD wariantów A i B ponad limit.","")&amp;
IF(M305&gt;Limity!$D$9," Abonament za zwiększenie przepustowości w Wariancie A ponad limit.","")&amp;
IF(S305&gt;Limity!$D$10," Abonament za zwiększenie przepustowości w Wariancie B ponad limit.","")&amp;
IF(H305&gt;Limity!$D$11," Opłata za zestawienie łącza ponad limit.","")&amp;
IF(J305=""," Nie wskazano PWR. ",IF(ISERROR(VLOOKUP(J305,'Listy punktów styku'!$B$11:$B$41,1,FALSE))," Nie wskazano PWR z listy.",""))&amp;
IF(P305=""," Nie wskazano FPS. ",IF(ISERROR(VLOOKUP(P305,'Listy punktów styku'!$B$44:$B$61,1,FALSE))," Nie wskazano FPS z listy.",""))
)</f>
        <v/>
      </c>
    </row>
    <row r="306" spans="1:22" x14ac:dyDescent="0.35">
      <c r="A306" s="41">
        <v>292</v>
      </c>
      <c r="B306" s="145">
        <v>4147084</v>
      </c>
      <c r="C306" s="123" t="str">
        <f>VLOOKUP(B306,[1]ADRESY!$C:$E,3,0)</f>
        <v>67856</v>
      </c>
      <c r="D306" s="131" t="s">
        <v>1494</v>
      </c>
      <c r="E306" s="131" t="s">
        <v>350</v>
      </c>
      <c r="F306" s="132" t="s">
        <v>470</v>
      </c>
      <c r="G306" s="28"/>
      <c r="H306" s="4"/>
      <c r="I306" s="108">
        <f t="shared" si="29"/>
        <v>0</v>
      </c>
      <c r="J306" s="3"/>
      <c r="K306" s="6"/>
      <c r="L306" s="109">
        <f t="shared" si="30"/>
        <v>0</v>
      </c>
      <c r="M306" s="7"/>
      <c r="N306" s="109">
        <f t="shared" si="31"/>
        <v>0</v>
      </c>
      <c r="O306" s="109">
        <f t="shared" si="32"/>
        <v>0</v>
      </c>
      <c r="P306" s="3"/>
      <c r="Q306" s="6"/>
      <c r="R306" s="109">
        <f t="shared" si="33"/>
        <v>0</v>
      </c>
      <c r="S306" s="6"/>
      <c r="T306" s="109">
        <f t="shared" si="34"/>
        <v>0</v>
      </c>
      <c r="U306" s="108">
        <f t="shared" si="35"/>
        <v>0</v>
      </c>
      <c r="V306" s="8" t="str">
        <f>IF(COUNTBLANK(G306:H306)+COUNTBLANK(J306:K306)+COUNTBLANK(M306:M306)+COUNTBLANK(P306:Q306)+COUNTBLANK(S306:S306)=8,"",
IF(G306&lt;Limity!$C$5," Data gotowości zbyt wczesna lub nie uzupełniona.","")&amp;
IF(G306&gt;Limity!$D$5," Data gotowości zbyt późna lub wypełnona nieprawidłowo.","")&amp;
IF(OR(ROUND(K306,2)&lt;=0,ROUND(Q306,2)&lt;=0,ROUND(M306,2)&lt;=0,ROUND(S306,2)&lt;=0,ROUND(H306,2)&lt;=0)," Co najmniej jedna wartość nie jest większa od zera.","")&amp;
IF(K306&gt;Limity!$D$6," Abonament za Usługę TD w Wariancie A ponad limit.","")&amp;
IF(Q306&gt;Limity!$D$7," Abonament za Usługę TD w Wariancie B ponad limit.","")&amp;
IF(Q306-K306&gt;Limity!$D$8," Różnica wartości abonamentów za Usługę TD wariantów A i B ponad limit.","")&amp;
IF(M306&gt;Limity!$D$9," Abonament za zwiększenie przepustowości w Wariancie A ponad limit.","")&amp;
IF(S306&gt;Limity!$D$10," Abonament za zwiększenie przepustowości w Wariancie B ponad limit.","")&amp;
IF(H306&gt;Limity!$D$11," Opłata za zestawienie łącza ponad limit.","")&amp;
IF(J306=""," Nie wskazano PWR. ",IF(ISERROR(VLOOKUP(J306,'Listy punktów styku'!$B$11:$B$41,1,FALSE))," Nie wskazano PWR z listy.",""))&amp;
IF(P306=""," Nie wskazano FPS. ",IF(ISERROR(VLOOKUP(P306,'Listy punktów styku'!$B$44:$B$61,1,FALSE))," Nie wskazano FPS z listy.",""))
)</f>
        <v/>
      </c>
    </row>
    <row r="307" spans="1:22" x14ac:dyDescent="0.35">
      <c r="A307" s="41">
        <v>293</v>
      </c>
      <c r="B307" s="145">
        <v>4147812</v>
      </c>
      <c r="C307" s="123" t="str">
        <f>VLOOKUP(B307,[1]ADRESY!$C:$E,3,0)</f>
        <v>18342,18385</v>
      </c>
      <c r="D307" s="131" t="s">
        <v>1496</v>
      </c>
      <c r="E307" s="131" t="s">
        <v>1499</v>
      </c>
      <c r="F307" s="132" t="s">
        <v>388</v>
      </c>
      <c r="G307" s="28"/>
      <c r="H307" s="4"/>
      <c r="I307" s="108">
        <f t="shared" si="29"/>
        <v>0</v>
      </c>
      <c r="J307" s="3"/>
      <c r="K307" s="6"/>
      <c r="L307" s="109">
        <f t="shared" si="30"/>
        <v>0</v>
      </c>
      <c r="M307" s="7"/>
      <c r="N307" s="109">
        <f t="shared" si="31"/>
        <v>0</v>
      </c>
      <c r="O307" s="109">
        <f t="shared" si="32"/>
        <v>0</v>
      </c>
      <c r="P307" s="3"/>
      <c r="Q307" s="6"/>
      <c r="R307" s="109">
        <f t="shared" si="33"/>
        <v>0</v>
      </c>
      <c r="S307" s="6"/>
      <c r="T307" s="109">
        <f t="shared" si="34"/>
        <v>0</v>
      </c>
      <c r="U307" s="108">
        <f t="shared" si="35"/>
        <v>0</v>
      </c>
      <c r="V307" s="8" t="str">
        <f>IF(COUNTBLANK(G307:H307)+COUNTBLANK(J307:K307)+COUNTBLANK(M307:M307)+COUNTBLANK(P307:Q307)+COUNTBLANK(S307:S307)=8,"",
IF(G307&lt;Limity!$C$5," Data gotowości zbyt wczesna lub nie uzupełniona.","")&amp;
IF(G307&gt;Limity!$D$5," Data gotowości zbyt późna lub wypełnona nieprawidłowo.","")&amp;
IF(OR(ROUND(K307,2)&lt;=0,ROUND(Q307,2)&lt;=0,ROUND(M307,2)&lt;=0,ROUND(S307,2)&lt;=0,ROUND(H307,2)&lt;=0)," Co najmniej jedna wartość nie jest większa od zera.","")&amp;
IF(K307&gt;Limity!$D$6," Abonament za Usługę TD w Wariancie A ponad limit.","")&amp;
IF(Q307&gt;Limity!$D$7," Abonament za Usługę TD w Wariancie B ponad limit.","")&amp;
IF(Q307-K307&gt;Limity!$D$8," Różnica wartości abonamentów za Usługę TD wariantów A i B ponad limit.","")&amp;
IF(M307&gt;Limity!$D$9," Abonament za zwiększenie przepustowości w Wariancie A ponad limit.","")&amp;
IF(S307&gt;Limity!$D$10," Abonament za zwiększenie przepustowości w Wariancie B ponad limit.","")&amp;
IF(H307&gt;Limity!$D$11," Opłata za zestawienie łącza ponad limit.","")&amp;
IF(J307=""," Nie wskazano PWR. ",IF(ISERROR(VLOOKUP(J307,'Listy punktów styku'!$B$11:$B$41,1,FALSE))," Nie wskazano PWR z listy.",""))&amp;
IF(P307=""," Nie wskazano FPS. ",IF(ISERROR(VLOOKUP(P307,'Listy punktów styku'!$B$44:$B$61,1,FALSE))," Nie wskazano FPS z listy.",""))
)</f>
        <v/>
      </c>
    </row>
    <row r="308" spans="1:22" x14ac:dyDescent="0.35">
      <c r="A308" s="41">
        <v>294</v>
      </c>
      <c r="B308" s="145">
        <v>4147803</v>
      </c>
      <c r="C308" s="123" t="str">
        <f>VLOOKUP(B308,[1]ADRESY!$C:$E,3,0)</f>
        <v>58559,58560</v>
      </c>
      <c r="D308" s="131" t="s">
        <v>1496</v>
      </c>
      <c r="E308" s="131" t="s">
        <v>1499</v>
      </c>
      <c r="F308" s="132" t="s">
        <v>343</v>
      </c>
      <c r="G308" s="28"/>
      <c r="H308" s="4"/>
      <c r="I308" s="108">
        <f t="shared" si="29"/>
        <v>0</v>
      </c>
      <c r="J308" s="3"/>
      <c r="K308" s="6"/>
      <c r="L308" s="109">
        <f t="shared" si="30"/>
        <v>0</v>
      </c>
      <c r="M308" s="7"/>
      <c r="N308" s="109">
        <f t="shared" si="31"/>
        <v>0</v>
      </c>
      <c r="O308" s="109">
        <f t="shared" si="32"/>
        <v>0</v>
      </c>
      <c r="P308" s="3"/>
      <c r="Q308" s="6"/>
      <c r="R308" s="109">
        <f t="shared" si="33"/>
        <v>0</v>
      </c>
      <c r="S308" s="6"/>
      <c r="T308" s="109">
        <f t="shared" si="34"/>
        <v>0</v>
      </c>
      <c r="U308" s="108">
        <f t="shared" si="35"/>
        <v>0</v>
      </c>
      <c r="V308" s="8" t="str">
        <f>IF(COUNTBLANK(G308:H308)+COUNTBLANK(J308:K308)+COUNTBLANK(M308:M308)+COUNTBLANK(P308:Q308)+COUNTBLANK(S308:S308)=8,"",
IF(G308&lt;Limity!$C$5," Data gotowości zbyt wczesna lub nie uzupełniona.","")&amp;
IF(G308&gt;Limity!$D$5," Data gotowości zbyt późna lub wypełnona nieprawidłowo.","")&amp;
IF(OR(ROUND(K308,2)&lt;=0,ROUND(Q308,2)&lt;=0,ROUND(M308,2)&lt;=0,ROUND(S308,2)&lt;=0,ROUND(H308,2)&lt;=0)," Co najmniej jedna wartość nie jest większa od zera.","")&amp;
IF(K308&gt;Limity!$D$6," Abonament za Usługę TD w Wariancie A ponad limit.","")&amp;
IF(Q308&gt;Limity!$D$7," Abonament za Usługę TD w Wariancie B ponad limit.","")&amp;
IF(Q308-K308&gt;Limity!$D$8," Różnica wartości abonamentów za Usługę TD wariantów A i B ponad limit.","")&amp;
IF(M308&gt;Limity!$D$9," Abonament za zwiększenie przepustowości w Wariancie A ponad limit.","")&amp;
IF(S308&gt;Limity!$D$10," Abonament za zwiększenie przepustowości w Wariancie B ponad limit.","")&amp;
IF(H308&gt;Limity!$D$11," Opłata za zestawienie łącza ponad limit.","")&amp;
IF(J308=""," Nie wskazano PWR. ",IF(ISERROR(VLOOKUP(J308,'Listy punktów styku'!$B$11:$B$41,1,FALSE))," Nie wskazano PWR z listy.",""))&amp;
IF(P308=""," Nie wskazano FPS. ",IF(ISERROR(VLOOKUP(P308,'Listy punktów styku'!$B$44:$B$61,1,FALSE))," Nie wskazano FPS z listy.",""))
)</f>
        <v/>
      </c>
    </row>
    <row r="309" spans="1:22" x14ac:dyDescent="0.35">
      <c r="A309" s="41">
        <v>295</v>
      </c>
      <c r="B309" s="145">
        <v>4148422</v>
      </c>
      <c r="C309" s="123" t="str">
        <f>VLOOKUP(B309,[1]ADRESY!$C:$E,3,0)</f>
        <v>39750</v>
      </c>
      <c r="D309" s="131" t="s">
        <v>1501</v>
      </c>
      <c r="E309" s="131" t="s">
        <v>98</v>
      </c>
      <c r="F309" s="132" t="s">
        <v>339</v>
      </c>
      <c r="G309" s="28"/>
      <c r="H309" s="4"/>
      <c r="I309" s="108">
        <f t="shared" si="29"/>
        <v>0</v>
      </c>
      <c r="J309" s="3"/>
      <c r="K309" s="6"/>
      <c r="L309" s="109">
        <f t="shared" si="30"/>
        <v>0</v>
      </c>
      <c r="M309" s="7"/>
      <c r="N309" s="109">
        <f t="shared" si="31"/>
        <v>0</v>
      </c>
      <c r="O309" s="109">
        <f t="shared" si="32"/>
        <v>0</v>
      </c>
      <c r="P309" s="3"/>
      <c r="Q309" s="6"/>
      <c r="R309" s="109">
        <f t="shared" si="33"/>
        <v>0</v>
      </c>
      <c r="S309" s="6"/>
      <c r="T309" s="109">
        <f t="shared" si="34"/>
        <v>0</v>
      </c>
      <c r="U309" s="108">
        <f t="shared" si="35"/>
        <v>0</v>
      </c>
      <c r="V309" s="8" t="str">
        <f>IF(COUNTBLANK(G309:H309)+COUNTBLANK(J309:K309)+COUNTBLANK(M309:M309)+COUNTBLANK(P309:Q309)+COUNTBLANK(S309:S309)=8,"",
IF(G309&lt;Limity!$C$5," Data gotowości zbyt wczesna lub nie uzupełniona.","")&amp;
IF(G309&gt;Limity!$D$5," Data gotowości zbyt późna lub wypełnona nieprawidłowo.","")&amp;
IF(OR(ROUND(K309,2)&lt;=0,ROUND(Q309,2)&lt;=0,ROUND(M309,2)&lt;=0,ROUND(S309,2)&lt;=0,ROUND(H309,2)&lt;=0)," Co najmniej jedna wartość nie jest większa od zera.","")&amp;
IF(K309&gt;Limity!$D$6," Abonament za Usługę TD w Wariancie A ponad limit.","")&amp;
IF(Q309&gt;Limity!$D$7," Abonament za Usługę TD w Wariancie B ponad limit.","")&amp;
IF(Q309-K309&gt;Limity!$D$8," Różnica wartości abonamentów za Usługę TD wariantów A i B ponad limit.","")&amp;
IF(M309&gt;Limity!$D$9," Abonament za zwiększenie przepustowości w Wariancie A ponad limit.","")&amp;
IF(S309&gt;Limity!$D$10," Abonament za zwiększenie przepustowości w Wariancie B ponad limit.","")&amp;
IF(H309&gt;Limity!$D$11," Opłata za zestawienie łącza ponad limit.","")&amp;
IF(J309=""," Nie wskazano PWR. ",IF(ISERROR(VLOOKUP(J309,'Listy punktów styku'!$B$11:$B$41,1,FALSE))," Nie wskazano PWR z listy.",""))&amp;
IF(P309=""," Nie wskazano FPS. ",IF(ISERROR(VLOOKUP(P309,'Listy punktów styku'!$B$44:$B$61,1,FALSE))," Nie wskazano FPS z listy.",""))
)</f>
        <v/>
      </c>
    </row>
    <row r="310" spans="1:22" x14ac:dyDescent="0.35">
      <c r="A310" s="41">
        <v>296</v>
      </c>
      <c r="B310" s="145">
        <v>4148931</v>
      </c>
      <c r="C310" s="123" t="str">
        <f>VLOOKUP(B310,[1]ADRESY!$C:$E,3,0)</f>
        <v>47672</v>
      </c>
      <c r="D310" s="131" t="s">
        <v>1503</v>
      </c>
      <c r="E310" s="131"/>
      <c r="F310" s="132" t="s">
        <v>452</v>
      </c>
      <c r="G310" s="28"/>
      <c r="H310" s="4"/>
      <c r="I310" s="108">
        <f t="shared" si="29"/>
        <v>0</v>
      </c>
      <c r="J310" s="3"/>
      <c r="K310" s="6"/>
      <c r="L310" s="109">
        <f t="shared" si="30"/>
        <v>0</v>
      </c>
      <c r="M310" s="7"/>
      <c r="N310" s="109">
        <f t="shared" si="31"/>
        <v>0</v>
      </c>
      <c r="O310" s="109">
        <f t="shared" si="32"/>
        <v>0</v>
      </c>
      <c r="P310" s="3"/>
      <c r="Q310" s="6"/>
      <c r="R310" s="109">
        <f t="shared" si="33"/>
        <v>0</v>
      </c>
      <c r="S310" s="6"/>
      <c r="T310" s="109">
        <f t="shared" si="34"/>
        <v>0</v>
      </c>
      <c r="U310" s="108">
        <f t="shared" si="35"/>
        <v>0</v>
      </c>
      <c r="V310" s="8" t="str">
        <f>IF(COUNTBLANK(G310:H310)+COUNTBLANK(J310:K310)+COUNTBLANK(M310:M310)+COUNTBLANK(P310:Q310)+COUNTBLANK(S310:S310)=8,"",
IF(G310&lt;Limity!$C$5," Data gotowości zbyt wczesna lub nie uzupełniona.","")&amp;
IF(G310&gt;Limity!$D$5," Data gotowości zbyt późna lub wypełnona nieprawidłowo.","")&amp;
IF(OR(ROUND(K310,2)&lt;=0,ROUND(Q310,2)&lt;=0,ROUND(M310,2)&lt;=0,ROUND(S310,2)&lt;=0,ROUND(H310,2)&lt;=0)," Co najmniej jedna wartość nie jest większa od zera.","")&amp;
IF(K310&gt;Limity!$D$6," Abonament za Usługę TD w Wariancie A ponad limit.","")&amp;
IF(Q310&gt;Limity!$D$7," Abonament za Usługę TD w Wariancie B ponad limit.","")&amp;
IF(Q310-K310&gt;Limity!$D$8," Różnica wartości abonamentów za Usługę TD wariantów A i B ponad limit.","")&amp;
IF(M310&gt;Limity!$D$9," Abonament za zwiększenie przepustowości w Wariancie A ponad limit.","")&amp;
IF(S310&gt;Limity!$D$10," Abonament za zwiększenie przepustowości w Wariancie B ponad limit.","")&amp;
IF(H310&gt;Limity!$D$11," Opłata za zestawienie łącza ponad limit.","")&amp;
IF(J310=""," Nie wskazano PWR. ",IF(ISERROR(VLOOKUP(J310,'Listy punktów styku'!$B$11:$B$41,1,FALSE))," Nie wskazano PWR z listy.",""))&amp;
IF(P310=""," Nie wskazano FPS. ",IF(ISERROR(VLOOKUP(P310,'Listy punktów styku'!$B$44:$B$61,1,FALSE))," Nie wskazano FPS z listy.",""))
)</f>
        <v/>
      </c>
    </row>
    <row r="311" spans="1:22" x14ac:dyDescent="0.35">
      <c r="A311" s="41">
        <v>297</v>
      </c>
      <c r="B311" s="145">
        <v>4151579</v>
      </c>
      <c r="C311" s="123" t="str">
        <f>VLOOKUP(B311,[1]ADRESY!$C:$E,3,0)</f>
        <v>72319</v>
      </c>
      <c r="D311" s="131" t="s">
        <v>1506</v>
      </c>
      <c r="E311" s="131" t="s">
        <v>83</v>
      </c>
      <c r="F311" s="132" t="s">
        <v>363</v>
      </c>
      <c r="G311" s="28"/>
      <c r="H311" s="4"/>
      <c r="I311" s="108">
        <f t="shared" si="29"/>
        <v>0</v>
      </c>
      <c r="J311" s="3"/>
      <c r="K311" s="6"/>
      <c r="L311" s="109">
        <f t="shared" si="30"/>
        <v>0</v>
      </c>
      <c r="M311" s="7"/>
      <c r="N311" s="109">
        <f t="shared" si="31"/>
        <v>0</v>
      </c>
      <c r="O311" s="109">
        <f t="shared" si="32"/>
        <v>0</v>
      </c>
      <c r="P311" s="3"/>
      <c r="Q311" s="6"/>
      <c r="R311" s="109">
        <f t="shared" si="33"/>
        <v>0</v>
      </c>
      <c r="S311" s="6"/>
      <c r="T311" s="109">
        <f t="shared" si="34"/>
        <v>0</v>
      </c>
      <c r="U311" s="108">
        <f t="shared" si="35"/>
        <v>0</v>
      </c>
      <c r="V311" s="8" t="str">
        <f>IF(COUNTBLANK(G311:H311)+COUNTBLANK(J311:K311)+COUNTBLANK(M311:M311)+COUNTBLANK(P311:Q311)+COUNTBLANK(S311:S311)=8,"",
IF(G311&lt;Limity!$C$5," Data gotowości zbyt wczesna lub nie uzupełniona.","")&amp;
IF(G311&gt;Limity!$D$5," Data gotowości zbyt późna lub wypełnona nieprawidłowo.","")&amp;
IF(OR(ROUND(K311,2)&lt;=0,ROUND(Q311,2)&lt;=0,ROUND(M311,2)&lt;=0,ROUND(S311,2)&lt;=0,ROUND(H311,2)&lt;=0)," Co najmniej jedna wartość nie jest większa od zera.","")&amp;
IF(K311&gt;Limity!$D$6," Abonament za Usługę TD w Wariancie A ponad limit.","")&amp;
IF(Q311&gt;Limity!$D$7," Abonament za Usługę TD w Wariancie B ponad limit.","")&amp;
IF(Q311-K311&gt;Limity!$D$8," Różnica wartości abonamentów za Usługę TD wariantów A i B ponad limit.","")&amp;
IF(M311&gt;Limity!$D$9," Abonament za zwiększenie przepustowości w Wariancie A ponad limit.","")&amp;
IF(S311&gt;Limity!$D$10," Abonament za zwiększenie przepustowości w Wariancie B ponad limit.","")&amp;
IF(H311&gt;Limity!$D$11," Opłata za zestawienie łącza ponad limit.","")&amp;
IF(J311=""," Nie wskazano PWR. ",IF(ISERROR(VLOOKUP(J311,'Listy punktów styku'!$B$11:$B$41,1,FALSE))," Nie wskazano PWR z listy.",""))&amp;
IF(P311=""," Nie wskazano FPS. ",IF(ISERROR(VLOOKUP(P311,'Listy punktów styku'!$B$44:$B$61,1,FALSE))," Nie wskazano FPS z listy.",""))
)</f>
        <v/>
      </c>
    </row>
    <row r="312" spans="1:22" x14ac:dyDescent="0.35">
      <c r="A312" s="41">
        <v>298</v>
      </c>
      <c r="B312" s="145">
        <v>4151854</v>
      </c>
      <c r="C312" s="123" t="str">
        <f>VLOOKUP(B312,[1]ADRESY!$C:$E,3,0)</f>
        <v>72320</v>
      </c>
      <c r="D312" s="131" t="s">
        <v>1508</v>
      </c>
      <c r="E312" s="131" t="s">
        <v>374</v>
      </c>
      <c r="F312" s="132" t="s">
        <v>566</v>
      </c>
      <c r="G312" s="28"/>
      <c r="H312" s="4"/>
      <c r="I312" s="108">
        <f t="shared" si="29"/>
        <v>0</v>
      </c>
      <c r="J312" s="3"/>
      <c r="K312" s="6"/>
      <c r="L312" s="109">
        <f t="shared" si="30"/>
        <v>0</v>
      </c>
      <c r="M312" s="7"/>
      <c r="N312" s="109">
        <f t="shared" si="31"/>
        <v>0</v>
      </c>
      <c r="O312" s="109">
        <f t="shared" si="32"/>
        <v>0</v>
      </c>
      <c r="P312" s="3"/>
      <c r="Q312" s="6"/>
      <c r="R312" s="109">
        <f t="shared" si="33"/>
        <v>0</v>
      </c>
      <c r="S312" s="6"/>
      <c r="T312" s="109">
        <f t="shared" si="34"/>
        <v>0</v>
      </c>
      <c r="U312" s="108">
        <f t="shared" si="35"/>
        <v>0</v>
      </c>
      <c r="V312" s="8" t="str">
        <f>IF(COUNTBLANK(G312:H312)+COUNTBLANK(J312:K312)+COUNTBLANK(M312:M312)+COUNTBLANK(P312:Q312)+COUNTBLANK(S312:S312)=8,"",
IF(G312&lt;Limity!$C$5," Data gotowości zbyt wczesna lub nie uzupełniona.","")&amp;
IF(G312&gt;Limity!$D$5," Data gotowości zbyt późna lub wypełnona nieprawidłowo.","")&amp;
IF(OR(ROUND(K312,2)&lt;=0,ROUND(Q312,2)&lt;=0,ROUND(M312,2)&lt;=0,ROUND(S312,2)&lt;=0,ROUND(H312,2)&lt;=0)," Co najmniej jedna wartość nie jest większa od zera.","")&amp;
IF(K312&gt;Limity!$D$6," Abonament za Usługę TD w Wariancie A ponad limit.","")&amp;
IF(Q312&gt;Limity!$D$7," Abonament za Usługę TD w Wariancie B ponad limit.","")&amp;
IF(Q312-K312&gt;Limity!$D$8," Różnica wartości abonamentów za Usługę TD wariantów A i B ponad limit.","")&amp;
IF(M312&gt;Limity!$D$9," Abonament za zwiększenie przepustowości w Wariancie A ponad limit.","")&amp;
IF(S312&gt;Limity!$D$10," Abonament za zwiększenie przepustowości w Wariancie B ponad limit.","")&amp;
IF(H312&gt;Limity!$D$11," Opłata za zestawienie łącza ponad limit.","")&amp;
IF(J312=""," Nie wskazano PWR. ",IF(ISERROR(VLOOKUP(J312,'Listy punktów styku'!$B$11:$B$41,1,FALSE))," Nie wskazano PWR z listy.",""))&amp;
IF(P312=""," Nie wskazano FPS. ",IF(ISERROR(VLOOKUP(P312,'Listy punktów styku'!$B$44:$B$61,1,FALSE))," Nie wskazano FPS z listy.",""))
)</f>
        <v/>
      </c>
    </row>
    <row r="313" spans="1:22" x14ac:dyDescent="0.35">
      <c r="A313" s="41">
        <v>299</v>
      </c>
      <c r="B313" s="144">
        <v>4151093</v>
      </c>
      <c r="C313" s="123" t="str">
        <f>VLOOKUP(B313,[1]ADRESY!$C:$E,3,0)</f>
        <v>29062,29113,29251</v>
      </c>
      <c r="D313" s="129" t="s">
        <v>962</v>
      </c>
      <c r="E313" s="129" t="s">
        <v>141</v>
      </c>
      <c r="F313" s="130" t="s">
        <v>362</v>
      </c>
      <c r="G313" s="28"/>
      <c r="H313" s="4"/>
      <c r="I313" s="108">
        <f t="shared" si="29"/>
        <v>0</v>
      </c>
      <c r="J313" s="3"/>
      <c r="K313" s="6"/>
      <c r="L313" s="109">
        <f t="shared" si="30"/>
        <v>0</v>
      </c>
      <c r="M313" s="7"/>
      <c r="N313" s="109">
        <f t="shared" si="31"/>
        <v>0</v>
      </c>
      <c r="O313" s="109">
        <f t="shared" si="32"/>
        <v>0</v>
      </c>
      <c r="P313" s="3"/>
      <c r="Q313" s="6"/>
      <c r="R313" s="109">
        <f t="shared" si="33"/>
        <v>0</v>
      </c>
      <c r="S313" s="6"/>
      <c r="T313" s="109">
        <f t="shared" si="34"/>
        <v>0</v>
      </c>
      <c r="U313" s="108">
        <f t="shared" si="35"/>
        <v>0</v>
      </c>
      <c r="V313" s="8" t="str">
        <f>IF(COUNTBLANK(G313:H313)+COUNTBLANK(J313:K313)+COUNTBLANK(M313:M313)+COUNTBLANK(P313:Q313)+COUNTBLANK(S313:S313)=8,"",
IF(G313&lt;Limity!$C$5," Data gotowości zbyt wczesna lub nie uzupełniona.","")&amp;
IF(G313&gt;Limity!$D$5," Data gotowości zbyt późna lub wypełnona nieprawidłowo.","")&amp;
IF(OR(ROUND(K313,2)&lt;=0,ROUND(Q313,2)&lt;=0,ROUND(M313,2)&lt;=0,ROUND(S313,2)&lt;=0,ROUND(H313,2)&lt;=0)," Co najmniej jedna wartość nie jest większa od zera.","")&amp;
IF(K313&gt;Limity!$D$6," Abonament za Usługę TD w Wariancie A ponad limit.","")&amp;
IF(Q313&gt;Limity!$D$7," Abonament za Usługę TD w Wariancie B ponad limit.","")&amp;
IF(Q313-K313&gt;Limity!$D$8," Różnica wartości abonamentów za Usługę TD wariantów A i B ponad limit.","")&amp;
IF(M313&gt;Limity!$D$9," Abonament za zwiększenie przepustowości w Wariancie A ponad limit.","")&amp;
IF(S313&gt;Limity!$D$10," Abonament za zwiększenie przepustowości w Wariancie B ponad limit.","")&amp;
IF(H313&gt;Limity!$D$11," Opłata za zestawienie łącza ponad limit.","")&amp;
IF(J313=""," Nie wskazano PWR. ",IF(ISERROR(VLOOKUP(J313,'Listy punktów styku'!$B$11:$B$41,1,FALSE))," Nie wskazano PWR z listy.",""))&amp;
IF(P313=""," Nie wskazano FPS. ",IF(ISERROR(VLOOKUP(P313,'Listy punktów styku'!$B$44:$B$61,1,FALSE))," Nie wskazano FPS z listy.",""))
)</f>
        <v/>
      </c>
    </row>
    <row r="314" spans="1:22" x14ac:dyDescent="0.35">
      <c r="A314" s="41">
        <v>300</v>
      </c>
      <c r="B314" s="145">
        <v>4153081</v>
      </c>
      <c r="C314" s="123" t="str">
        <f>VLOOKUP(B314,[1]ADRESY!$C:$E,3,0)</f>
        <v>73735</v>
      </c>
      <c r="D314" s="131" t="s">
        <v>1511</v>
      </c>
      <c r="E314" s="131" t="s">
        <v>127</v>
      </c>
      <c r="F314" s="132" t="s">
        <v>566</v>
      </c>
      <c r="G314" s="28"/>
      <c r="H314" s="4"/>
      <c r="I314" s="108">
        <f t="shared" si="29"/>
        <v>0</v>
      </c>
      <c r="J314" s="3"/>
      <c r="K314" s="6"/>
      <c r="L314" s="109">
        <f t="shared" si="30"/>
        <v>0</v>
      </c>
      <c r="M314" s="7"/>
      <c r="N314" s="109">
        <f t="shared" si="31"/>
        <v>0</v>
      </c>
      <c r="O314" s="109">
        <f t="shared" si="32"/>
        <v>0</v>
      </c>
      <c r="P314" s="3"/>
      <c r="Q314" s="6"/>
      <c r="R314" s="109">
        <f t="shared" si="33"/>
        <v>0</v>
      </c>
      <c r="S314" s="6"/>
      <c r="T314" s="109">
        <f t="shared" si="34"/>
        <v>0</v>
      </c>
      <c r="U314" s="108">
        <f t="shared" si="35"/>
        <v>0</v>
      </c>
      <c r="V314" s="8" t="str">
        <f>IF(COUNTBLANK(G314:H314)+COUNTBLANK(J314:K314)+COUNTBLANK(M314:M314)+COUNTBLANK(P314:Q314)+COUNTBLANK(S314:S314)=8,"",
IF(G314&lt;Limity!$C$5," Data gotowości zbyt wczesna lub nie uzupełniona.","")&amp;
IF(G314&gt;Limity!$D$5," Data gotowości zbyt późna lub wypełnona nieprawidłowo.","")&amp;
IF(OR(ROUND(K314,2)&lt;=0,ROUND(Q314,2)&lt;=0,ROUND(M314,2)&lt;=0,ROUND(S314,2)&lt;=0,ROUND(H314,2)&lt;=0)," Co najmniej jedna wartość nie jest większa od zera.","")&amp;
IF(K314&gt;Limity!$D$6," Abonament za Usługę TD w Wariancie A ponad limit.","")&amp;
IF(Q314&gt;Limity!$D$7," Abonament za Usługę TD w Wariancie B ponad limit.","")&amp;
IF(Q314-K314&gt;Limity!$D$8," Różnica wartości abonamentów za Usługę TD wariantów A i B ponad limit.","")&amp;
IF(M314&gt;Limity!$D$9," Abonament za zwiększenie przepustowości w Wariancie A ponad limit.","")&amp;
IF(S314&gt;Limity!$D$10," Abonament za zwiększenie przepustowości w Wariancie B ponad limit.","")&amp;
IF(H314&gt;Limity!$D$11," Opłata za zestawienie łącza ponad limit.","")&amp;
IF(J314=""," Nie wskazano PWR. ",IF(ISERROR(VLOOKUP(J314,'Listy punktów styku'!$B$11:$B$41,1,FALSE))," Nie wskazano PWR z listy.",""))&amp;
IF(P314=""," Nie wskazano FPS. ",IF(ISERROR(VLOOKUP(P314,'Listy punktów styku'!$B$44:$B$61,1,FALSE))," Nie wskazano FPS z listy.",""))
)</f>
        <v/>
      </c>
    </row>
    <row r="315" spans="1:22" x14ac:dyDescent="0.35">
      <c r="A315" s="41">
        <v>301</v>
      </c>
      <c r="B315" s="144">
        <v>4155440</v>
      </c>
      <c r="C315" s="123" t="str">
        <f>VLOOKUP(B315,[1]ADRESY!$C:$E,3,0)</f>
        <v>51860</v>
      </c>
      <c r="D315" s="129" t="s">
        <v>588</v>
      </c>
      <c r="E315" s="129" t="s">
        <v>83</v>
      </c>
      <c r="F315" s="130" t="s">
        <v>363</v>
      </c>
      <c r="G315" s="28"/>
      <c r="H315" s="4"/>
      <c r="I315" s="108">
        <f t="shared" si="29"/>
        <v>0</v>
      </c>
      <c r="J315" s="3"/>
      <c r="K315" s="6"/>
      <c r="L315" s="109">
        <f t="shared" si="30"/>
        <v>0</v>
      </c>
      <c r="M315" s="7"/>
      <c r="N315" s="109">
        <f t="shared" si="31"/>
        <v>0</v>
      </c>
      <c r="O315" s="109">
        <f t="shared" si="32"/>
        <v>0</v>
      </c>
      <c r="P315" s="3"/>
      <c r="Q315" s="6"/>
      <c r="R315" s="109">
        <f t="shared" si="33"/>
        <v>0</v>
      </c>
      <c r="S315" s="6"/>
      <c r="T315" s="109">
        <f t="shared" si="34"/>
        <v>0</v>
      </c>
      <c r="U315" s="108">
        <f t="shared" si="35"/>
        <v>0</v>
      </c>
      <c r="V315" s="8" t="str">
        <f>IF(COUNTBLANK(G315:H315)+COUNTBLANK(J315:K315)+COUNTBLANK(M315:M315)+COUNTBLANK(P315:Q315)+COUNTBLANK(S315:S315)=8,"",
IF(G315&lt;Limity!$C$5," Data gotowości zbyt wczesna lub nie uzupełniona.","")&amp;
IF(G315&gt;Limity!$D$5," Data gotowości zbyt późna lub wypełnona nieprawidłowo.","")&amp;
IF(OR(ROUND(K315,2)&lt;=0,ROUND(Q315,2)&lt;=0,ROUND(M315,2)&lt;=0,ROUND(S315,2)&lt;=0,ROUND(H315,2)&lt;=0)," Co najmniej jedna wartość nie jest większa od zera.","")&amp;
IF(K315&gt;Limity!$D$6," Abonament za Usługę TD w Wariancie A ponad limit.","")&amp;
IF(Q315&gt;Limity!$D$7," Abonament za Usługę TD w Wariancie B ponad limit.","")&amp;
IF(Q315-K315&gt;Limity!$D$8," Różnica wartości abonamentów za Usługę TD wariantów A i B ponad limit.","")&amp;
IF(M315&gt;Limity!$D$9," Abonament za zwiększenie przepustowości w Wariancie A ponad limit.","")&amp;
IF(S315&gt;Limity!$D$10," Abonament za zwiększenie przepustowości w Wariancie B ponad limit.","")&amp;
IF(H315&gt;Limity!$D$11," Opłata za zestawienie łącza ponad limit.","")&amp;
IF(J315=""," Nie wskazano PWR. ",IF(ISERROR(VLOOKUP(J315,'Listy punktów styku'!$B$11:$B$41,1,FALSE))," Nie wskazano PWR z listy.",""))&amp;
IF(P315=""," Nie wskazano FPS. ",IF(ISERROR(VLOOKUP(P315,'Listy punktów styku'!$B$44:$B$61,1,FALSE))," Nie wskazano FPS z listy.",""))
)</f>
        <v/>
      </c>
    </row>
    <row r="316" spans="1:22" x14ac:dyDescent="0.35">
      <c r="A316" s="41">
        <v>302</v>
      </c>
      <c r="B316" s="144">
        <v>4154775</v>
      </c>
      <c r="C316" s="123" t="str">
        <f>VLOOKUP(B316,[1]ADRESY!$C:$E,3,0)</f>
        <v>124544,124546,124547</v>
      </c>
      <c r="D316" s="129" t="s">
        <v>1513</v>
      </c>
      <c r="E316" s="129" t="s">
        <v>241</v>
      </c>
      <c r="F316" s="130" t="s">
        <v>363</v>
      </c>
      <c r="G316" s="28"/>
      <c r="H316" s="4"/>
      <c r="I316" s="108">
        <f t="shared" si="29"/>
        <v>0</v>
      </c>
      <c r="J316" s="3"/>
      <c r="K316" s="6"/>
      <c r="L316" s="109">
        <f t="shared" si="30"/>
        <v>0</v>
      </c>
      <c r="M316" s="7"/>
      <c r="N316" s="109">
        <f t="shared" si="31"/>
        <v>0</v>
      </c>
      <c r="O316" s="109">
        <f t="shared" si="32"/>
        <v>0</v>
      </c>
      <c r="P316" s="3"/>
      <c r="Q316" s="6"/>
      <c r="R316" s="109">
        <f t="shared" si="33"/>
        <v>0</v>
      </c>
      <c r="S316" s="6"/>
      <c r="T316" s="109">
        <f t="shared" si="34"/>
        <v>0</v>
      </c>
      <c r="U316" s="108">
        <f t="shared" si="35"/>
        <v>0</v>
      </c>
      <c r="V316" s="8" t="str">
        <f>IF(COUNTBLANK(G316:H316)+COUNTBLANK(J316:K316)+COUNTBLANK(M316:M316)+COUNTBLANK(P316:Q316)+COUNTBLANK(S316:S316)=8,"",
IF(G316&lt;Limity!$C$5," Data gotowości zbyt wczesna lub nie uzupełniona.","")&amp;
IF(G316&gt;Limity!$D$5," Data gotowości zbyt późna lub wypełnona nieprawidłowo.","")&amp;
IF(OR(ROUND(K316,2)&lt;=0,ROUND(Q316,2)&lt;=0,ROUND(M316,2)&lt;=0,ROUND(S316,2)&lt;=0,ROUND(H316,2)&lt;=0)," Co najmniej jedna wartość nie jest większa od zera.","")&amp;
IF(K316&gt;Limity!$D$6," Abonament za Usługę TD w Wariancie A ponad limit.","")&amp;
IF(Q316&gt;Limity!$D$7," Abonament za Usługę TD w Wariancie B ponad limit.","")&amp;
IF(Q316-K316&gt;Limity!$D$8," Różnica wartości abonamentów za Usługę TD wariantów A i B ponad limit.","")&amp;
IF(M316&gt;Limity!$D$9," Abonament za zwiększenie przepustowości w Wariancie A ponad limit.","")&amp;
IF(S316&gt;Limity!$D$10," Abonament za zwiększenie przepustowości w Wariancie B ponad limit.","")&amp;
IF(H316&gt;Limity!$D$11," Opłata za zestawienie łącza ponad limit.","")&amp;
IF(J316=""," Nie wskazano PWR. ",IF(ISERROR(VLOOKUP(J316,'Listy punktów styku'!$B$11:$B$41,1,FALSE))," Nie wskazano PWR z listy.",""))&amp;
IF(P316=""," Nie wskazano FPS. ",IF(ISERROR(VLOOKUP(P316,'Listy punktów styku'!$B$44:$B$61,1,FALSE))," Nie wskazano FPS z listy.",""))
)</f>
        <v/>
      </c>
    </row>
    <row r="317" spans="1:22" x14ac:dyDescent="0.35">
      <c r="A317" s="41">
        <v>303</v>
      </c>
      <c r="B317" s="144">
        <v>4154781</v>
      </c>
      <c r="C317" s="123" t="str">
        <f>VLOOKUP(B317,[1]ADRESY!$C:$E,3,0)</f>
        <v>43953</v>
      </c>
      <c r="D317" s="129" t="s">
        <v>1513</v>
      </c>
      <c r="E317" s="129" t="s">
        <v>241</v>
      </c>
      <c r="F317" s="130" t="s">
        <v>333</v>
      </c>
      <c r="G317" s="28"/>
      <c r="H317" s="4"/>
      <c r="I317" s="108">
        <f t="shared" si="29"/>
        <v>0</v>
      </c>
      <c r="J317" s="3"/>
      <c r="K317" s="6"/>
      <c r="L317" s="109">
        <f t="shared" si="30"/>
        <v>0</v>
      </c>
      <c r="M317" s="7"/>
      <c r="N317" s="109">
        <f t="shared" si="31"/>
        <v>0</v>
      </c>
      <c r="O317" s="109">
        <f t="shared" si="32"/>
        <v>0</v>
      </c>
      <c r="P317" s="3"/>
      <c r="Q317" s="6"/>
      <c r="R317" s="109">
        <f t="shared" si="33"/>
        <v>0</v>
      </c>
      <c r="S317" s="6"/>
      <c r="T317" s="109">
        <f t="shared" si="34"/>
        <v>0</v>
      </c>
      <c r="U317" s="108">
        <f t="shared" si="35"/>
        <v>0</v>
      </c>
      <c r="V317" s="8" t="str">
        <f>IF(COUNTBLANK(G317:H317)+COUNTBLANK(J317:K317)+COUNTBLANK(M317:M317)+COUNTBLANK(P317:Q317)+COUNTBLANK(S317:S317)=8,"",
IF(G317&lt;Limity!$C$5," Data gotowości zbyt wczesna lub nie uzupełniona.","")&amp;
IF(G317&gt;Limity!$D$5," Data gotowości zbyt późna lub wypełnona nieprawidłowo.","")&amp;
IF(OR(ROUND(K317,2)&lt;=0,ROUND(Q317,2)&lt;=0,ROUND(M317,2)&lt;=0,ROUND(S317,2)&lt;=0,ROUND(H317,2)&lt;=0)," Co najmniej jedna wartość nie jest większa od zera.","")&amp;
IF(K317&gt;Limity!$D$6," Abonament za Usługę TD w Wariancie A ponad limit.","")&amp;
IF(Q317&gt;Limity!$D$7," Abonament za Usługę TD w Wariancie B ponad limit.","")&amp;
IF(Q317-K317&gt;Limity!$D$8," Różnica wartości abonamentów za Usługę TD wariantów A i B ponad limit.","")&amp;
IF(M317&gt;Limity!$D$9," Abonament za zwiększenie przepustowości w Wariancie A ponad limit.","")&amp;
IF(S317&gt;Limity!$D$10," Abonament za zwiększenie przepustowości w Wariancie B ponad limit.","")&amp;
IF(H317&gt;Limity!$D$11," Opłata za zestawienie łącza ponad limit.","")&amp;
IF(J317=""," Nie wskazano PWR. ",IF(ISERROR(VLOOKUP(J317,'Listy punktów styku'!$B$11:$B$41,1,FALSE))," Nie wskazano PWR z listy.",""))&amp;
IF(P317=""," Nie wskazano FPS. ",IF(ISERROR(VLOOKUP(P317,'Listy punktów styku'!$B$44:$B$61,1,FALSE))," Nie wskazano FPS z listy.",""))
)</f>
        <v/>
      </c>
    </row>
    <row r="318" spans="1:22" x14ac:dyDescent="0.35">
      <c r="A318" s="41">
        <v>304</v>
      </c>
      <c r="B318" s="144">
        <v>4154847</v>
      </c>
      <c r="C318" s="123" t="str">
        <f>VLOOKUP(B318,[1]ADRESY!$C:$E,3,0)</f>
        <v>43934</v>
      </c>
      <c r="D318" s="129" t="s">
        <v>1513</v>
      </c>
      <c r="E318" s="129" t="s">
        <v>1517</v>
      </c>
      <c r="F318" s="130" t="s">
        <v>333</v>
      </c>
      <c r="G318" s="28"/>
      <c r="H318" s="4"/>
      <c r="I318" s="108">
        <f t="shared" si="29"/>
        <v>0</v>
      </c>
      <c r="J318" s="3"/>
      <c r="K318" s="6"/>
      <c r="L318" s="109">
        <f t="shared" si="30"/>
        <v>0</v>
      </c>
      <c r="M318" s="7"/>
      <c r="N318" s="109">
        <f t="shared" si="31"/>
        <v>0</v>
      </c>
      <c r="O318" s="109">
        <f t="shared" si="32"/>
        <v>0</v>
      </c>
      <c r="P318" s="3"/>
      <c r="Q318" s="6"/>
      <c r="R318" s="109">
        <f t="shared" si="33"/>
        <v>0</v>
      </c>
      <c r="S318" s="6"/>
      <c r="T318" s="109">
        <f t="shared" si="34"/>
        <v>0</v>
      </c>
      <c r="U318" s="108">
        <f t="shared" si="35"/>
        <v>0</v>
      </c>
      <c r="V318" s="8" t="str">
        <f>IF(COUNTBLANK(G318:H318)+COUNTBLANK(J318:K318)+COUNTBLANK(M318:M318)+COUNTBLANK(P318:Q318)+COUNTBLANK(S318:S318)=8,"",
IF(G318&lt;Limity!$C$5," Data gotowości zbyt wczesna lub nie uzupełniona.","")&amp;
IF(G318&gt;Limity!$D$5," Data gotowości zbyt późna lub wypełnona nieprawidłowo.","")&amp;
IF(OR(ROUND(K318,2)&lt;=0,ROUND(Q318,2)&lt;=0,ROUND(M318,2)&lt;=0,ROUND(S318,2)&lt;=0,ROUND(H318,2)&lt;=0)," Co najmniej jedna wartość nie jest większa od zera.","")&amp;
IF(K318&gt;Limity!$D$6," Abonament za Usługę TD w Wariancie A ponad limit.","")&amp;
IF(Q318&gt;Limity!$D$7," Abonament za Usługę TD w Wariancie B ponad limit.","")&amp;
IF(Q318-K318&gt;Limity!$D$8," Różnica wartości abonamentów za Usługę TD wariantów A i B ponad limit.","")&amp;
IF(M318&gt;Limity!$D$9," Abonament za zwiększenie przepustowości w Wariancie A ponad limit.","")&amp;
IF(S318&gt;Limity!$D$10," Abonament za zwiększenie przepustowości w Wariancie B ponad limit.","")&amp;
IF(H318&gt;Limity!$D$11," Opłata za zestawienie łącza ponad limit.","")&amp;
IF(J318=""," Nie wskazano PWR. ",IF(ISERROR(VLOOKUP(J318,'Listy punktów styku'!$B$11:$B$41,1,FALSE))," Nie wskazano PWR z listy.",""))&amp;
IF(P318=""," Nie wskazano FPS. ",IF(ISERROR(VLOOKUP(P318,'Listy punktów styku'!$B$44:$B$61,1,FALSE))," Nie wskazano FPS z listy.",""))
)</f>
        <v/>
      </c>
    </row>
    <row r="319" spans="1:22" x14ac:dyDescent="0.35">
      <c r="A319" s="41">
        <v>305</v>
      </c>
      <c r="B319" s="144">
        <v>4154100</v>
      </c>
      <c r="C319" s="123" t="str">
        <f>VLOOKUP(B319,[1]ADRESY!$C:$E,3,0)</f>
        <v>29450,29516,29563</v>
      </c>
      <c r="D319" s="129" t="s">
        <v>1513</v>
      </c>
      <c r="E319" s="129" t="s">
        <v>186</v>
      </c>
      <c r="F319" s="130" t="s">
        <v>566</v>
      </c>
      <c r="G319" s="28"/>
      <c r="H319" s="4"/>
      <c r="I319" s="108">
        <f t="shared" si="29"/>
        <v>0</v>
      </c>
      <c r="J319" s="3"/>
      <c r="K319" s="6"/>
      <c r="L319" s="109">
        <f t="shared" si="30"/>
        <v>0</v>
      </c>
      <c r="M319" s="7"/>
      <c r="N319" s="109">
        <f t="shared" si="31"/>
        <v>0</v>
      </c>
      <c r="O319" s="109">
        <f t="shared" si="32"/>
        <v>0</v>
      </c>
      <c r="P319" s="3"/>
      <c r="Q319" s="6"/>
      <c r="R319" s="109">
        <f t="shared" si="33"/>
        <v>0</v>
      </c>
      <c r="S319" s="6"/>
      <c r="T319" s="109">
        <f t="shared" si="34"/>
        <v>0</v>
      </c>
      <c r="U319" s="108">
        <f t="shared" si="35"/>
        <v>0</v>
      </c>
      <c r="V319" s="8" t="str">
        <f>IF(COUNTBLANK(G319:H319)+COUNTBLANK(J319:K319)+COUNTBLANK(M319:M319)+COUNTBLANK(P319:Q319)+COUNTBLANK(S319:S319)=8,"",
IF(G319&lt;Limity!$C$5," Data gotowości zbyt wczesna lub nie uzupełniona.","")&amp;
IF(G319&gt;Limity!$D$5," Data gotowości zbyt późna lub wypełnona nieprawidłowo.","")&amp;
IF(OR(ROUND(K319,2)&lt;=0,ROUND(Q319,2)&lt;=0,ROUND(M319,2)&lt;=0,ROUND(S319,2)&lt;=0,ROUND(H319,2)&lt;=0)," Co najmniej jedna wartość nie jest większa od zera.","")&amp;
IF(K319&gt;Limity!$D$6," Abonament za Usługę TD w Wariancie A ponad limit.","")&amp;
IF(Q319&gt;Limity!$D$7," Abonament za Usługę TD w Wariancie B ponad limit.","")&amp;
IF(Q319-K319&gt;Limity!$D$8," Różnica wartości abonamentów za Usługę TD wariantów A i B ponad limit.","")&amp;
IF(M319&gt;Limity!$D$9," Abonament za zwiększenie przepustowości w Wariancie A ponad limit.","")&amp;
IF(S319&gt;Limity!$D$10," Abonament za zwiększenie przepustowości w Wariancie B ponad limit.","")&amp;
IF(H319&gt;Limity!$D$11," Opłata za zestawienie łącza ponad limit.","")&amp;
IF(J319=""," Nie wskazano PWR. ",IF(ISERROR(VLOOKUP(J319,'Listy punktów styku'!$B$11:$B$41,1,FALSE))," Nie wskazano PWR z listy.",""))&amp;
IF(P319=""," Nie wskazano FPS. ",IF(ISERROR(VLOOKUP(P319,'Listy punktów styku'!$B$44:$B$61,1,FALSE))," Nie wskazano FPS z listy.",""))
)</f>
        <v/>
      </c>
    </row>
    <row r="320" spans="1:22" ht="43.5" x14ac:dyDescent="0.35">
      <c r="A320" s="41">
        <v>306</v>
      </c>
      <c r="B320" s="144">
        <v>13869629</v>
      </c>
      <c r="C320" s="123" t="str">
        <f>VLOOKUP(B320,[1]ADRESY!$C:$E,3,0)</f>
        <v>29563, 29516</v>
      </c>
      <c r="D320" s="129" t="s">
        <v>1513</v>
      </c>
      <c r="E320" s="129" t="s">
        <v>186</v>
      </c>
      <c r="F320" s="149" t="s">
        <v>1519</v>
      </c>
      <c r="G320" s="28"/>
      <c r="H320" s="4"/>
      <c r="I320" s="108">
        <f t="shared" si="29"/>
        <v>0</v>
      </c>
      <c r="J320" s="3"/>
      <c r="K320" s="6"/>
      <c r="L320" s="109">
        <f t="shared" si="30"/>
        <v>0</v>
      </c>
      <c r="M320" s="7"/>
      <c r="N320" s="109">
        <f t="shared" si="31"/>
        <v>0</v>
      </c>
      <c r="O320" s="109">
        <f t="shared" si="32"/>
        <v>0</v>
      </c>
      <c r="P320" s="3"/>
      <c r="Q320" s="6"/>
      <c r="R320" s="109">
        <f t="shared" si="33"/>
        <v>0</v>
      </c>
      <c r="S320" s="6"/>
      <c r="T320" s="109">
        <f t="shared" si="34"/>
        <v>0</v>
      </c>
      <c r="U320" s="108">
        <f t="shared" si="35"/>
        <v>0</v>
      </c>
      <c r="V320" s="8" t="str">
        <f>IF(COUNTBLANK(G320:H320)+COUNTBLANK(J320:K320)+COUNTBLANK(M320:M320)+COUNTBLANK(P320:Q320)+COUNTBLANK(S320:S320)=8,"",
IF(G320&lt;Limity!$C$5," Data gotowości zbyt wczesna lub nie uzupełniona.","")&amp;
IF(G320&gt;Limity!$D$5," Data gotowości zbyt późna lub wypełnona nieprawidłowo.","")&amp;
IF(OR(ROUND(K320,2)&lt;=0,ROUND(Q320,2)&lt;=0,ROUND(M320,2)&lt;=0,ROUND(S320,2)&lt;=0,ROUND(H320,2)&lt;=0)," Co najmniej jedna wartość nie jest większa od zera.","")&amp;
IF(K320&gt;Limity!$D$6," Abonament za Usługę TD w Wariancie A ponad limit.","")&amp;
IF(Q320&gt;Limity!$D$7," Abonament za Usługę TD w Wariancie B ponad limit.","")&amp;
IF(Q320-K320&gt;Limity!$D$8," Różnica wartości abonamentów za Usługę TD wariantów A i B ponad limit.","")&amp;
IF(M320&gt;Limity!$D$9," Abonament za zwiększenie przepustowości w Wariancie A ponad limit.","")&amp;
IF(S320&gt;Limity!$D$10," Abonament za zwiększenie przepustowości w Wariancie B ponad limit.","")&amp;
IF(H320&gt;Limity!$D$11," Opłata za zestawienie łącza ponad limit.","")&amp;
IF(J320=""," Nie wskazano PWR. ",IF(ISERROR(VLOOKUP(J320,'Listy punktów styku'!$B$11:$B$41,1,FALSE))," Nie wskazano PWR z listy.",""))&amp;
IF(P320=""," Nie wskazano FPS. ",IF(ISERROR(VLOOKUP(P320,'Listy punktów styku'!$B$44:$B$61,1,FALSE))," Nie wskazano FPS z listy.",""))
)</f>
        <v/>
      </c>
    </row>
    <row r="321" spans="1:22" x14ac:dyDescent="0.35">
      <c r="A321" s="41">
        <v>307</v>
      </c>
      <c r="B321" s="144">
        <v>4154936</v>
      </c>
      <c r="C321" s="123" t="str">
        <f>VLOOKUP(B321,[1]ADRESY!$C:$E,3,0)</f>
        <v>48734</v>
      </c>
      <c r="D321" s="129" t="s">
        <v>1513</v>
      </c>
      <c r="E321" s="129" t="s">
        <v>462</v>
      </c>
      <c r="F321" s="130" t="s">
        <v>216</v>
      </c>
      <c r="G321" s="28"/>
      <c r="H321" s="4"/>
      <c r="I321" s="108">
        <f t="shared" si="29"/>
        <v>0</v>
      </c>
      <c r="J321" s="3"/>
      <c r="K321" s="6"/>
      <c r="L321" s="109">
        <f t="shared" si="30"/>
        <v>0</v>
      </c>
      <c r="M321" s="7"/>
      <c r="N321" s="109">
        <f t="shared" si="31"/>
        <v>0</v>
      </c>
      <c r="O321" s="109">
        <f t="shared" si="32"/>
        <v>0</v>
      </c>
      <c r="P321" s="3"/>
      <c r="Q321" s="6"/>
      <c r="R321" s="109">
        <f t="shared" si="33"/>
        <v>0</v>
      </c>
      <c r="S321" s="6"/>
      <c r="T321" s="109">
        <f t="shared" si="34"/>
        <v>0</v>
      </c>
      <c r="U321" s="108">
        <f t="shared" si="35"/>
        <v>0</v>
      </c>
      <c r="V321" s="8" t="str">
        <f>IF(COUNTBLANK(G321:H321)+COUNTBLANK(J321:K321)+COUNTBLANK(M321:M321)+COUNTBLANK(P321:Q321)+COUNTBLANK(S321:S321)=8,"",
IF(G321&lt;Limity!$C$5," Data gotowości zbyt wczesna lub nie uzupełniona.","")&amp;
IF(G321&gt;Limity!$D$5," Data gotowości zbyt późna lub wypełnona nieprawidłowo.","")&amp;
IF(OR(ROUND(K321,2)&lt;=0,ROUND(Q321,2)&lt;=0,ROUND(M321,2)&lt;=0,ROUND(S321,2)&lt;=0,ROUND(H321,2)&lt;=0)," Co najmniej jedna wartość nie jest większa od zera.","")&amp;
IF(K321&gt;Limity!$D$6," Abonament za Usługę TD w Wariancie A ponad limit.","")&amp;
IF(Q321&gt;Limity!$D$7," Abonament za Usługę TD w Wariancie B ponad limit.","")&amp;
IF(Q321-K321&gt;Limity!$D$8," Różnica wartości abonamentów za Usługę TD wariantów A i B ponad limit.","")&amp;
IF(M321&gt;Limity!$D$9," Abonament za zwiększenie przepustowości w Wariancie A ponad limit.","")&amp;
IF(S321&gt;Limity!$D$10," Abonament za zwiększenie przepustowości w Wariancie B ponad limit.","")&amp;
IF(H321&gt;Limity!$D$11," Opłata za zestawienie łącza ponad limit.","")&amp;
IF(J321=""," Nie wskazano PWR. ",IF(ISERROR(VLOOKUP(J321,'Listy punktów styku'!$B$11:$B$41,1,FALSE))," Nie wskazano PWR z listy.",""))&amp;
IF(P321=""," Nie wskazano FPS. ",IF(ISERROR(VLOOKUP(P321,'Listy punktów styku'!$B$44:$B$61,1,FALSE))," Nie wskazano FPS z listy.",""))
)</f>
        <v/>
      </c>
    </row>
    <row r="322" spans="1:22" x14ac:dyDescent="0.35">
      <c r="A322" s="41">
        <v>308</v>
      </c>
      <c r="B322" s="145">
        <v>4155873</v>
      </c>
      <c r="C322" s="123" t="str">
        <f>VLOOKUP(B322,[1]ADRESY!$C:$E,3,0)</f>
        <v>51862</v>
      </c>
      <c r="D322" s="131" t="s">
        <v>1521</v>
      </c>
      <c r="E322" s="131" t="s">
        <v>293</v>
      </c>
      <c r="F322" s="132" t="s">
        <v>450</v>
      </c>
      <c r="G322" s="28"/>
      <c r="H322" s="4"/>
      <c r="I322" s="108">
        <f t="shared" si="29"/>
        <v>0</v>
      </c>
      <c r="J322" s="3"/>
      <c r="K322" s="6"/>
      <c r="L322" s="109">
        <f t="shared" si="30"/>
        <v>0</v>
      </c>
      <c r="M322" s="7"/>
      <c r="N322" s="109">
        <f t="shared" si="31"/>
        <v>0</v>
      </c>
      <c r="O322" s="109">
        <f t="shared" si="32"/>
        <v>0</v>
      </c>
      <c r="P322" s="3"/>
      <c r="Q322" s="6"/>
      <c r="R322" s="109">
        <f t="shared" si="33"/>
        <v>0</v>
      </c>
      <c r="S322" s="6"/>
      <c r="T322" s="109">
        <f t="shared" si="34"/>
        <v>0</v>
      </c>
      <c r="U322" s="108">
        <f t="shared" si="35"/>
        <v>0</v>
      </c>
      <c r="V322" s="8" t="str">
        <f>IF(COUNTBLANK(G322:H322)+COUNTBLANK(J322:K322)+COUNTBLANK(M322:M322)+COUNTBLANK(P322:Q322)+COUNTBLANK(S322:S322)=8,"",
IF(G322&lt;Limity!$C$5," Data gotowości zbyt wczesna lub nie uzupełniona.","")&amp;
IF(G322&gt;Limity!$D$5," Data gotowości zbyt późna lub wypełnona nieprawidłowo.","")&amp;
IF(OR(ROUND(K322,2)&lt;=0,ROUND(Q322,2)&lt;=0,ROUND(M322,2)&lt;=0,ROUND(S322,2)&lt;=0,ROUND(H322,2)&lt;=0)," Co najmniej jedna wartość nie jest większa od zera.","")&amp;
IF(K322&gt;Limity!$D$6," Abonament za Usługę TD w Wariancie A ponad limit.","")&amp;
IF(Q322&gt;Limity!$D$7," Abonament za Usługę TD w Wariancie B ponad limit.","")&amp;
IF(Q322-K322&gt;Limity!$D$8," Różnica wartości abonamentów za Usługę TD wariantów A i B ponad limit.","")&amp;
IF(M322&gt;Limity!$D$9," Abonament za zwiększenie przepustowości w Wariancie A ponad limit.","")&amp;
IF(S322&gt;Limity!$D$10," Abonament za zwiększenie przepustowości w Wariancie B ponad limit.","")&amp;
IF(H322&gt;Limity!$D$11," Opłata za zestawienie łącza ponad limit.","")&amp;
IF(J322=""," Nie wskazano PWR. ",IF(ISERROR(VLOOKUP(J322,'Listy punktów styku'!$B$11:$B$41,1,FALSE))," Nie wskazano PWR z listy.",""))&amp;
IF(P322=""," Nie wskazano FPS. ",IF(ISERROR(VLOOKUP(P322,'Listy punktów styku'!$B$44:$B$61,1,FALSE))," Nie wskazano FPS z listy.",""))
)</f>
        <v/>
      </c>
    </row>
    <row r="323" spans="1:22" x14ac:dyDescent="0.35">
      <c r="A323" s="41">
        <v>309</v>
      </c>
      <c r="B323" s="145">
        <v>8620378</v>
      </c>
      <c r="C323" s="123" t="str">
        <f>VLOOKUP(B323,[1]ADRESY!$C:$E,3,0)</f>
        <v>53241</v>
      </c>
      <c r="D323" s="131" t="s">
        <v>1523</v>
      </c>
      <c r="E323" s="131" t="s">
        <v>83</v>
      </c>
      <c r="F323" s="132" t="s">
        <v>390</v>
      </c>
      <c r="G323" s="28"/>
      <c r="H323" s="4"/>
      <c r="I323" s="108">
        <f t="shared" si="29"/>
        <v>0</v>
      </c>
      <c r="J323" s="3"/>
      <c r="K323" s="6"/>
      <c r="L323" s="109">
        <f t="shared" si="30"/>
        <v>0</v>
      </c>
      <c r="M323" s="7"/>
      <c r="N323" s="109">
        <f t="shared" si="31"/>
        <v>0</v>
      </c>
      <c r="O323" s="109">
        <f t="shared" si="32"/>
        <v>0</v>
      </c>
      <c r="P323" s="3"/>
      <c r="Q323" s="6"/>
      <c r="R323" s="109">
        <f t="shared" si="33"/>
        <v>0</v>
      </c>
      <c r="S323" s="6"/>
      <c r="T323" s="109">
        <f t="shared" si="34"/>
        <v>0</v>
      </c>
      <c r="U323" s="108">
        <f t="shared" si="35"/>
        <v>0</v>
      </c>
      <c r="V323" s="8" t="str">
        <f>IF(COUNTBLANK(G323:H323)+COUNTBLANK(J323:K323)+COUNTBLANK(M323:M323)+COUNTBLANK(P323:Q323)+COUNTBLANK(S323:S323)=8,"",
IF(G323&lt;Limity!$C$5," Data gotowości zbyt wczesna lub nie uzupełniona.","")&amp;
IF(G323&gt;Limity!$D$5," Data gotowości zbyt późna lub wypełnona nieprawidłowo.","")&amp;
IF(OR(ROUND(K323,2)&lt;=0,ROUND(Q323,2)&lt;=0,ROUND(M323,2)&lt;=0,ROUND(S323,2)&lt;=0,ROUND(H323,2)&lt;=0)," Co najmniej jedna wartość nie jest większa od zera.","")&amp;
IF(K323&gt;Limity!$D$6," Abonament za Usługę TD w Wariancie A ponad limit.","")&amp;
IF(Q323&gt;Limity!$D$7," Abonament za Usługę TD w Wariancie B ponad limit.","")&amp;
IF(Q323-K323&gt;Limity!$D$8," Różnica wartości abonamentów za Usługę TD wariantów A i B ponad limit.","")&amp;
IF(M323&gt;Limity!$D$9," Abonament za zwiększenie przepustowości w Wariancie A ponad limit.","")&amp;
IF(S323&gt;Limity!$D$10," Abonament za zwiększenie przepustowości w Wariancie B ponad limit.","")&amp;
IF(H323&gt;Limity!$D$11," Opłata za zestawienie łącza ponad limit.","")&amp;
IF(J323=""," Nie wskazano PWR. ",IF(ISERROR(VLOOKUP(J323,'Listy punktów styku'!$B$11:$B$41,1,FALSE))," Nie wskazano PWR z listy.",""))&amp;
IF(P323=""," Nie wskazano FPS. ",IF(ISERROR(VLOOKUP(P323,'Listy punktów styku'!$B$44:$B$61,1,FALSE))," Nie wskazano FPS z listy.",""))
)</f>
        <v/>
      </c>
    </row>
    <row r="324" spans="1:22" x14ac:dyDescent="0.35">
      <c r="A324" s="41">
        <v>310</v>
      </c>
      <c r="B324" s="145">
        <v>4156803</v>
      </c>
      <c r="C324" s="123" t="str">
        <f>VLOOKUP(B324,[1]ADRESY!$C:$E,3,0)</f>
        <v>124523,68442</v>
      </c>
      <c r="D324" s="131" t="s">
        <v>1525</v>
      </c>
      <c r="E324" s="131"/>
      <c r="F324" s="132" t="s">
        <v>375</v>
      </c>
      <c r="G324" s="28"/>
      <c r="H324" s="4"/>
      <c r="I324" s="108">
        <f t="shared" si="29"/>
        <v>0</v>
      </c>
      <c r="J324" s="3"/>
      <c r="K324" s="6"/>
      <c r="L324" s="109">
        <f t="shared" si="30"/>
        <v>0</v>
      </c>
      <c r="M324" s="7"/>
      <c r="N324" s="109">
        <f t="shared" si="31"/>
        <v>0</v>
      </c>
      <c r="O324" s="109">
        <f t="shared" si="32"/>
        <v>0</v>
      </c>
      <c r="P324" s="3"/>
      <c r="Q324" s="6"/>
      <c r="R324" s="109">
        <f t="shared" si="33"/>
        <v>0</v>
      </c>
      <c r="S324" s="6"/>
      <c r="T324" s="109">
        <f t="shared" si="34"/>
        <v>0</v>
      </c>
      <c r="U324" s="108">
        <f t="shared" si="35"/>
        <v>0</v>
      </c>
      <c r="V324" s="8" t="str">
        <f>IF(COUNTBLANK(G324:H324)+COUNTBLANK(J324:K324)+COUNTBLANK(M324:M324)+COUNTBLANK(P324:Q324)+COUNTBLANK(S324:S324)=8,"",
IF(G324&lt;Limity!$C$5," Data gotowości zbyt wczesna lub nie uzupełniona.","")&amp;
IF(G324&gt;Limity!$D$5," Data gotowości zbyt późna lub wypełnona nieprawidłowo.","")&amp;
IF(OR(ROUND(K324,2)&lt;=0,ROUND(Q324,2)&lt;=0,ROUND(M324,2)&lt;=0,ROUND(S324,2)&lt;=0,ROUND(H324,2)&lt;=0)," Co najmniej jedna wartość nie jest większa od zera.","")&amp;
IF(K324&gt;Limity!$D$6," Abonament za Usługę TD w Wariancie A ponad limit.","")&amp;
IF(Q324&gt;Limity!$D$7," Abonament za Usługę TD w Wariancie B ponad limit.","")&amp;
IF(Q324-K324&gt;Limity!$D$8," Różnica wartości abonamentów za Usługę TD wariantów A i B ponad limit.","")&amp;
IF(M324&gt;Limity!$D$9," Abonament za zwiększenie przepustowości w Wariancie A ponad limit.","")&amp;
IF(S324&gt;Limity!$D$10," Abonament za zwiększenie przepustowości w Wariancie B ponad limit.","")&amp;
IF(H324&gt;Limity!$D$11," Opłata za zestawienie łącza ponad limit.","")&amp;
IF(J324=""," Nie wskazano PWR. ",IF(ISERROR(VLOOKUP(J324,'Listy punktów styku'!$B$11:$B$41,1,FALSE))," Nie wskazano PWR z listy.",""))&amp;
IF(P324=""," Nie wskazano FPS. ",IF(ISERROR(VLOOKUP(P324,'Listy punktów styku'!$B$44:$B$61,1,FALSE))," Nie wskazano FPS z listy.",""))
)</f>
        <v/>
      </c>
    </row>
    <row r="325" spans="1:22" x14ac:dyDescent="0.35">
      <c r="A325" s="41">
        <v>311</v>
      </c>
      <c r="B325" s="145">
        <v>7939281</v>
      </c>
      <c r="C325" s="123" t="str">
        <f>VLOOKUP(B325,[1]ADRESY!$C:$E,3,0)</f>
        <v>21368</v>
      </c>
      <c r="D325" s="131" t="s">
        <v>1528</v>
      </c>
      <c r="E325" s="131"/>
      <c r="F325" s="132" t="s">
        <v>490</v>
      </c>
      <c r="G325" s="28"/>
      <c r="H325" s="4"/>
      <c r="I325" s="108">
        <f t="shared" si="29"/>
        <v>0</v>
      </c>
      <c r="J325" s="3"/>
      <c r="K325" s="6"/>
      <c r="L325" s="109">
        <f t="shared" si="30"/>
        <v>0</v>
      </c>
      <c r="M325" s="7"/>
      <c r="N325" s="109">
        <f t="shared" si="31"/>
        <v>0</v>
      </c>
      <c r="O325" s="109">
        <f t="shared" si="32"/>
        <v>0</v>
      </c>
      <c r="P325" s="3"/>
      <c r="Q325" s="6"/>
      <c r="R325" s="109">
        <f t="shared" si="33"/>
        <v>0</v>
      </c>
      <c r="S325" s="6"/>
      <c r="T325" s="109">
        <f t="shared" si="34"/>
        <v>0</v>
      </c>
      <c r="U325" s="108">
        <f t="shared" si="35"/>
        <v>0</v>
      </c>
      <c r="V325" s="8" t="str">
        <f>IF(COUNTBLANK(G325:H325)+COUNTBLANK(J325:K325)+COUNTBLANK(M325:M325)+COUNTBLANK(P325:Q325)+COUNTBLANK(S325:S325)=8,"",
IF(G325&lt;Limity!$C$5," Data gotowości zbyt wczesna lub nie uzupełniona.","")&amp;
IF(G325&gt;Limity!$D$5," Data gotowości zbyt późna lub wypełnona nieprawidłowo.","")&amp;
IF(OR(ROUND(K325,2)&lt;=0,ROUND(Q325,2)&lt;=0,ROUND(M325,2)&lt;=0,ROUND(S325,2)&lt;=0,ROUND(H325,2)&lt;=0)," Co najmniej jedna wartość nie jest większa od zera.","")&amp;
IF(K325&gt;Limity!$D$6," Abonament za Usługę TD w Wariancie A ponad limit.","")&amp;
IF(Q325&gt;Limity!$D$7," Abonament za Usługę TD w Wariancie B ponad limit.","")&amp;
IF(Q325-K325&gt;Limity!$D$8," Różnica wartości abonamentów za Usługę TD wariantów A i B ponad limit.","")&amp;
IF(M325&gt;Limity!$D$9," Abonament za zwiększenie przepustowości w Wariancie A ponad limit.","")&amp;
IF(S325&gt;Limity!$D$10," Abonament za zwiększenie przepustowości w Wariancie B ponad limit.","")&amp;
IF(H325&gt;Limity!$D$11," Opłata za zestawienie łącza ponad limit.","")&amp;
IF(J325=""," Nie wskazano PWR. ",IF(ISERROR(VLOOKUP(J325,'Listy punktów styku'!$B$11:$B$41,1,FALSE))," Nie wskazano PWR z listy.",""))&amp;
IF(P325=""," Nie wskazano FPS. ",IF(ISERROR(VLOOKUP(P325,'Listy punktów styku'!$B$44:$B$61,1,FALSE))," Nie wskazano FPS z listy.",""))
)</f>
        <v/>
      </c>
    </row>
    <row r="326" spans="1:22" x14ac:dyDescent="0.35">
      <c r="A326" s="41">
        <v>312</v>
      </c>
      <c r="B326" s="145">
        <v>4157627</v>
      </c>
      <c r="C326" s="123" t="str">
        <f>VLOOKUP(B326,[1]ADRESY!$C:$E,3,0)</f>
        <v>21348</v>
      </c>
      <c r="D326" s="131" t="s">
        <v>1530</v>
      </c>
      <c r="E326" s="131"/>
      <c r="F326" s="132" t="s">
        <v>566</v>
      </c>
      <c r="G326" s="28"/>
      <c r="H326" s="4"/>
      <c r="I326" s="108">
        <f t="shared" si="29"/>
        <v>0</v>
      </c>
      <c r="J326" s="3"/>
      <c r="K326" s="6"/>
      <c r="L326" s="109">
        <f t="shared" si="30"/>
        <v>0</v>
      </c>
      <c r="M326" s="7"/>
      <c r="N326" s="109">
        <f t="shared" si="31"/>
        <v>0</v>
      </c>
      <c r="O326" s="109">
        <f t="shared" si="32"/>
        <v>0</v>
      </c>
      <c r="P326" s="3"/>
      <c r="Q326" s="6"/>
      <c r="R326" s="109">
        <f t="shared" si="33"/>
        <v>0</v>
      </c>
      <c r="S326" s="6"/>
      <c r="T326" s="109">
        <f t="shared" si="34"/>
        <v>0</v>
      </c>
      <c r="U326" s="108">
        <f t="shared" si="35"/>
        <v>0</v>
      </c>
      <c r="V326" s="8" t="str">
        <f>IF(COUNTBLANK(G326:H326)+COUNTBLANK(J326:K326)+COUNTBLANK(M326:M326)+COUNTBLANK(P326:Q326)+COUNTBLANK(S326:S326)=8,"",
IF(G326&lt;Limity!$C$5," Data gotowości zbyt wczesna lub nie uzupełniona.","")&amp;
IF(G326&gt;Limity!$D$5," Data gotowości zbyt późna lub wypełnona nieprawidłowo.","")&amp;
IF(OR(ROUND(K326,2)&lt;=0,ROUND(Q326,2)&lt;=0,ROUND(M326,2)&lt;=0,ROUND(S326,2)&lt;=0,ROUND(H326,2)&lt;=0)," Co najmniej jedna wartość nie jest większa od zera.","")&amp;
IF(K326&gt;Limity!$D$6," Abonament za Usługę TD w Wariancie A ponad limit.","")&amp;
IF(Q326&gt;Limity!$D$7," Abonament za Usługę TD w Wariancie B ponad limit.","")&amp;
IF(Q326-K326&gt;Limity!$D$8," Różnica wartości abonamentów za Usługę TD wariantów A i B ponad limit.","")&amp;
IF(M326&gt;Limity!$D$9," Abonament za zwiększenie przepustowości w Wariancie A ponad limit.","")&amp;
IF(S326&gt;Limity!$D$10," Abonament za zwiększenie przepustowości w Wariancie B ponad limit.","")&amp;
IF(H326&gt;Limity!$D$11," Opłata za zestawienie łącza ponad limit.","")&amp;
IF(J326=""," Nie wskazano PWR. ",IF(ISERROR(VLOOKUP(J326,'Listy punktów styku'!$B$11:$B$41,1,FALSE))," Nie wskazano PWR z listy.",""))&amp;
IF(P326=""," Nie wskazano FPS. ",IF(ISERROR(VLOOKUP(P326,'Listy punktów styku'!$B$44:$B$61,1,FALSE))," Nie wskazano FPS z listy.",""))
)</f>
        <v/>
      </c>
    </row>
    <row r="327" spans="1:22" x14ac:dyDescent="0.35">
      <c r="A327" s="41">
        <v>313</v>
      </c>
      <c r="B327" s="145">
        <v>9633134</v>
      </c>
      <c r="C327" s="123" t="str">
        <f>VLOOKUP(B327,[1]ADRESY!$C:$E,3,0)</f>
        <v>21863</v>
      </c>
      <c r="D327" s="131" t="s">
        <v>1534</v>
      </c>
      <c r="E327" s="131"/>
      <c r="F327" s="132" t="s">
        <v>545</v>
      </c>
      <c r="G327" s="28"/>
      <c r="H327" s="4"/>
      <c r="I327" s="108">
        <f t="shared" si="29"/>
        <v>0</v>
      </c>
      <c r="J327" s="3"/>
      <c r="K327" s="6"/>
      <c r="L327" s="109">
        <f t="shared" si="30"/>
        <v>0</v>
      </c>
      <c r="M327" s="7"/>
      <c r="N327" s="109">
        <f t="shared" si="31"/>
        <v>0</v>
      </c>
      <c r="O327" s="109">
        <f t="shared" si="32"/>
        <v>0</v>
      </c>
      <c r="P327" s="3"/>
      <c r="Q327" s="6"/>
      <c r="R327" s="109">
        <f t="shared" si="33"/>
        <v>0</v>
      </c>
      <c r="S327" s="6"/>
      <c r="T327" s="109">
        <f t="shared" si="34"/>
        <v>0</v>
      </c>
      <c r="U327" s="108">
        <f t="shared" si="35"/>
        <v>0</v>
      </c>
      <c r="V327" s="8" t="str">
        <f>IF(COUNTBLANK(G327:H327)+COUNTBLANK(J327:K327)+COUNTBLANK(M327:M327)+COUNTBLANK(P327:Q327)+COUNTBLANK(S327:S327)=8,"",
IF(G327&lt;Limity!$C$5," Data gotowości zbyt wczesna lub nie uzupełniona.","")&amp;
IF(G327&gt;Limity!$D$5," Data gotowości zbyt późna lub wypełnona nieprawidłowo.","")&amp;
IF(OR(ROUND(K327,2)&lt;=0,ROUND(Q327,2)&lt;=0,ROUND(M327,2)&lt;=0,ROUND(S327,2)&lt;=0,ROUND(H327,2)&lt;=0)," Co najmniej jedna wartość nie jest większa od zera.","")&amp;
IF(K327&gt;Limity!$D$6," Abonament za Usługę TD w Wariancie A ponad limit.","")&amp;
IF(Q327&gt;Limity!$D$7," Abonament za Usługę TD w Wariancie B ponad limit.","")&amp;
IF(Q327-K327&gt;Limity!$D$8," Różnica wartości abonamentów za Usługę TD wariantów A i B ponad limit.","")&amp;
IF(M327&gt;Limity!$D$9," Abonament za zwiększenie przepustowości w Wariancie A ponad limit.","")&amp;
IF(S327&gt;Limity!$D$10," Abonament za zwiększenie przepustowości w Wariancie B ponad limit.","")&amp;
IF(H327&gt;Limity!$D$11," Opłata za zestawienie łącza ponad limit.","")&amp;
IF(J327=""," Nie wskazano PWR. ",IF(ISERROR(VLOOKUP(J327,'Listy punktów styku'!$B$11:$B$41,1,FALSE))," Nie wskazano PWR z listy.",""))&amp;
IF(P327=""," Nie wskazano FPS. ",IF(ISERROR(VLOOKUP(P327,'Listy punktów styku'!$B$44:$B$61,1,FALSE))," Nie wskazano FPS z listy.",""))
)</f>
        <v/>
      </c>
    </row>
    <row r="328" spans="1:22" x14ac:dyDescent="0.35">
      <c r="A328" s="41">
        <v>314</v>
      </c>
      <c r="B328" s="145">
        <v>4158485</v>
      </c>
      <c r="C328" s="123" t="str">
        <f>VLOOKUP(B328,[1]ADRESY!$C:$E,3,0)</f>
        <v>22055</v>
      </c>
      <c r="D328" s="131" t="s">
        <v>1536</v>
      </c>
      <c r="E328" s="131"/>
      <c r="F328" s="132" t="s">
        <v>1537</v>
      </c>
      <c r="G328" s="28"/>
      <c r="H328" s="4"/>
      <c r="I328" s="108">
        <f t="shared" si="29"/>
        <v>0</v>
      </c>
      <c r="J328" s="3"/>
      <c r="K328" s="6"/>
      <c r="L328" s="109">
        <f t="shared" si="30"/>
        <v>0</v>
      </c>
      <c r="M328" s="7"/>
      <c r="N328" s="109">
        <f t="shared" si="31"/>
        <v>0</v>
      </c>
      <c r="O328" s="109">
        <f t="shared" si="32"/>
        <v>0</v>
      </c>
      <c r="P328" s="3"/>
      <c r="Q328" s="6"/>
      <c r="R328" s="109">
        <f t="shared" si="33"/>
        <v>0</v>
      </c>
      <c r="S328" s="6"/>
      <c r="T328" s="109">
        <f t="shared" si="34"/>
        <v>0</v>
      </c>
      <c r="U328" s="108">
        <f t="shared" si="35"/>
        <v>0</v>
      </c>
      <c r="V328" s="8" t="str">
        <f>IF(COUNTBLANK(G328:H328)+COUNTBLANK(J328:K328)+COUNTBLANK(M328:M328)+COUNTBLANK(P328:Q328)+COUNTBLANK(S328:S328)=8,"",
IF(G328&lt;Limity!$C$5," Data gotowości zbyt wczesna lub nie uzupełniona.","")&amp;
IF(G328&gt;Limity!$D$5," Data gotowości zbyt późna lub wypełnona nieprawidłowo.","")&amp;
IF(OR(ROUND(K328,2)&lt;=0,ROUND(Q328,2)&lt;=0,ROUND(M328,2)&lt;=0,ROUND(S328,2)&lt;=0,ROUND(H328,2)&lt;=0)," Co najmniej jedna wartość nie jest większa od zera.","")&amp;
IF(K328&gt;Limity!$D$6," Abonament za Usługę TD w Wariancie A ponad limit.","")&amp;
IF(Q328&gt;Limity!$D$7," Abonament za Usługę TD w Wariancie B ponad limit.","")&amp;
IF(Q328-K328&gt;Limity!$D$8," Różnica wartości abonamentów za Usługę TD wariantów A i B ponad limit.","")&amp;
IF(M328&gt;Limity!$D$9," Abonament za zwiększenie przepustowości w Wariancie A ponad limit.","")&amp;
IF(S328&gt;Limity!$D$10," Abonament za zwiększenie przepustowości w Wariancie B ponad limit.","")&amp;
IF(H328&gt;Limity!$D$11," Opłata za zestawienie łącza ponad limit.","")&amp;
IF(J328=""," Nie wskazano PWR. ",IF(ISERROR(VLOOKUP(J328,'Listy punktów styku'!$B$11:$B$41,1,FALSE))," Nie wskazano PWR z listy.",""))&amp;
IF(P328=""," Nie wskazano FPS. ",IF(ISERROR(VLOOKUP(P328,'Listy punktów styku'!$B$44:$B$61,1,FALSE))," Nie wskazano FPS z listy.",""))
)</f>
        <v/>
      </c>
    </row>
    <row r="329" spans="1:22" x14ac:dyDescent="0.35">
      <c r="A329" s="41">
        <v>315</v>
      </c>
      <c r="B329" s="145">
        <v>4159084</v>
      </c>
      <c r="C329" s="123" t="str">
        <f>VLOOKUP(B329,[1]ADRESY!$C:$E,3,0)</f>
        <v>106819</v>
      </c>
      <c r="D329" s="131" t="s">
        <v>1539</v>
      </c>
      <c r="E329" s="131"/>
      <c r="F329" s="132" t="s">
        <v>1540</v>
      </c>
      <c r="G329" s="28"/>
      <c r="H329" s="4"/>
      <c r="I329" s="108">
        <f t="shared" si="29"/>
        <v>0</v>
      </c>
      <c r="J329" s="3"/>
      <c r="K329" s="6"/>
      <c r="L329" s="109">
        <f t="shared" si="30"/>
        <v>0</v>
      </c>
      <c r="M329" s="7"/>
      <c r="N329" s="109">
        <f t="shared" si="31"/>
        <v>0</v>
      </c>
      <c r="O329" s="109">
        <f t="shared" si="32"/>
        <v>0</v>
      </c>
      <c r="P329" s="3"/>
      <c r="Q329" s="6"/>
      <c r="R329" s="109">
        <f t="shared" si="33"/>
        <v>0</v>
      </c>
      <c r="S329" s="6"/>
      <c r="T329" s="109">
        <f t="shared" si="34"/>
        <v>0</v>
      </c>
      <c r="U329" s="108">
        <f t="shared" si="35"/>
        <v>0</v>
      </c>
      <c r="V329" s="8" t="str">
        <f>IF(COUNTBLANK(G329:H329)+COUNTBLANK(J329:K329)+COUNTBLANK(M329:M329)+COUNTBLANK(P329:Q329)+COUNTBLANK(S329:S329)=8,"",
IF(G329&lt;Limity!$C$5," Data gotowości zbyt wczesna lub nie uzupełniona.","")&amp;
IF(G329&gt;Limity!$D$5," Data gotowości zbyt późna lub wypełnona nieprawidłowo.","")&amp;
IF(OR(ROUND(K329,2)&lt;=0,ROUND(Q329,2)&lt;=0,ROUND(M329,2)&lt;=0,ROUND(S329,2)&lt;=0,ROUND(H329,2)&lt;=0)," Co najmniej jedna wartość nie jest większa od zera.","")&amp;
IF(K329&gt;Limity!$D$6," Abonament za Usługę TD w Wariancie A ponad limit.","")&amp;
IF(Q329&gt;Limity!$D$7," Abonament za Usługę TD w Wariancie B ponad limit.","")&amp;
IF(Q329-K329&gt;Limity!$D$8," Różnica wartości abonamentów za Usługę TD wariantów A i B ponad limit.","")&amp;
IF(M329&gt;Limity!$D$9," Abonament za zwiększenie przepustowości w Wariancie A ponad limit.","")&amp;
IF(S329&gt;Limity!$D$10," Abonament za zwiększenie przepustowości w Wariancie B ponad limit.","")&amp;
IF(H329&gt;Limity!$D$11," Opłata za zestawienie łącza ponad limit.","")&amp;
IF(J329=""," Nie wskazano PWR. ",IF(ISERROR(VLOOKUP(J329,'Listy punktów styku'!$B$11:$B$41,1,FALSE))," Nie wskazano PWR z listy.",""))&amp;
IF(P329=""," Nie wskazano FPS. ",IF(ISERROR(VLOOKUP(P329,'Listy punktów styku'!$B$44:$B$61,1,FALSE))," Nie wskazano FPS z listy.",""))
)</f>
        <v/>
      </c>
    </row>
    <row r="330" spans="1:22" x14ac:dyDescent="0.35">
      <c r="A330" s="41">
        <v>316</v>
      </c>
      <c r="B330" s="145">
        <v>4160279</v>
      </c>
      <c r="C330" s="123" t="str">
        <f>VLOOKUP(B330,[1]ADRESY!$C:$E,3,0)</f>
        <v>21808</v>
      </c>
      <c r="D330" s="131" t="s">
        <v>1542</v>
      </c>
      <c r="E330" s="131"/>
      <c r="F330" s="132" t="s">
        <v>1543</v>
      </c>
      <c r="G330" s="28"/>
      <c r="H330" s="4"/>
      <c r="I330" s="108">
        <f t="shared" si="29"/>
        <v>0</v>
      </c>
      <c r="J330" s="3"/>
      <c r="K330" s="6"/>
      <c r="L330" s="109">
        <f t="shared" si="30"/>
        <v>0</v>
      </c>
      <c r="M330" s="7"/>
      <c r="N330" s="109">
        <f t="shared" si="31"/>
        <v>0</v>
      </c>
      <c r="O330" s="109">
        <f t="shared" si="32"/>
        <v>0</v>
      </c>
      <c r="P330" s="3"/>
      <c r="Q330" s="6"/>
      <c r="R330" s="109">
        <f t="shared" si="33"/>
        <v>0</v>
      </c>
      <c r="S330" s="6"/>
      <c r="T330" s="109">
        <f t="shared" si="34"/>
        <v>0</v>
      </c>
      <c r="U330" s="108">
        <f t="shared" si="35"/>
        <v>0</v>
      </c>
      <c r="V330" s="8" t="str">
        <f>IF(COUNTBLANK(G330:H330)+COUNTBLANK(J330:K330)+COUNTBLANK(M330:M330)+COUNTBLANK(P330:Q330)+COUNTBLANK(S330:S330)=8,"",
IF(G330&lt;Limity!$C$5," Data gotowości zbyt wczesna lub nie uzupełniona.","")&amp;
IF(G330&gt;Limity!$D$5," Data gotowości zbyt późna lub wypełnona nieprawidłowo.","")&amp;
IF(OR(ROUND(K330,2)&lt;=0,ROUND(Q330,2)&lt;=0,ROUND(M330,2)&lt;=0,ROUND(S330,2)&lt;=0,ROUND(H330,2)&lt;=0)," Co najmniej jedna wartość nie jest większa od zera.","")&amp;
IF(K330&gt;Limity!$D$6," Abonament za Usługę TD w Wariancie A ponad limit.","")&amp;
IF(Q330&gt;Limity!$D$7," Abonament za Usługę TD w Wariancie B ponad limit.","")&amp;
IF(Q330-K330&gt;Limity!$D$8," Różnica wartości abonamentów za Usługę TD wariantów A i B ponad limit.","")&amp;
IF(M330&gt;Limity!$D$9," Abonament za zwiększenie przepustowości w Wariancie A ponad limit.","")&amp;
IF(S330&gt;Limity!$D$10," Abonament za zwiększenie przepustowości w Wariancie B ponad limit.","")&amp;
IF(H330&gt;Limity!$D$11," Opłata za zestawienie łącza ponad limit.","")&amp;
IF(J330=""," Nie wskazano PWR. ",IF(ISERROR(VLOOKUP(J330,'Listy punktów styku'!$B$11:$B$41,1,FALSE))," Nie wskazano PWR z listy.",""))&amp;
IF(P330=""," Nie wskazano FPS. ",IF(ISERROR(VLOOKUP(P330,'Listy punktów styku'!$B$44:$B$61,1,FALSE))," Nie wskazano FPS z listy.",""))
)</f>
        <v/>
      </c>
    </row>
    <row r="331" spans="1:22" x14ac:dyDescent="0.35">
      <c r="A331" s="41">
        <v>317</v>
      </c>
      <c r="B331" s="145">
        <v>4161557</v>
      </c>
      <c r="C331" s="123" t="str">
        <f>VLOOKUP(B331,[1]ADRESY!$C:$E,3,0)</f>
        <v>70726</v>
      </c>
      <c r="D331" s="131" t="s">
        <v>1545</v>
      </c>
      <c r="E331" s="131" t="s">
        <v>1488</v>
      </c>
      <c r="F331" s="132" t="s">
        <v>407</v>
      </c>
      <c r="G331" s="28"/>
      <c r="H331" s="4"/>
      <c r="I331" s="108">
        <f t="shared" ref="I331:I393" si="36">ROUND(H331*(1+$C$10),2)</f>
        <v>0</v>
      </c>
      <c r="J331" s="3"/>
      <c r="K331" s="6"/>
      <c r="L331" s="109">
        <f t="shared" ref="L331:L393" si="37">ROUND(K331*(1+$C$10),2)</f>
        <v>0</v>
      </c>
      <c r="M331" s="7"/>
      <c r="N331" s="109">
        <f t="shared" ref="N331:N393" si="38">ROUND(M331*(1+$C$10),2)</f>
        <v>0</v>
      </c>
      <c r="O331" s="109">
        <f t="shared" ref="O331:O393" si="39">60*ROUND(K331*(1+$C$10),2)</f>
        <v>0</v>
      </c>
      <c r="P331" s="3"/>
      <c r="Q331" s="6"/>
      <c r="R331" s="109">
        <f t="shared" ref="R331:R393" si="40">ROUND(Q331*(1+$C$10),2)</f>
        <v>0</v>
      </c>
      <c r="S331" s="6"/>
      <c r="T331" s="109">
        <f t="shared" ref="T331:T393" si="41">ROUND(S331*(1+$C$10),2)</f>
        <v>0</v>
      </c>
      <c r="U331" s="108">
        <f t="shared" ref="U331:U393" si="42">60*ROUND(Q331*(1+$C$10),2)</f>
        <v>0</v>
      </c>
      <c r="V331" s="8" t="str">
        <f>IF(COUNTBLANK(G331:H331)+COUNTBLANK(J331:K331)+COUNTBLANK(M331:M331)+COUNTBLANK(P331:Q331)+COUNTBLANK(S331:S331)=8,"",
IF(G331&lt;Limity!$C$5," Data gotowości zbyt wczesna lub nie uzupełniona.","")&amp;
IF(G331&gt;Limity!$D$5," Data gotowości zbyt późna lub wypełnona nieprawidłowo.","")&amp;
IF(OR(ROUND(K331,2)&lt;=0,ROUND(Q331,2)&lt;=0,ROUND(M331,2)&lt;=0,ROUND(S331,2)&lt;=0,ROUND(H331,2)&lt;=0)," Co najmniej jedna wartość nie jest większa od zera.","")&amp;
IF(K331&gt;Limity!$D$6," Abonament za Usługę TD w Wariancie A ponad limit.","")&amp;
IF(Q331&gt;Limity!$D$7," Abonament za Usługę TD w Wariancie B ponad limit.","")&amp;
IF(Q331-K331&gt;Limity!$D$8," Różnica wartości abonamentów za Usługę TD wariantów A i B ponad limit.","")&amp;
IF(M331&gt;Limity!$D$9," Abonament za zwiększenie przepustowości w Wariancie A ponad limit.","")&amp;
IF(S331&gt;Limity!$D$10," Abonament za zwiększenie przepustowości w Wariancie B ponad limit.","")&amp;
IF(H331&gt;Limity!$D$11," Opłata za zestawienie łącza ponad limit.","")&amp;
IF(J331=""," Nie wskazano PWR. ",IF(ISERROR(VLOOKUP(J331,'Listy punktów styku'!$B$11:$B$41,1,FALSE))," Nie wskazano PWR z listy.",""))&amp;
IF(P331=""," Nie wskazano FPS. ",IF(ISERROR(VLOOKUP(P331,'Listy punktów styku'!$B$44:$B$61,1,FALSE))," Nie wskazano FPS z listy.",""))
)</f>
        <v/>
      </c>
    </row>
    <row r="332" spans="1:22" x14ac:dyDescent="0.35">
      <c r="A332" s="41">
        <v>318</v>
      </c>
      <c r="B332" s="145">
        <v>4162391</v>
      </c>
      <c r="C332" s="123" t="str">
        <f>VLOOKUP(B332,[1]ADRESY!$C:$E,3,0)</f>
        <v>10237</v>
      </c>
      <c r="D332" s="131" t="s">
        <v>1550</v>
      </c>
      <c r="E332" s="131" t="s">
        <v>1552</v>
      </c>
      <c r="F332" s="132" t="s">
        <v>566</v>
      </c>
      <c r="G332" s="28"/>
      <c r="H332" s="4"/>
      <c r="I332" s="108">
        <f t="shared" si="36"/>
        <v>0</v>
      </c>
      <c r="J332" s="3"/>
      <c r="K332" s="6"/>
      <c r="L332" s="109">
        <f t="shared" si="37"/>
        <v>0</v>
      </c>
      <c r="M332" s="7"/>
      <c r="N332" s="109">
        <f t="shared" si="38"/>
        <v>0</v>
      </c>
      <c r="O332" s="109">
        <f t="shared" si="39"/>
        <v>0</v>
      </c>
      <c r="P332" s="3"/>
      <c r="Q332" s="6"/>
      <c r="R332" s="109">
        <f t="shared" si="40"/>
        <v>0</v>
      </c>
      <c r="S332" s="6"/>
      <c r="T332" s="109">
        <f t="shared" si="41"/>
        <v>0</v>
      </c>
      <c r="U332" s="108">
        <f t="shared" si="42"/>
        <v>0</v>
      </c>
      <c r="V332" s="8" t="str">
        <f>IF(COUNTBLANK(G332:H332)+COUNTBLANK(J332:K332)+COUNTBLANK(M332:M332)+COUNTBLANK(P332:Q332)+COUNTBLANK(S332:S332)=8,"",
IF(G332&lt;Limity!$C$5," Data gotowości zbyt wczesna lub nie uzupełniona.","")&amp;
IF(G332&gt;Limity!$D$5," Data gotowości zbyt późna lub wypełnona nieprawidłowo.","")&amp;
IF(OR(ROUND(K332,2)&lt;=0,ROUND(Q332,2)&lt;=0,ROUND(M332,2)&lt;=0,ROUND(S332,2)&lt;=0,ROUND(H332,2)&lt;=0)," Co najmniej jedna wartość nie jest większa od zera.","")&amp;
IF(K332&gt;Limity!$D$6," Abonament za Usługę TD w Wariancie A ponad limit.","")&amp;
IF(Q332&gt;Limity!$D$7," Abonament za Usługę TD w Wariancie B ponad limit.","")&amp;
IF(Q332-K332&gt;Limity!$D$8," Różnica wartości abonamentów za Usługę TD wariantów A i B ponad limit.","")&amp;
IF(M332&gt;Limity!$D$9," Abonament za zwiększenie przepustowości w Wariancie A ponad limit.","")&amp;
IF(S332&gt;Limity!$D$10," Abonament za zwiększenie przepustowości w Wariancie B ponad limit.","")&amp;
IF(H332&gt;Limity!$D$11," Opłata za zestawienie łącza ponad limit.","")&amp;
IF(J332=""," Nie wskazano PWR. ",IF(ISERROR(VLOOKUP(J332,'Listy punktów styku'!$B$11:$B$41,1,FALSE))," Nie wskazano PWR z listy.",""))&amp;
IF(P332=""," Nie wskazano FPS. ",IF(ISERROR(VLOOKUP(P332,'Listy punktów styku'!$B$44:$B$61,1,FALSE))," Nie wskazano FPS z listy.",""))
)</f>
        <v/>
      </c>
    </row>
    <row r="333" spans="1:22" x14ac:dyDescent="0.35">
      <c r="A333" s="41">
        <v>319</v>
      </c>
      <c r="B333" s="145">
        <v>4164162</v>
      </c>
      <c r="C333" s="123" t="str">
        <f>VLOOKUP(B333,[1]ADRESY!$C:$E,3,0)</f>
        <v>106352</v>
      </c>
      <c r="D333" s="131" t="s">
        <v>1555</v>
      </c>
      <c r="E333" s="131" t="s">
        <v>1557</v>
      </c>
      <c r="F333" s="132" t="s">
        <v>1558</v>
      </c>
      <c r="G333" s="28"/>
      <c r="H333" s="4"/>
      <c r="I333" s="108">
        <f t="shared" si="36"/>
        <v>0</v>
      </c>
      <c r="J333" s="3"/>
      <c r="K333" s="6"/>
      <c r="L333" s="109">
        <f t="shared" si="37"/>
        <v>0</v>
      </c>
      <c r="M333" s="7"/>
      <c r="N333" s="109">
        <f t="shared" si="38"/>
        <v>0</v>
      </c>
      <c r="O333" s="109">
        <f t="shared" si="39"/>
        <v>0</v>
      </c>
      <c r="P333" s="3"/>
      <c r="Q333" s="6"/>
      <c r="R333" s="109">
        <f t="shared" si="40"/>
        <v>0</v>
      </c>
      <c r="S333" s="6"/>
      <c r="T333" s="109">
        <f t="shared" si="41"/>
        <v>0</v>
      </c>
      <c r="U333" s="108">
        <f t="shared" si="42"/>
        <v>0</v>
      </c>
      <c r="V333" s="8" t="str">
        <f>IF(COUNTBLANK(G333:H333)+COUNTBLANK(J333:K333)+COUNTBLANK(M333:M333)+COUNTBLANK(P333:Q333)+COUNTBLANK(S333:S333)=8,"",
IF(G333&lt;Limity!$C$5," Data gotowości zbyt wczesna lub nie uzupełniona.","")&amp;
IF(G333&gt;Limity!$D$5," Data gotowości zbyt późna lub wypełnona nieprawidłowo.","")&amp;
IF(OR(ROUND(K333,2)&lt;=0,ROUND(Q333,2)&lt;=0,ROUND(M333,2)&lt;=0,ROUND(S333,2)&lt;=0,ROUND(H333,2)&lt;=0)," Co najmniej jedna wartość nie jest większa od zera.","")&amp;
IF(K333&gt;Limity!$D$6," Abonament za Usługę TD w Wariancie A ponad limit.","")&amp;
IF(Q333&gt;Limity!$D$7," Abonament za Usługę TD w Wariancie B ponad limit.","")&amp;
IF(Q333-K333&gt;Limity!$D$8," Różnica wartości abonamentów za Usługę TD wariantów A i B ponad limit.","")&amp;
IF(M333&gt;Limity!$D$9," Abonament za zwiększenie przepustowości w Wariancie A ponad limit.","")&amp;
IF(S333&gt;Limity!$D$10," Abonament za zwiększenie przepustowości w Wariancie B ponad limit.","")&amp;
IF(H333&gt;Limity!$D$11," Opłata za zestawienie łącza ponad limit.","")&amp;
IF(J333=""," Nie wskazano PWR. ",IF(ISERROR(VLOOKUP(J333,'Listy punktów styku'!$B$11:$B$41,1,FALSE))," Nie wskazano PWR z listy.",""))&amp;
IF(P333=""," Nie wskazano FPS. ",IF(ISERROR(VLOOKUP(P333,'Listy punktów styku'!$B$44:$B$61,1,FALSE))," Nie wskazano FPS z listy.",""))
)</f>
        <v/>
      </c>
    </row>
    <row r="334" spans="1:22" x14ac:dyDescent="0.35">
      <c r="A334" s="41">
        <v>320</v>
      </c>
      <c r="B334" s="145">
        <v>4164952</v>
      </c>
      <c r="C334" s="123" t="str">
        <f>VLOOKUP(B334,[1]ADRESY!$C:$E,3,0)</f>
        <v>106354,106355</v>
      </c>
      <c r="D334" s="131" t="s">
        <v>364</v>
      </c>
      <c r="E334" s="131" t="s">
        <v>83</v>
      </c>
      <c r="F334" s="132" t="s">
        <v>388</v>
      </c>
      <c r="G334" s="28"/>
      <c r="H334" s="4"/>
      <c r="I334" s="108">
        <f t="shared" si="36"/>
        <v>0</v>
      </c>
      <c r="J334" s="3"/>
      <c r="K334" s="6"/>
      <c r="L334" s="109">
        <f t="shared" si="37"/>
        <v>0</v>
      </c>
      <c r="M334" s="7"/>
      <c r="N334" s="109">
        <f t="shared" si="38"/>
        <v>0</v>
      </c>
      <c r="O334" s="109">
        <f t="shared" si="39"/>
        <v>0</v>
      </c>
      <c r="P334" s="3"/>
      <c r="Q334" s="6"/>
      <c r="R334" s="109">
        <f t="shared" si="40"/>
        <v>0</v>
      </c>
      <c r="S334" s="6"/>
      <c r="T334" s="109">
        <f t="shared" si="41"/>
        <v>0</v>
      </c>
      <c r="U334" s="108">
        <f t="shared" si="42"/>
        <v>0</v>
      </c>
      <c r="V334" s="8" t="str">
        <f>IF(COUNTBLANK(G334:H334)+COUNTBLANK(J334:K334)+COUNTBLANK(M334:M334)+COUNTBLANK(P334:Q334)+COUNTBLANK(S334:S334)=8,"",
IF(G334&lt;Limity!$C$5," Data gotowości zbyt wczesna lub nie uzupełniona.","")&amp;
IF(G334&gt;Limity!$D$5," Data gotowości zbyt późna lub wypełnona nieprawidłowo.","")&amp;
IF(OR(ROUND(K334,2)&lt;=0,ROUND(Q334,2)&lt;=0,ROUND(M334,2)&lt;=0,ROUND(S334,2)&lt;=0,ROUND(H334,2)&lt;=0)," Co najmniej jedna wartość nie jest większa od zera.","")&amp;
IF(K334&gt;Limity!$D$6," Abonament za Usługę TD w Wariancie A ponad limit.","")&amp;
IF(Q334&gt;Limity!$D$7," Abonament za Usługę TD w Wariancie B ponad limit.","")&amp;
IF(Q334-K334&gt;Limity!$D$8," Różnica wartości abonamentów za Usługę TD wariantów A i B ponad limit.","")&amp;
IF(M334&gt;Limity!$D$9," Abonament za zwiększenie przepustowości w Wariancie A ponad limit.","")&amp;
IF(S334&gt;Limity!$D$10," Abonament za zwiększenie przepustowości w Wariancie B ponad limit.","")&amp;
IF(H334&gt;Limity!$D$11," Opłata za zestawienie łącza ponad limit.","")&amp;
IF(J334=""," Nie wskazano PWR. ",IF(ISERROR(VLOOKUP(J334,'Listy punktów styku'!$B$11:$B$41,1,FALSE))," Nie wskazano PWR z listy.",""))&amp;
IF(P334=""," Nie wskazano FPS. ",IF(ISERROR(VLOOKUP(P334,'Listy punktów styku'!$B$44:$B$61,1,FALSE))," Nie wskazano FPS z listy.",""))
)</f>
        <v/>
      </c>
    </row>
    <row r="335" spans="1:22" x14ac:dyDescent="0.35">
      <c r="A335" s="41">
        <v>321</v>
      </c>
      <c r="B335" s="145">
        <v>4165944</v>
      </c>
      <c r="C335" s="123" t="str">
        <f>VLOOKUP(B335,[1]ADRESY!$C:$E,3,0)</f>
        <v>42096</v>
      </c>
      <c r="D335" s="131" t="s">
        <v>1561</v>
      </c>
      <c r="E335" s="131" t="s">
        <v>83</v>
      </c>
      <c r="F335" s="132" t="s">
        <v>545</v>
      </c>
      <c r="G335" s="28"/>
      <c r="H335" s="4"/>
      <c r="I335" s="108">
        <f t="shared" si="36"/>
        <v>0</v>
      </c>
      <c r="J335" s="3"/>
      <c r="K335" s="6"/>
      <c r="L335" s="109">
        <f t="shared" si="37"/>
        <v>0</v>
      </c>
      <c r="M335" s="7"/>
      <c r="N335" s="109">
        <f t="shared" si="38"/>
        <v>0</v>
      </c>
      <c r="O335" s="109">
        <f t="shared" si="39"/>
        <v>0</v>
      </c>
      <c r="P335" s="3"/>
      <c r="Q335" s="6"/>
      <c r="R335" s="109">
        <f t="shared" si="40"/>
        <v>0</v>
      </c>
      <c r="S335" s="6"/>
      <c r="T335" s="109">
        <f t="shared" si="41"/>
        <v>0</v>
      </c>
      <c r="U335" s="108">
        <f t="shared" si="42"/>
        <v>0</v>
      </c>
      <c r="V335" s="8" t="str">
        <f>IF(COUNTBLANK(G335:H335)+COUNTBLANK(J335:K335)+COUNTBLANK(M335:M335)+COUNTBLANK(P335:Q335)+COUNTBLANK(S335:S335)=8,"",
IF(G335&lt;Limity!$C$5," Data gotowości zbyt wczesna lub nie uzupełniona.","")&amp;
IF(G335&gt;Limity!$D$5," Data gotowości zbyt późna lub wypełnona nieprawidłowo.","")&amp;
IF(OR(ROUND(K335,2)&lt;=0,ROUND(Q335,2)&lt;=0,ROUND(M335,2)&lt;=0,ROUND(S335,2)&lt;=0,ROUND(H335,2)&lt;=0)," Co najmniej jedna wartość nie jest większa od zera.","")&amp;
IF(K335&gt;Limity!$D$6," Abonament za Usługę TD w Wariancie A ponad limit.","")&amp;
IF(Q335&gt;Limity!$D$7," Abonament za Usługę TD w Wariancie B ponad limit.","")&amp;
IF(Q335-K335&gt;Limity!$D$8," Różnica wartości abonamentów za Usługę TD wariantów A i B ponad limit.","")&amp;
IF(M335&gt;Limity!$D$9," Abonament za zwiększenie przepustowości w Wariancie A ponad limit.","")&amp;
IF(S335&gt;Limity!$D$10," Abonament za zwiększenie przepustowości w Wariancie B ponad limit.","")&amp;
IF(H335&gt;Limity!$D$11," Opłata za zestawienie łącza ponad limit.","")&amp;
IF(J335=""," Nie wskazano PWR. ",IF(ISERROR(VLOOKUP(J335,'Listy punktów styku'!$B$11:$B$41,1,FALSE))," Nie wskazano PWR z listy.",""))&amp;
IF(P335=""," Nie wskazano FPS. ",IF(ISERROR(VLOOKUP(P335,'Listy punktów styku'!$B$44:$B$61,1,FALSE))," Nie wskazano FPS z listy.",""))
)</f>
        <v/>
      </c>
    </row>
    <row r="336" spans="1:22" x14ac:dyDescent="0.35">
      <c r="A336" s="41">
        <v>322</v>
      </c>
      <c r="B336" s="145">
        <v>4166585</v>
      </c>
      <c r="C336" s="123" t="str">
        <f>VLOOKUP(B336,[1]ADRESY!$C:$E,3,0)</f>
        <v>42098</v>
      </c>
      <c r="D336" s="131" t="s">
        <v>1563</v>
      </c>
      <c r="E336" s="131" t="s">
        <v>551</v>
      </c>
      <c r="F336" s="132" t="s">
        <v>1564</v>
      </c>
      <c r="G336" s="28"/>
      <c r="H336" s="4"/>
      <c r="I336" s="108">
        <f t="shared" si="36"/>
        <v>0</v>
      </c>
      <c r="J336" s="3"/>
      <c r="K336" s="6"/>
      <c r="L336" s="109">
        <f t="shared" si="37"/>
        <v>0</v>
      </c>
      <c r="M336" s="7"/>
      <c r="N336" s="109">
        <f t="shared" si="38"/>
        <v>0</v>
      </c>
      <c r="O336" s="109">
        <f t="shared" si="39"/>
        <v>0</v>
      </c>
      <c r="P336" s="3"/>
      <c r="Q336" s="6"/>
      <c r="R336" s="109">
        <f t="shared" si="40"/>
        <v>0</v>
      </c>
      <c r="S336" s="6"/>
      <c r="T336" s="109">
        <f t="shared" si="41"/>
        <v>0</v>
      </c>
      <c r="U336" s="108">
        <f t="shared" si="42"/>
        <v>0</v>
      </c>
      <c r="V336" s="8" t="str">
        <f>IF(COUNTBLANK(G336:H336)+COUNTBLANK(J336:K336)+COUNTBLANK(M336:M336)+COUNTBLANK(P336:Q336)+COUNTBLANK(S336:S336)=8,"",
IF(G336&lt;Limity!$C$5," Data gotowości zbyt wczesna lub nie uzupełniona.","")&amp;
IF(G336&gt;Limity!$D$5," Data gotowości zbyt późna lub wypełnona nieprawidłowo.","")&amp;
IF(OR(ROUND(K336,2)&lt;=0,ROUND(Q336,2)&lt;=0,ROUND(M336,2)&lt;=0,ROUND(S336,2)&lt;=0,ROUND(H336,2)&lt;=0)," Co najmniej jedna wartość nie jest większa od zera.","")&amp;
IF(K336&gt;Limity!$D$6," Abonament za Usługę TD w Wariancie A ponad limit.","")&amp;
IF(Q336&gt;Limity!$D$7," Abonament za Usługę TD w Wariancie B ponad limit.","")&amp;
IF(Q336-K336&gt;Limity!$D$8," Różnica wartości abonamentów za Usługę TD wariantów A i B ponad limit.","")&amp;
IF(M336&gt;Limity!$D$9," Abonament za zwiększenie przepustowości w Wariancie A ponad limit.","")&amp;
IF(S336&gt;Limity!$D$10," Abonament za zwiększenie przepustowości w Wariancie B ponad limit.","")&amp;
IF(H336&gt;Limity!$D$11," Opłata za zestawienie łącza ponad limit.","")&amp;
IF(J336=""," Nie wskazano PWR. ",IF(ISERROR(VLOOKUP(J336,'Listy punktów styku'!$B$11:$B$41,1,FALSE))," Nie wskazano PWR z listy.",""))&amp;
IF(P336=""," Nie wskazano FPS. ",IF(ISERROR(VLOOKUP(P336,'Listy punktów styku'!$B$44:$B$61,1,FALSE))," Nie wskazano FPS z listy.",""))
)</f>
        <v/>
      </c>
    </row>
    <row r="337" spans="1:22" x14ac:dyDescent="0.35">
      <c r="A337" s="41">
        <v>323</v>
      </c>
      <c r="B337" s="145">
        <v>4168477</v>
      </c>
      <c r="C337" s="123" t="str">
        <f>VLOOKUP(B337,[1]ADRESY!$C:$E,3,0)</f>
        <v>90512,90571</v>
      </c>
      <c r="D337" s="131" t="s">
        <v>1568</v>
      </c>
      <c r="E337" s="131" t="s">
        <v>141</v>
      </c>
      <c r="F337" s="132" t="s">
        <v>363</v>
      </c>
      <c r="G337" s="28"/>
      <c r="H337" s="4"/>
      <c r="I337" s="108">
        <f t="shared" si="36"/>
        <v>0</v>
      </c>
      <c r="J337" s="3"/>
      <c r="K337" s="6"/>
      <c r="L337" s="109">
        <f t="shared" si="37"/>
        <v>0</v>
      </c>
      <c r="M337" s="7"/>
      <c r="N337" s="109">
        <f t="shared" si="38"/>
        <v>0</v>
      </c>
      <c r="O337" s="109">
        <f t="shared" si="39"/>
        <v>0</v>
      </c>
      <c r="P337" s="3"/>
      <c r="Q337" s="6"/>
      <c r="R337" s="109">
        <f t="shared" si="40"/>
        <v>0</v>
      </c>
      <c r="S337" s="6"/>
      <c r="T337" s="109">
        <f t="shared" si="41"/>
        <v>0</v>
      </c>
      <c r="U337" s="108">
        <f t="shared" si="42"/>
        <v>0</v>
      </c>
      <c r="V337" s="8" t="str">
        <f>IF(COUNTBLANK(G337:H337)+COUNTBLANK(J337:K337)+COUNTBLANK(M337:M337)+COUNTBLANK(P337:Q337)+COUNTBLANK(S337:S337)=8,"",
IF(G337&lt;Limity!$C$5," Data gotowości zbyt wczesna lub nie uzupełniona.","")&amp;
IF(G337&gt;Limity!$D$5," Data gotowości zbyt późna lub wypełnona nieprawidłowo.","")&amp;
IF(OR(ROUND(K337,2)&lt;=0,ROUND(Q337,2)&lt;=0,ROUND(M337,2)&lt;=0,ROUND(S337,2)&lt;=0,ROUND(H337,2)&lt;=0)," Co najmniej jedna wartość nie jest większa od zera.","")&amp;
IF(K337&gt;Limity!$D$6," Abonament za Usługę TD w Wariancie A ponad limit.","")&amp;
IF(Q337&gt;Limity!$D$7," Abonament za Usługę TD w Wariancie B ponad limit.","")&amp;
IF(Q337-K337&gt;Limity!$D$8," Różnica wartości abonamentów za Usługę TD wariantów A i B ponad limit.","")&amp;
IF(M337&gt;Limity!$D$9," Abonament za zwiększenie przepustowości w Wariancie A ponad limit.","")&amp;
IF(S337&gt;Limity!$D$10," Abonament za zwiększenie przepustowości w Wariancie B ponad limit.","")&amp;
IF(H337&gt;Limity!$D$11," Opłata za zestawienie łącza ponad limit.","")&amp;
IF(J337=""," Nie wskazano PWR. ",IF(ISERROR(VLOOKUP(J337,'Listy punktów styku'!$B$11:$B$41,1,FALSE))," Nie wskazano PWR z listy.",""))&amp;
IF(P337=""," Nie wskazano FPS. ",IF(ISERROR(VLOOKUP(P337,'Listy punktów styku'!$B$44:$B$61,1,FALSE))," Nie wskazano FPS z listy.",""))
)</f>
        <v/>
      </c>
    </row>
    <row r="338" spans="1:22" x14ac:dyDescent="0.35">
      <c r="A338" s="41">
        <v>324</v>
      </c>
      <c r="B338" s="144">
        <v>4169632</v>
      </c>
      <c r="C338" s="123" t="str">
        <f>VLOOKUP(B338,[1]ADRESY!$C:$E,3,0)</f>
        <v>127219,86523</v>
      </c>
      <c r="D338" s="129" t="s">
        <v>1570</v>
      </c>
      <c r="E338" s="129" t="s">
        <v>551</v>
      </c>
      <c r="F338" s="130" t="s">
        <v>1571</v>
      </c>
      <c r="G338" s="28"/>
      <c r="H338" s="4"/>
      <c r="I338" s="108">
        <f t="shared" si="36"/>
        <v>0</v>
      </c>
      <c r="J338" s="3"/>
      <c r="K338" s="6"/>
      <c r="L338" s="109">
        <f t="shared" si="37"/>
        <v>0</v>
      </c>
      <c r="M338" s="7"/>
      <c r="N338" s="109">
        <f t="shared" si="38"/>
        <v>0</v>
      </c>
      <c r="O338" s="109">
        <f t="shared" si="39"/>
        <v>0</v>
      </c>
      <c r="P338" s="3"/>
      <c r="Q338" s="6"/>
      <c r="R338" s="109">
        <f t="shared" si="40"/>
        <v>0</v>
      </c>
      <c r="S338" s="6"/>
      <c r="T338" s="109">
        <f t="shared" si="41"/>
        <v>0</v>
      </c>
      <c r="U338" s="108">
        <f t="shared" si="42"/>
        <v>0</v>
      </c>
      <c r="V338" s="8" t="str">
        <f>IF(COUNTBLANK(G338:H338)+COUNTBLANK(J338:K338)+COUNTBLANK(M338:M338)+COUNTBLANK(P338:Q338)+COUNTBLANK(S338:S338)=8,"",
IF(G338&lt;Limity!$C$5," Data gotowości zbyt wczesna lub nie uzupełniona.","")&amp;
IF(G338&gt;Limity!$D$5," Data gotowości zbyt późna lub wypełnona nieprawidłowo.","")&amp;
IF(OR(ROUND(K338,2)&lt;=0,ROUND(Q338,2)&lt;=0,ROUND(M338,2)&lt;=0,ROUND(S338,2)&lt;=0,ROUND(H338,2)&lt;=0)," Co najmniej jedna wartość nie jest większa od zera.","")&amp;
IF(K338&gt;Limity!$D$6," Abonament za Usługę TD w Wariancie A ponad limit.","")&amp;
IF(Q338&gt;Limity!$D$7," Abonament za Usługę TD w Wariancie B ponad limit.","")&amp;
IF(Q338-K338&gt;Limity!$D$8," Różnica wartości abonamentów za Usługę TD wariantów A i B ponad limit.","")&amp;
IF(M338&gt;Limity!$D$9," Abonament za zwiększenie przepustowości w Wariancie A ponad limit.","")&amp;
IF(S338&gt;Limity!$D$10," Abonament za zwiększenie przepustowości w Wariancie B ponad limit.","")&amp;
IF(H338&gt;Limity!$D$11," Opłata za zestawienie łącza ponad limit.","")&amp;
IF(J338=""," Nie wskazano PWR. ",IF(ISERROR(VLOOKUP(J338,'Listy punktów styku'!$B$11:$B$41,1,FALSE))," Nie wskazano PWR z listy.",""))&amp;
IF(P338=""," Nie wskazano FPS. ",IF(ISERROR(VLOOKUP(P338,'Listy punktów styku'!$B$44:$B$61,1,FALSE))," Nie wskazano FPS z listy.",""))
)</f>
        <v/>
      </c>
    </row>
    <row r="339" spans="1:22" x14ac:dyDescent="0.35">
      <c r="A339" s="41">
        <v>325</v>
      </c>
      <c r="B339" s="145">
        <v>4170913</v>
      </c>
      <c r="C339" s="123" t="str">
        <f>VLOOKUP(B339,[1]ADRESY!$C:$E,3,0)</f>
        <v>81769</v>
      </c>
      <c r="D339" s="131" t="s">
        <v>1566</v>
      </c>
      <c r="E339" s="131" t="s">
        <v>102</v>
      </c>
      <c r="F339" s="132" t="s">
        <v>327</v>
      </c>
      <c r="G339" s="28"/>
      <c r="H339" s="4"/>
      <c r="I339" s="108">
        <f t="shared" si="36"/>
        <v>0</v>
      </c>
      <c r="J339" s="3"/>
      <c r="K339" s="6"/>
      <c r="L339" s="109">
        <f t="shared" si="37"/>
        <v>0</v>
      </c>
      <c r="M339" s="7"/>
      <c r="N339" s="109">
        <f t="shared" si="38"/>
        <v>0</v>
      </c>
      <c r="O339" s="109">
        <f t="shared" si="39"/>
        <v>0</v>
      </c>
      <c r="P339" s="3"/>
      <c r="Q339" s="6"/>
      <c r="R339" s="109">
        <f t="shared" si="40"/>
        <v>0</v>
      </c>
      <c r="S339" s="6"/>
      <c r="T339" s="109">
        <f t="shared" si="41"/>
        <v>0</v>
      </c>
      <c r="U339" s="108">
        <f t="shared" si="42"/>
        <v>0</v>
      </c>
      <c r="V339" s="8" t="str">
        <f>IF(COUNTBLANK(G339:H339)+COUNTBLANK(J339:K339)+COUNTBLANK(M339:M339)+COUNTBLANK(P339:Q339)+COUNTBLANK(S339:S339)=8,"",
IF(G339&lt;Limity!$C$5," Data gotowości zbyt wczesna lub nie uzupełniona.","")&amp;
IF(G339&gt;Limity!$D$5," Data gotowości zbyt późna lub wypełnona nieprawidłowo.","")&amp;
IF(OR(ROUND(K339,2)&lt;=0,ROUND(Q339,2)&lt;=0,ROUND(M339,2)&lt;=0,ROUND(S339,2)&lt;=0,ROUND(H339,2)&lt;=0)," Co najmniej jedna wartość nie jest większa od zera.","")&amp;
IF(K339&gt;Limity!$D$6," Abonament za Usługę TD w Wariancie A ponad limit.","")&amp;
IF(Q339&gt;Limity!$D$7," Abonament za Usługę TD w Wariancie B ponad limit.","")&amp;
IF(Q339-K339&gt;Limity!$D$8," Różnica wartości abonamentów za Usługę TD wariantów A i B ponad limit.","")&amp;
IF(M339&gt;Limity!$D$9," Abonament za zwiększenie przepustowości w Wariancie A ponad limit.","")&amp;
IF(S339&gt;Limity!$D$10," Abonament za zwiększenie przepustowości w Wariancie B ponad limit.","")&amp;
IF(H339&gt;Limity!$D$11," Opłata za zestawienie łącza ponad limit.","")&amp;
IF(J339=""," Nie wskazano PWR. ",IF(ISERROR(VLOOKUP(J339,'Listy punktów styku'!$B$11:$B$41,1,FALSE))," Nie wskazano PWR z listy.",""))&amp;
IF(P339=""," Nie wskazano FPS. ",IF(ISERROR(VLOOKUP(P339,'Listy punktów styku'!$B$44:$B$61,1,FALSE))," Nie wskazano FPS z listy.",""))
)</f>
        <v/>
      </c>
    </row>
    <row r="340" spans="1:22" x14ac:dyDescent="0.35">
      <c r="A340" s="41">
        <v>326</v>
      </c>
      <c r="B340" s="145">
        <v>4170961</v>
      </c>
      <c r="C340" s="123" t="str">
        <f>VLOOKUP(B340,[1]ADRESY!$C:$E,3,0)</f>
        <v>86267,86524</v>
      </c>
      <c r="D340" s="131" t="s">
        <v>1566</v>
      </c>
      <c r="E340" s="131" t="s">
        <v>1574</v>
      </c>
      <c r="F340" s="132" t="s">
        <v>1027</v>
      </c>
      <c r="G340" s="28"/>
      <c r="H340" s="4"/>
      <c r="I340" s="108">
        <f t="shared" si="36"/>
        <v>0</v>
      </c>
      <c r="J340" s="3"/>
      <c r="K340" s="6"/>
      <c r="L340" s="109">
        <f t="shared" si="37"/>
        <v>0</v>
      </c>
      <c r="M340" s="7"/>
      <c r="N340" s="109">
        <f t="shared" si="38"/>
        <v>0</v>
      </c>
      <c r="O340" s="109">
        <f t="shared" si="39"/>
        <v>0</v>
      </c>
      <c r="P340" s="3"/>
      <c r="Q340" s="6"/>
      <c r="R340" s="109">
        <f t="shared" si="40"/>
        <v>0</v>
      </c>
      <c r="S340" s="6"/>
      <c r="T340" s="109">
        <f t="shared" si="41"/>
        <v>0</v>
      </c>
      <c r="U340" s="108">
        <f t="shared" si="42"/>
        <v>0</v>
      </c>
      <c r="V340" s="8" t="str">
        <f>IF(COUNTBLANK(G340:H340)+COUNTBLANK(J340:K340)+COUNTBLANK(M340:M340)+COUNTBLANK(P340:Q340)+COUNTBLANK(S340:S340)=8,"",
IF(G340&lt;Limity!$C$5," Data gotowości zbyt wczesna lub nie uzupełniona.","")&amp;
IF(G340&gt;Limity!$D$5," Data gotowości zbyt późna lub wypełnona nieprawidłowo.","")&amp;
IF(OR(ROUND(K340,2)&lt;=0,ROUND(Q340,2)&lt;=0,ROUND(M340,2)&lt;=0,ROUND(S340,2)&lt;=0,ROUND(H340,2)&lt;=0)," Co najmniej jedna wartość nie jest większa od zera.","")&amp;
IF(K340&gt;Limity!$D$6," Abonament za Usługę TD w Wariancie A ponad limit.","")&amp;
IF(Q340&gt;Limity!$D$7," Abonament za Usługę TD w Wariancie B ponad limit.","")&amp;
IF(Q340-K340&gt;Limity!$D$8," Różnica wartości abonamentów za Usługę TD wariantów A i B ponad limit.","")&amp;
IF(M340&gt;Limity!$D$9," Abonament za zwiększenie przepustowości w Wariancie A ponad limit.","")&amp;
IF(S340&gt;Limity!$D$10," Abonament za zwiększenie przepustowości w Wariancie B ponad limit.","")&amp;
IF(H340&gt;Limity!$D$11," Opłata za zestawienie łącza ponad limit.","")&amp;
IF(J340=""," Nie wskazano PWR. ",IF(ISERROR(VLOOKUP(J340,'Listy punktów styku'!$B$11:$B$41,1,FALSE))," Nie wskazano PWR z listy.",""))&amp;
IF(P340=""," Nie wskazano FPS. ",IF(ISERROR(VLOOKUP(P340,'Listy punktów styku'!$B$44:$B$61,1,FALSE))," Nie wskazano FPS z listy.",""))
)</f>
        <v/>
      </c>
    </row>
    <row r="341" spans="1:22" x14ac:dyDescent="0.35">
      <c r="A341" s="41">
        <v>327</v>
      </c>
      <c r="B341" s="145">
        <v>4171534</v>
      </c>
      <c r="C341" s="123" t="str">
        <f>VLOOKUP(B341,[1]ADRESY!$C:$E,3,0)</f>
        <v>85983,86009</v>
      </c>
      <c r="D341" s="131" t="s">
        <v>1576</v>
      </c>
      <c r="E341" s="131" t="s">
        <v>131</v>
      </c>
      <c r="F341" s="132" t="s">
        <v>235</v>
      </c>
      <c r="G341" s="28"/>
      <c r="H341" s="4"/>
      <c r="I341" s="108">
        <f t="shared" si="36"/>
        <v>0</v>
      </c>
      <c r="J341" s="3"/>
      <c r="K341" s="6"/>
      <c r="L341" s="109">
        <f t="shared" si="37"/>
        <v>0</v>
      </c>
      <c r="M341" s="7"/>
      <c r="N341" s="109">
        <f t="shared" si="38"/>
        <v>0</v>
      </c>
      <c r="O341" s="109">
        <f t="shared" si="39"/>
        <v>0</v>
      </c>
      <c r="P341" s="3"/>
      <c r="Q341" s="6"/>
      <c r="R341" s="109">
        <f t="shared" si="40"/>
        <v>0</v>
      </c>
      <c r="S341" s="6"/>
      <c r="T341" s="109">
        <f t="shared" si="41"/>
        <v>0</v>
      </c>
      <c r="U341" s="108">
        <f t="shared" si="42"/>
        <v>0</v>
      </c>
      <c r="V341" s="8" t="str">
        <f>IF(COUNTBLANK(G341:H341)+COUNTBLANK(J341:K341)+COUNTBLANK(M341:M341)+COUNTBLANK(P341:Q341)+COUNTBLANK(S341:S341)=8,"",
IF(G341&lt;Limity!$C$5," Data gotowości zbyt wczesna lub nie uzupełniona.","")&amp;
IF(G341&gt;Limity!$D$5," Data gotowości zbyt późna lub wypełnona nieprawidłowo.","")&amp;
IF(OR(ROUND(K341,2)&lt;=0,ROUND(Q341,2)&lt;=0,ROUND(M341,2)&lt;=0,ROUND(S341,2)&lt;=0,ROUND(H341,2)&lt;=0)," Co najmniej jedna wartość nie jest większa od zera.","")&amp;
IF(K341&gt;Limity!$D$6," Abonament za Usługę TD w Wariancie A ponad limit.","")&amp;
IF(Q341&gt;Limity!$D$7," Abonament za Usługę TD w Wariancie B ponad limit.","")&amp;
IF(Q341-K341&gt;Limity!$D$8," Różnica wartości abonamentów za Usługę TD wariantów A i B ponad limit.","")&amp;
IF(M341&gt;Limity!$D$9," Abonament za zwiększenie przepustowości w Wariancie A ponad limit.","")&amp;
IF(S341&gt;Limity!$D$10," Abonament za zwiększenie przepustowości w Wariancie B ponad limit.","")&amp;
IF(H341&gt;Limity!$D$11," Opłata za zestawienie łącza ponad limit.","")&amp;
IF(J341=""," Nie wskazano PWR. ",IF(ISERROR(VLOOKUP(J341,'Listy punktów styku'!$B$11:$B$41,1,FALSE))," Nie wskazano PWR z listy.",""))&amp;
IF(P341=""," Nie wskazano FPS. ",IF(ISERROR(VLOOKUP(P341,'Listy punktów styku'!$B$44:$B$61,1,FALSE))," Nie wskazano FPS z listy.",""))
)</f>
        <v/>
      </c>
    </row>
    <row r="342" spans="1:22" x14ac:dyDescent="0.35">
      <c r="A342" s="41">
        <v>328</v>
      </c>
      <c r="B342" s="145">
        <v>4171535</v>
      </c>
      <c r="C342" s="123" t="str">
        <f>VLOOKUP(B342,[1]ADRESY!$C:$E,3,0)</f>
        <v>81291,81644,81695</v>
      </c>
      <c r="D342" s="131" t="s">
        <v>1576</v>
      </c>
      <c r="E342" s="131" t="s">
        <v>1578</v>
      </c>
      <c r="F342" s="132" t="s">
        <v>407</v>
      </c>
      <c r="G342" s="28"/>
      <c r="H342" s="4"/>
      <c r="I342" s="108">
        <f t="shared" si="36"/>
        <v>0</v>
      </c>
      <c r="J342" s="3"/>
      <c r="K342" s="6"/>
      <c r="L342" s="109">
        <f t="shared" si="37"/>
        <v>0</v>
      </c>
      <c r="M342" s="7"/>
      <c r="N342" s="109">
        <f t="shared" si="38"/>
        <v>0</v>
      </c>
      <c r="O342" s="109">
        <f t="shared" si="39"/>
        <v>0</v>
      </c>
      <c r="P342" s="3"/>
      <c r="Q342" s="6"/>
      <c r="R342" s="109">
        <f t="shared" si="40"/>
        <v>0</v>
      </c>
      <c r="S342" s="6"/>
      <c r="T342" s="109">
        <f t="shared" si="41"/>
        <v>0</v>
      </c>
      <c r="U342" s="108">
        <f t="shared" si="42"/>
        <v>0</v>
      </c>
      <c r="V342" s="8" t="str">
        <f>IF(COUNTBLANK(G342:H342)+COUNTBLANK(J342:K342)+COUNTBLANK(M342:M342)+COUNTBLANK(P342:Q342)+COUNTBLANK(S342:S342)=8,"",
IF(G342&lt;Limity!$C$5," Data gotowości zbyt wczesna lub nie uzupełniona.","")&amp;
IF(G342&gt;Limity!$D$5," Data gotowości zbyt późna lub wypełnona nieprawidłowo.","")&amp;
IF(OR(ROUND(K342,2)&lt;=0,ROUND(Q342,2)&lt;=0,ROUND(M342,2)&lt;=0,ROUND(S342,2)&lt;=0,ROUND(H342,2)&lt;=0)," Co najmniej jedna wartość nie jest większa od zera.","")&amp;
IF(K342&gt;Limity!$D$6," Abonament za Usługę TD w Wariancie A ponad limit.","")&amp;
IF(Q342&gt;Limity!$D$7," Abonament za Usługę TD w Wariancie B ponad limit.","")&amp;
IF(Q342-K342&gt;Limity!$D$8," Różnica wartości abonamentów za Usługę TD wariantów A i B ponad limit.","")&amp;
IF(M342&gt;Limity!$D$9," Abonament za zwiększenie przepustowości w Wariancie A ponad limit.","")&amp;
IF(S342&gt;Limity!$D$10," Abonament za zwiększenie przepustowości w Wariancie B ponad limit.","")&amp;
IF(H342&gt;Limity!$D$11," Opłata za zestawienie łącza ponad limit.","")&amp;
IF(J342=""," Nie wskazano PWR. ",IF(ISERROR(VLOOKUP(J342,'Listy punktów styku'!$B$11:$B$41,1,FALSE))," Nie wskazano PWR z listy.",""))&amp;
IF(P342=""," Nie wskazano FPS. ",IF(ISERROR(VLOOKUP(P342,'Listy punktów styku'!$B$44:$B$61,1,FALSE))," Nie wskazano FPS z listy.",""))
)</f>
        <v/>
      </c>
    </row>
    <row r="343" spans="1:22" x14ac:dyDescent="0.35">
      <c r="A343" s="41">
        <v>329</v>
      </c>
      <c r="B343" s="145">
        <v>4172758</v>
      </c>
      <c r="C343" s="123" t="str">
        <f>VLOOKUP(B343,[1]ADRESY!$C:$E,3,0)</f>
        <v>12397</v>
      </c>
      <c r="D343" s="131" t="s">
        <v>1582</v>
      </c>
      <c r="E343" s="131" t="s">
        <v>551</v>
      </c>
      <c r="F343" s="132" t="s">
        <v>1583</v>
      </c>
      <c r="G343" s="28"/>
      <c r="H343" s="4"/>
      <c r="I343" s="108">
        <f t="shared" si="36"/>
        <v>0</v>
      </c>
      <c r="J343" s="3"/>
      <c r="K343" s="6"/>
      <c r="L343" s="109">
        <f t="shared" si="37"/>
        <v>0</v>
      </c>
      <c r="M343" s="7"/>
      <c r="N343" s="109">
        <f t="shared" si="38"/>
        <v>0</v>
      </c>
      <c r="O343" s="109">
        <f t="shared" si="39"/>
        <v>0</v>
      </c>
      <c r="P343" s="3"/>
      <c r="Q343" s="6"/>
      <c r="R343" s="109">
        <f t="shared" si="40"/>
        <v>0</v>
      </c>
      <c r="S343" s="6"/>
      <c r="T343" s="109">
        <f t="shared" si="41"/>
        <v>0</v>
      </c>
      <c r="U343" s="108">
        <f t="shared" si="42"/>
        <v>0</v>
      </c>
      <c r="V343" s="8" t="str">
        <f>IF(COUNTBLANK(G343:H343)+COUNTBLANK(J343:K343)+COUNTBLANK(M343:M343)+COUNTBLANK(P343:Q343)+COUNTBLANK(S343:S343)=8,"",
IF(G343&lt;Limity!$C$5," Data gotowości zbyt wczesna lub nie uzupełniona.","")&amp;
IF(G343&gt;Limity!$D$5," Data gotowości zbyt późna lub wypełnona nieprawidłowo.","")&amp;
IF(OR(ROUND(K343,2)&lt;=0,ROUND(Q343,2)&lt;=0,ROUND(M343,2)&lt;=0,ROUND(S343,2)&lt;=0,ROUND(H343,2)&lt;=0)," Co najmniej jedna wartość nie jest większa od zera.","")&amp;
IF(K343&gt;Limity!$D$6," Abonament za Usługę TD w Wariancie A ponad limit.","")&amp;
IF(Q343&gt;Limity!$D$7," Abonament za Usługę TD w Wariancie B ponad limit.","")&amp;
IF(Q343-K343&gt;Limity!$D$8," Różnica wartości abonamentów za Usługę TD wariantów A i B ponad limit.","")&amp;
IF(M343&gt;Limity!$D$9," Abonament za zwiększenie przepustowości w Wariancie A ponad limit.","")&amp;
IF(S343&gt;Limity!$D$10," Abonament za zwiększenie przepustowości w Wariancie B ponad limit.","")&amp;
IF(H343&gt;Limity!$D$11," Opłata za zestawienie łącza ponad limit.","")&amp;
IF(J343=""," Nie wskazano PWR. ",IF(ISERROR(VLOOKUP(J343,'Listy punktów styku'!$B$11:$B$41,1,FALSE))," Nie wskazano PWR z listy.",""))&amp;
IF(P343=""," Nie wskazano FPS. ",IF(ISERROR(VLOOKUP(P343,'Listy punktów styku'!$B$44:$B$61,1,FALSE))," Nie wskazano FPS z listy.",""))
)</f>
        <v/>
      </c>
    </row>
    <row r="344" spans="1:22" x14ac:dyDescent="0.35">
      <c r="A344" s="41">
        <v>330</v>
      </c>
      <c r="B344" s="145">
        <v>4175551</v>
      </c>
      <c r="C344" s="123" t="str">
        <f>VLOOKUP(B344,[1]ADRESY!$C:$E,3,0)</f>
        <v>48993</v>
      </c>
      <c r="D344" s="131" t="s">
        <v>1587</v>
      </c>
      <c r="E344" s="131" t="s">
        <v>141</v>
      </c>
      <c r="F344" s="132" t="s">
        <v>618</v>
      </c>
      <c r="G344" s="28"/>
      <c r="H344" s="4"/>
      <c r="I344" s="108">
        <f t="shared" si="36"/>
        <v>0</v>
      </c>
      <c r="J344" s="3"/>
      <c r="K344" s="6"/>
      <c r="L344" s="109">
        <f t="shared" si="37"/>
        <v>0</v>
      </c>
      <c r="M344" s="7"/>
      <c r="N344" s="109">
        <f t="shared" si="38"/>
        <v>0</v>
      </c>
      <c r="O344" s="109">
        <f t="shared" si="39"/>
        <v>0</v>
      </c>
      <c r="P344" s="3"/>
      <c r="Q344" s="6"/>
      <c r="R344" s="109">
        <f t="shared" si="40"/>
        <v>0</v>
      </c>
      <c r="S344" s="6"/>
      <c r="T344" s="109">
        <f t="shared" si="41"/>
        <v>0</v>
      </c>
      <c r="U344" s="108">
        <f t="shared" si="42"/>
        <v>0</v>
      </c>
      <c r="V344" s="8" t="str">
        <f>IF(COUNTBLANK(G344:H344)+COUNTBLANK(J344:K344)+COUNTBLANK(M344:M344)+COUNTBLANK(P344:Q344)+COUNTBLANK(S344:S344)=8,"",
IF(G344&lt;Limity!$C$5," Data gotowości zbyt wczesna lub nie uzupełniona.","")&amp;
IF(G344&gt;Limity!$D$5," Data gotowości zbyt późna lub wypełnona nieprawidłowo.","")&amp;
IF(OR(ROUND(K344,2)&lt;=0,ROUND(Q344,2)&lt;=0,ROUND(M344,2)&lt;=0,ROUND(S344,2)&lt;=0,ROUND(H344,2)&lt;=0)," Co najmniej jedna wartość nie jest większa od zera.","")&amp;
IF(K344&gt;Limity!$D$6," Abonament za Usługę TD w Wariancie A ponad limit.","")&amp;
IF(Q344&gt;Limity!$D$7," Abonament za Usługę TD w Wariancie B ponad limit.","")&amp;
IF(Q344-K344&gt;Limity!$D$8," Różnica wartości abonamentów za Usługę TD wariantów A i B ponad limit.","")&amp;
IF(M344&gt;Limity!$D$9," Abonament za zwiększenie przepustowości w Wariancie A ponad limit.","")&amp;
IF(S344&gt;Limity!$D$10," Abonament za zwiększenie przepustowości w Wariancie B ponad limit.","")&amp;
IF(H344&gt;Limity!$D$11," Opłata za zestawienie łącza ponad limit.","")&amp;
IF(J344=""," Nie wskazano PWR. ",IF(ISERROR(VLOOKUP(J344,'Listy punktów styku'!$B$11:$B$41,1,FALSE))," Nie wskazano PWR z listy.",""))&amp;
IF(P344=""," Nie wskazano FPS. ",IF(ISERROR(VLOOKUP(P344,'Listy punktów styku'!$B$44:$B$61,1,FALSE))," Nie wskazano FPS z listy.",""))
)</f>
        <v/>
      </c>
    </row>
    <row r="345" spans="1:22" x14ac:dyDescent="0.35">
      <c r="A345" s="41">
        <v>331</v>
      </c>
      <c r="B345" s="145">
        <v>4176588</v>
      </c>
      <c r="C345" s="123" t="str">
        <f>VLOOKUP(B345,[1]ADRESY!$C:$E,3,0)</f>
        <v>48994</v>
      </c>
      <c r="D345" s="131" t="s">
        <v>1589</v>
      </c>
      <c r="E345" s="131" t="s">
        <v>204</v>
      </c>
      <c r="F345" s="132" t="s">
        <v>331</v>
      </c>
      <c r="G345" s="28"/>
      <c r="H345" s="4"/>
      <c r="I345" s="108">
        <f t="shared" si="36"/>
        <v>0</v>
      </c>
      <c r="J345" s="3"/>
      <c r="K345" s="6"/>
      <c r="L345" s="109">
        <f t="shared" si="37"/>
        <v>0</v>
      </c>
      <c r="M345" s="7"/>
      <c r="N345" s="109">
        <f t="shared" si="38"/>
        <v>0</v>
      </c>
      <c r="O345" s="109">
        <f t="shared" si="39"/>
        <v>0</v>
      </c>
      <c r="P345" s="3"/>
      <c r="Q345" s="6"/>
      <c r="R345" s="109">
        <f t="shared" si="40"/>
        <v>0</v>
      </c>
      <c r="S345" s="6"/>
      <c r="T345" s="109">
        <f t="shared" si="41"/>
        <v>0</v>
      </c>
      <c r="U345" s="108">
        <f t="shared" si="42"/>
        <v>0</v>
      </c>
      <c r="V345" s="8" t="str">
        <f>IF(COUNTBLANK(G345:H345)+COUNTBLANK(J345:K345)+COUNTBLANK(M345:M345)+COUNTBLANK(P345:Q345)+COUNTBLANK(S345:S345)=8,"",
IF(G345&lt;Limity!$C$5," Data gotowości zbyt wczesna lub nie uzupełniona.","")&amp;
IF(G345&gt;Limity!$D$5," Data gotowości zbyt późna lub wypełnona nieprawidłowo.","")&amp;
IF(OR(ROUND(K345,2)&lt;=0,ROUND(Q345,2)&lt;=0,ROUND(M345,2)&lt;=0,ROUND(S345,2)&lt;=0,ROUND(H345,2)&lt;=0)," Co najmniej jedna wartość nie jest większa od zera.","")&amp;
IF(K345&gt;Limity!$D$6," Abonament za Usługę TD w Wariancie A ponad limit.","")&amp;
IF(Q345&gt;Limity!$D$7," Abonament za Usługę TD w Wariancie B ponad limit.","")&amp;
IF(Q345-K345&gt;Limity!$D$8," Różnica wartości abonamentów za Usługę TD wariantów A i B ponad limit.","")&amp;
IF(M345&gt;Limity!$D$9," Abonament za zwiększenie przepustowości w Wariancie A ponad limit.","")&amp;
IF(S345&gt;Limity!$D$10," Abonament za zwiększenie przepustowości w Wariancie B ponad limit.","")&amp;
IF(H345&gt;Limity!$D$11," Opłata za zestawienie łącza ponad limit.","")&amp;
IF(J345=""," Nie wskazano PWR. ",IF(ISERROR(VLOOKUP(J345,'Listy punktów styku'!$B$11:$B$41,1,FALSE))," Nie wskazano PWR z listy.",""))&amp;
IF(P345=""," Nie wskazano FPS. ",IF(ISERROR(VLOOKUP(P345,'Listy punktów styku'!$B$44:$B$61,1,FALSE))," Nie wskazano FPS z listy.",""))
)</f>
        <v/>
      </c>
    </row>
    <row r="346" spans="1:22" x14ac:dyDescent="0.35">
      <c r="A346" s="41">
        <v>332</v>
      </c>
      <c r="B346" s="145">
        <v>4177518</v>
      </c>
      <c r="C346" s="123" t="str">
        <f>VLOOKUP(B346,[1]ADRESY!$C:$E,3,0)</f>
        <v>48995</v>
      </c>
      <c r="D346" s="131" t="s">
        <v>1591</v>
      </c>
      <c r="E346" s="131" t="s">
        <v>83</v>
      </c>
      <c r="F346" s="132" t="s">
        <v>362</v>
      </c>
      <c r="G346" s="28"/>
      <c r="H346" s="4"/>
      <c r="I346" s="108">
        <f t="shared" si="36"/>
        <v>0</v>
      </c>
      <c r="J346" s="3"/>
      <c r="K346" s="6"/>
      <c r="L346" s="109">
        <f t="shared" si="37"/>
        <v>0</v>
      </c>
      <c r="M346" s="7"/>
      <c r="N346" s="109">
        <f t="shared" si="38"/>
        <v>0</v>
      </c>
      <c r="O346" s="109">
        <f t="shared" si="39"/>
        <v>0</v>
      </c>
      <c r="P346" s="3"/>
      <c r="Q346" s="6"/>
      <c r="R346" s="109">
        <f t="shared" si="40"/>
        <v>0</v>
      </c>
      <c r="S346" s="6"/>
      <c r="T346" s="109">
        <f t="shared" si="41"/>
        <v>0</v>
      </c>
      <c r="U346" s="108">
        <f t="shared" si="42"/>
        <v>0</v>
      </c>
      <c r="V346" s="8" t="str">
        <f>IF(COUNTBLANK(G346:H346)+COUNTBLANK(J346:K346)+COUNTBLANK(M346:M346)+COUNTBLANK(P346:Q346)+COUNTBLANK(S346:S346)=8,"",
IF(G346&lt;Limity!$C$5," Data gotowości zbyt wczesna lub nie uzupełniona.","")&amp;
IF(G346&gt;Limity!$D$5," Data gotowości zbyt późna lub wypełnona nieprawidłowo.","")&amp;
IF(OR(ROUND(K346,2)&lt;=0,ROUND(Q346,2)&lt;=0,ROUND(M346,2)&lt;=0,ROUND(S346,2)&lt;=0,ROUND(H346,2)&lt;=0)," Co najmniej jedna wartość nie jest większa od zera.","")&amp;
IF(K346&gt;Limity!$D$6," Abonament za Usługę TD w Wariancie A ponad limit.","")&amp;
IF(Q346&gt;Limity!$D$7," Abonament za Usługę TD w Wariancie B ponad limit.","")&amp;
IF(Q346-K346&gt;Limity!$D$8," Różnica wartości abonamentów za Usługę TD wariantów A i B ponad limit.","")&amp;
IF(M346&gt;Limity!$D$9," Abonament za zwiększenie przepustowości w Wariancie A ponad limit.","")&amp;
IF(S346&gt;Limity!$D$10," Abonament za zwiększenie przepustowości w Wariancie B ponad limit.","")&amp;
IF(H346&gt;Limity!$D$11," Opłata za zestawienie łącza ponad limit.","")&amp;
IF(J346=""," Nie wskazano PWR. ",IF(ISERROR(VLOOKUP(J346,'Listy punktów styku'!$B$11:$B$41,1,FALSE))," Nie wskazano PWR z listy.",""))&amp;
IF(P346=""," Nie wskazano FPS. ",IF(ISERROR(VLOOKUP(P346,'Listy punktów styku'!$B$44:$B$61,1,FALSE))," Nie wskazano FPS z listy.",""))
)</f>
        <v/>
      </c>
    </row>
    <row r="347" spans="1:22" x14ac:dyDescent="0.35">
      <c r="A347" s="41">
        <v>333</v>
      </c>
      <c r="B347" s="145">
        <v>4177919</v>
      </c>
      <c r="C347" s="123" t="str">
        <f>VLOOKUP(B347,[1]ADRESY!$C:$E,3,0)</f>
        <v>48996</v>
      </c>
      <c r="D347" s="131" t="s">
        <v>1585</v>
      </c>
      <c r="E347" s="131" t="s">
        <v>551</v>
      </c>
      <c r="F347" s="132" t="s">
        <v>529</v>
      </c>
      <c r="G347" s="28"/>
      <c r="H347" s="4"/>
      <c r="I347" s="108">
        <f t="shared" si="36"/>
        <v>0</v>
      </c>
      <c r="J347" s="3"/>
      <c r="K347" s="6"/>
      <c r="L347" s="109">
        <f t="shared" si="37"/>
        <v>0</v>
      </c>
      <c r="M347" s="7"/>
      <c r="N347" s="109">
        <f t="shared" si="38"/>
        <v>0</v>
      </c>
      <c r="O347" s="109">
        <f t="shared" si="39"/>
        <v>0</v>
      </c>
      <c r="P347" s="3"/>
      <c r="Q347" s="6"/>
      <c r="R347" s="109">
        <f t="shared" si="40"/>
        <v>0</v>
      </c>
      <c r="S347" s="6"/>
      <c r="T347" s="109">
        <f t="shared" si="41"/>
        <v>0</v>
      </c>
      <c r="U347" s="108">
        <f t="shared" si="42"/>
        <v>0</v>
      </c>
      <c r="V347" s="8" t="str">
        <f>IF(COUNTBLANK(G347:H347)+COUNTBLANK(J347:K347)+COUNTBLANK(M347:M347)+COUNTBLANK(P347:Q347)+COUNTBLANK(S347:S347)=8,"",
IF(G347&lt;Limity!$C$5," Data gotowości zbyt wczesna lub nie uzupełniona.","")&amp;
IF(G347&gt;Limity!$D$5," Data gotowości zbyt późna lub wypełnona nieprawidłowo.","")&amp;
IF(OR(ROUND(K347,2)&lt;=0,ROUND(Q347,2)&lt;=0,ROUND(M347,2)&lt;=0,ROUND(S347,2)&lt;=0,ROUND(H347,2)&lt;=0)," Co najmniej jedna wartość nie jest większa od zera.","")&amp;
IF(K347&gt;Limity!$D$6," Abonament za Usługę TD w Wariancie A ponad limit.","")&amp;
IF(Q347&gt;Limity!$D$7," Abonament za Usługę TD w Wariancie B ponad limit.","")&amp;
IF(Q347-K347&gt;Limity!$D$8," Różnica wartości abonamentów za Usługę TD wariantów A i B ponad limit.","")&amp;
IF(M347&gt;Limity!$D$9," Abonament za zwiększenie przepustowości w Wariancie A ponad limit.","")&amp;
IF(S347&gt;Limity!$D$10," Abonament za zwiększenie przepustowości w Wariancie B ponad limit.","")&amp;
IF(H347&gt;Limity!$D$11," Opłata za zestawienie łącza ponad limit.","")&amp;
IF(J347=""," Nie wskazano PWR. ",IF(ISERROR(VLOOKUP(J347,'Listy punktów styku'!$B$11:$B$41,1,FALSE))," Nie wskazano PWR z listy.",""))&amp;
IF(P347=""," Nie wskazano FPS. ",IF(ISERROR(VLOOKUP(P347,'Listy punktów styku'!$B$44:$B$61,1,FALSE))," Nie wskazano FPS z listy.",""))
)</f>
        <v/>
      </c>
    </row>
    <row r="348" spans="1:22" x14ac:dyDescent="0.35">
      <c r="A348" s="41">
        <v>334</v>
      </c>
      <c r="B348" s="145">
        <v>4179140</v>
      </c>
      <c r="C348" s="123" t="str">
        <f>VLOOKUP(B348,[1]ADRESY!$C:$E,3,0)</f>
        <v>79097</v>
      </c>
      <c r="D348" s="131" t="s">
        <v>1594</v>
      </c>
      <c r="E348" s="131" t="s">
        <v>204</v>
      </c>
      <c r="F348" s="132" t="s">
        <v>450</v>
      </c>
      <c r="G348" s="28"/>
      <c r="H348" s="4"/>
      <c r="I348" s="108">
        <f t="shared" si="36"/>
        <v>0</v>
      </c>
      <c r="J348" s="3"/>
      <c r="K348" s="6"/>
      <c r="L348" s="109">
        <f t="shared" si="37"/>
        <v>0</v>
      </c>
      <c r="M348" s="7"/>
      <c r="N348" s="109">
        <f t="shared" si="38"/>
        <v>0</v>
      </c>
      <c r="O348" s="109">
        <f t="shared" si="39"/>
        <v>0</v>
      </c>
      <c r="P348" s="3"/>
      <c r="Q348" s="6"/>
      <c r="R348" s="109">
        <f t="shared" si="40"/>
        <v>0</v>
      </c>
      <c r="S348" s="6"/>
      <c r="T348" s="109">
        <f t="shared" si="41"/>
        <v>0</v>
      </c>
      <c r="U348" s="108">
        <f t="shared" si="42"/>
        <v>0</v>
      </c>
      <c r="V348" s="8" t="str">
        <f>IF(COUNTBLANK(G348:H348)+COUNTBLANK(J348:K348)+COUNTBLANK(M348:M348)+COUNTBLANK(P348:Q348)+COUNTBLANK(S348:S348)=8,"",
IF(G348&lt;Limity!$C$5," Data gotowości zbyt wczesna lub nie uzupełniona.","")&amp;
IF(G348&gt;Limity!$D$5," Data gotowości zbyt późna lub wypełnona nieprawidłowo.","")&amp;
IF(OR(ROUND(K348,2)&lt;=0,ROUND(Q348,2)&lt;=0,ROUND(M348,2)&lt;=0,ROUND(S348,2)&lt;=0,ROUND(H348,2)&lt;=0)," Co najmniej jedna wartość nie jest większa od zera.","")&amp;
IF(K348&gt;Limity!$D$6," Abonament za Usługę TD w Wariancie A ponad limit.","")&amp;
IF(Q348&gt;Limity!$D$7," Abonament za Usługę TD w Wariancie B ponad limit.","")&amp;
IF(Q348-K348&gt;Limity!$D$8," Różnica wartości abonamentów za Usługę TD wariantów A i B ponad limit.","")&amp;
IF(M348&gt;Limity!$D$9," Abonament za zwiększenie przepustowości w Wariancie A ponad limit.","")&amp;
IF(S348&gt;Limity!$D$10," Abonament za zwiększenie przepustowości w Wariancie B ponad limit.","")&amp;
IF(H348&gt;Limity!$D$11," Opłata za zestawienie łącza ponad limit.","")&amp;
IF(J348=""," Nie wskazano PWR. ",IF(ISERROR(VLOOKUP(J348,'Listy punktów styku'!$B$11:$B$41,1,FALSE))," Nie wskazano PWR z listy.",""))&amp;
IF(P348=""," Nie wskazano FPS. ",IF(ISERROR(VLOOKUP(P348,'Listy punktów styku'!$B$44:$B$61,1,FALSE))," Nie wskazano FPS z listy.",""))
)</f>
        <v/>
      </c>
    </row>
    <row r="349" spans="1:22" x14ac:dyDescent="0.35">
      <c r="A349" s="41">
        <v>335</v>
      </c>
      <c r="B349" s="145">
        <v>4179762</v>
      </c>
      <c r="C349" s="123" t="str">
        <f>VLOOKUP(B349,[1]ADRESY!$C:$E,3,0)</f>
        <v>79099</v>
      </c>
      <c r="D349" s="131" t="s">
        <v>1597</v>
      </c>
      <c r="E349" s="131" t="s">
        <v>1426</v>
      </c>
      <c r="F349" s="132" t="s">
        <v>565</v>
      </c>
      <c r="G349" s="28"/>
      <c r="H349" s="4"/>
      <c r="I349" s="108">
        <f t="shared" si="36"/>
        <v>0</v>
      </c>
      <c r="J349" s="3"/>
      <c r="K349" s="6"/>
      <c r="L349" s="109">
        <f t="shared" si="37"/>
        <v>0</v>
      </c>
      <c r="M349" s="7"/>
      <c r="N349" s="109">
        <f t="shared" si="38"/>
        <v>0</v>
      </c>
      <c r="O349" s="109">
        <f t="shared" si="39"/>
        <v>0</v>
      </c>
      <c r="P349" s="3"/>
      <c r="Q349" s="6"/>
      <c r="R349" s="109">
        <f t="shared" si="40"/>
        <v>0</v>
      </c>
      <c r="S349" s="6"/>
      <c r="T349" s="109">
        <f t="shared" si="41"/>
        <v>0</v>
      </c>
      <c r="U349" s="108">
        <f t="shared" si="42"/>
        <v>0</v>
      </c>
      <c r="V349" s="8" t="str">
        <f>IF(COUNTBLANK(G349:H349)+COUNTBLANK(J349:K349)+COUNTBLANK(M349:M349)+COUNTBLANK(P349:Q349)+COUNTBLANK(S349:S349)=8,"",
IF(G349&lt;Limity!$C$5," Data gotowości zbyt wczesna lub nie uzupełniona.","")&amp;
IF(G349&gt;Limity!$D$5," Data gotowości zbyt późna lub wypełnona nieprawidłowo.","")&amp;
IF(OR(ROUND(K349,2)&lt;=0,ROUND(Q349,2)&lt;=0,ROUND(M349,2)&lt;=0,ROUND(S349,2)&lt;=0,ROUND(H349,2)&lt;=0)," Co najmniej jedna wartość nie jest większa od zera.","")&amp;
IF(K349&gt;Limity!$D$6," Abonament za Usługę TD w Wariancie A ponad limit.","")&amp;
IF(Q349&gt;Limity!$D$7," Abonament za Usługę TD w Wariancie B ponad limit.","")&amp;
IF(Q349-K349&gt;Limity!$D$8," Różnica wartości abonamentów za Usługę TD wariantów A i B ponad limit.","")&amp;
IF(M349&gt;Limity!$D$9," Abonament za zwiększenie przepustowości w Wariancie A ponad limit.","")&amp;
IF(S349&gt;Limity!$D$10," Abonament za zwiększenie przepustowości w Wariancie B ponad limit.","")&amp;
IF(H349&gt;Limity!$D$11," Opłata za zestawienie łącza ponad limit.","")&amp;
IF(J349=""," Nie wskazano PWR. ",IF(ISERROR(VLOOKUP(J349,'Listy punktów styku'!$B$11:$B$41,1,FALSE))," Nie wskazano PWR z listy.",""))&amp;
IF(P349=""," Nie wskazano FPS. ",IF(ISERROR(VLOOKUP(P349,'Listy punktów styku'!$B$44:$B$61,1,FALSE))," Nie wskazano FPS z listy.",""))
)</f>
        <v/>
      </c>
    </row>
    <row r="350" spans="1:22" x14ac:dyDescent="0.35">
      <c r="A350" s="41">
        <v>336</v>
      </c>
      <c r="B350" s="145">
        <v>4180104</v>
      </c>
      <c r="C350" s="123" t="str">
        <f>VLOOKUP(B350,[1]ADRESY!$C:$E,3,0)</f>
        <v>79100</v>
      </c>
      <c r="D350" s="131" t="s">
        <v>1599</v>
      </c>
      <c r="E350" s="131" t="s">
        <v>104</v>
      </c>
      <c r="F350" s="132" t="s">
        <v>1600</v>
      </c>
      <c r="G350" s="28"/>
      <c r="H350" s="4"/>
      <c r="I350" s="108">
        <f t="shared" si="36"/>
        <v>0</v>
      </c>
      <c r="J350" s="3"/>
      <c r="K350" s="6"/>
      <c r="L350" s="109">
        <f t="shared" si="37"/>
        <v>0</v>
      </c>
      <c r="M350" s="7"/>
      <c r="N350" s="109">
        <f t="shared" si="38"/>
        <v>0</v>
      </c>
      <c r="O350" s="109">
        <f t="shared" si="39"/>
        <v>0</v>
      </c>
      <c r="P350" s="3"/>
      <c r="Q350" s="6"/>
      <c r="R350" s="109">
        <f t="shared" si="40"/>
        <v>0</v>
      </c>
      <c r="S350" s="6"/>
      <c r="T350" s="109">
        <f t="shared" si="41"/>
        <v>0</v>
      </c>
      <c r="U350" s="108">
        <f t="shared" si="42"/>
        <v>0</v>
      </c>
      <c r="V350" s="8" t="str">
        <f>IF(COUNTBLANK(G350:H350)+COUNTBLANK(J350:K350)+COUNTBLANK(M350:M350)+COUNTBLANK(P350:Q350)+COUNTBLANK(S350:S350)=8,"",
IF(G350&lt;Limity!$C$5," Data gotowości zbyt wczesna lub nie uzupełniona.","")&amp;
IF(G350&gt;Limity!$D$5," Data gotowości zbyt późna lub wypełnona nieprawidłowo.","")&amp;
IF(OR(ROUND(K350,2)&lt;=0,ROUND(Q350,2)&lt;=0,ROUND(M350,2)&lt;=0,ROUND(S350,2)&lt;=0,ROUND(H350,2)&lt;=0)," Co najmniej jedna wartość nie jest większa od zera.","")&amp;
IF(K350&gt;Limity!$D$6," Abonament za Usługę TD w Wariancie A ponad limit.","")&amp;
IF(Q350&gt;Limity!$D$7," Abonament za Usługę TD w Wariancie B ponad limit.","")&amp;
IF(Q350-K350&gt;Limity!$D$8," Różnica wartości abonamentów za Usługę TD wariantów A i B ponad limit.","")&amp;
IF(M350&gt;Limity!$D$9," Abonament za zwiększenie przepustowości w Wariancie A ponad limit.","")&amp;
IF(S350&gt;Limity!$D$10," Abonament za zwiększenie przepustowości w Wariancie B ponad limit.","")&amp;
IF(H350&gt;Limity!$D$11," Opłata za zestawienie łącza ponad limit.","")&amp;
IF(J350=""," Nie wskazano PWR. ",IF(ISERROR(VLOOKUP(J350,'Listy punktów styku'!$B$11:$B$41,1,FALSE))," Nie wskazano PWR z listy.",""))&amp;
IF(P350=""," Nie wskazano FPS. ",IF(ISERROR(VLOOKUP(P350,'Listy punktów styku'!$B$44:$B$61,1,FALSE))," Nie wskazano FPS z listy.",""))
)</f>
        <v/>
      </c>
    </row>
    <row r="351" spans="1:22" x14ac:dyDescent="0.35">
      <c r="A351" s="41">
        <v>337</v>
      </c>
      <c r="B351" s="145">
        <v>4181528</v>
      </c>
      <c r="C351" s="123" t="str">
        <f>VLOOKUP(B351,[1]ADRESY!$C:$E,3,0)</f>
        <v>115430</v>
      </c>
      <c r="D351" s="131" t="s">
        <v>1604</v>
      </c>
      <c r="E351" s="131" t="s">
        <v>1606</v>
      </c>
      <c r="F351" s="132" t="s">
        <v>657</v>
      </c>
      <c r="G351" s="28"/>
      <c r="H351" s="4"/>
      <c r="I351" s="108">
        <f t="shared" si="36"/>
        <v>0</v>
      </c>
      <c r="J351" s="3"/>
      <c r="K351" s="6"/>
      <c r="L351" s="109">
        <f t="shared" si="37"/>
        <v>0</v>
      </c>
      <c r="M351" s="7"/>
      <c r="N351" s="109">
        <f t="shared" si="38"/>
        <v>0</v>
      </c>
      <c r="O351" s="109">
        <f t="shared" si="39"/>
        <v>0</v>
      </c>
      <c r="P351" s="3"/>
      <c r="Q351" s="6"/>
      <c r="R351" s="109">
        <f t="shared" si="40"/>
        <v>0</v>
      </c>
      <c r="S351" s="6"/>
      <c r="T351" s="109">
        <f t="shared" si="41"/>
        <v>0</v>
      </c>
      <c r="U351" s="108">
        <f t="shared" si="42"/>
        <v>0</v>
      </c>
      <c r="V351" s="8" t="str">
        <f>IF(COUNTBLANK(G351:H351)+COUNTBLANK(J351:K351)+COUNTBLANK(M351:M351)+COUNTBLANK(P351:Q351)+COUNTBLANK(S351:S351)=8,"",
IF(G351&lt;Limity!$C$5," Data gotowości zbyt wczesna lub nie uzupełniona.","")&amp;
IF(G351&gt;Limity!$D$5," Data gotowości zbyt późna lub wypełnona nieprawidłowo.","")&amp;
IF(OR(ROUND(K351,2)&lt;=0,ROUND(Q351,2)&lt;=0,ROUND(M351,2)&lt;=0,ROUND(S351,2)&lt;=0,ROUND(H351,2)&lt;=0)," Co najmniej jedna wartość nie jest większa od zera.","")&amp;
IF(K351&gt;Limity!$D$6," Abonament za Usługę TD w Wariancie A ponad limit.","")&amp;
IF(Q351&gt;Limity!$D$7," Abonament za Usługę TD w Wariancie B ponad limit.","")&amp;
IF(Q351-K351&gt;Limity!$D$8," Różnica wartości abonamentów za Usługę TD wariantów A i B ponad limit.","")&amp;
IF(M351&gt;Limity!$D$9," Abonament za zwiększenie przepustowości w Wariancie A ponad limit.","")&amp;
IF(S351&gt;Limity!$D$10," Abonament za zwiększenie przepustowości w Wariancie B ponad limit.","")&amp;
IF(H351&gt;Limity!$D$11," Opłata za zestawienie łącza ponad limit.","")&amp;
IF(J351=""," Nie wskazano PWR. ",IF(ISERROR(VLOOKUP(J351,'Listy punktów styku'!$B$11:$B$41,1,FALSE))," Nie wskazano PWR z listy.",""))&amp;
IF(P351=""," Nie wskazano FPS. ",IF(ISERROR(VLOOKUP(P351,'Listy punktów styku'!$B$44:$B$61,1,FALSE))," Nie wskazano FPS z listy.",""))
)</f>
        <v/>
      </c>
    </row>
    <row r="352" spans="1:22" x14ac:dyDescent="0.35">
      <c r="A352" s="41">
        <v>338</v>
      </c>
      <c r="B352" s="145">
        <v>4181811</v>
      </c>
      <c r="C352" s="123" t="str">
        <f>VLOOKUP(B352,[1]ADRESY!$C:$E,3,0)</f>
        <v>55555,55602</v>
      </c>
      <c r="D352" s="131" t="s">
        <v>1608</v>
      </c>
      <c r="E352" s="131" t="s">
        <v>1557</v>
      </c>
      <c r="F352" s="132" t="s">
        <v>338</v>
      </c>
      <c r="G352" s="28"/>
      <c r="H352" s="4"/>
      <c r="I352" s="108">
        <f t="shared" si="36"/>
        <v>0</v>
      </c>
      <c r="J352" s="3"/>
      <c r="K352" s="6"/>
      <c r="L352" s="109">
        <f t="shared" si="37"/>
        <v>0</v>
      </c>
      <c r="M352" s="7"/>
      <c r="N352" s="109">
        <f t="shared" si="38"/>
        <v>0</v>
      </c>
      <c r="O352" s="109">
        <f t="shared" si="39"/>
        <v>0</v>
      </c>
      <c r="P352" s="3"/>
      <c r="Q352" s="6"/>
      <c r="R352" s="109">
        <f t="shared" si="40"/>
        <v>0</v>
      </c>
      <c r="S352" s="6"/>
      <c r="T352" s="109">
        <f t="shared" si="41"/>
        <v>0</v>
      </c>
      <c r="U352" s="108">
        <f t="shared" si="42"/>
        <v>0</v>
      </c>
      <c r="V352" s="8" t="str">
        <f>IF(COUNTBLANK(G352:H352)+COUNTBLANK(J352:K352)+COUNTBLANK(M352:M352)+COUNTBLANK(P352:Q352)+COUNTBLANK(S352:S352)=8,"",
IF(G352&lt;Limity!$C$5," Data gotowości zbyt wczesna lub nie uzupełniona.","")&amp;
IF(G352&gt;Limity!$D$5," Data gotowości zbyt późna lub wypełnona nieprawidłowo.","")&amp;
IF(OR(ROUND(K352,2)&lt;=0,ROUND(Q352,2)&lt;=0,ROUND(M352,2)&lt;=0,ROUND(S352,2)&lt;=0,ROUND(H352,2)&lt;=0)," Co najmniej jedna wartość nie jest większa od zera.","")&amp;
IF(K352&gt;Limity!$D$6," Abonament za Usługę TD w Wariancie A ponad limit.","")&amp;
IF(Q352&gt;Limity!$D$7," Abonament za Usługę TD w Wariancie B ponad limit.","")&amp;
IF(Q352-K352&gt;Limity!$D$8," Różnica wartości abonamentów za Usługę TD wariantów A i B ponad limit.","")&amp;
IF(M352&gt;Limity!$D$9," Abonament za zwiększenie przepustowości w Wariancie A ponad limit.","")&amp;
IF(S352&gt;Limity!$D$10," Abonament za zwiększenie przepustowości w Wariancie B ponad limit.","")&amp;
IF(H352&gt;Limity!$D$11," Opłata za zestawienie łącza ponad limit.","")&amp;
IF(J352=""," Nie wskazano PWR. ",IF(ISERROR(VLOOKUP(J352,'Listy punktów styku'!$B$11:$B$41,1,FALSE))," Nie wskazano PWR z listy.",""))&amp;
IF(P352=""," Nie wskazano FPS. ",IF(ISERROR(VLOOKUP(P352,'Listy punktów styku'!$B$44:$B$61,1,FALSE))," Nie wskazano FPS z listy.",""))
)</f>
        <v/>
      </c>
    </row>
    <row r="353" spans="1:22" x14ac:dyDescent="0.35">
      <c r="A353" s="41">
        <v>339</v>
      </c>
      <c r="B353" s="145">
        <v>4180445</v>
      </c>
      <c r="C353" s="123" t="str">
        <f>VLOOKUP(B353,[1]ADRESY!$C:$E,3,0)</f>
        <v>73904,73905,73906</v>
      </c>
      <c r="D353" s="131" t="s">
        <v>1602</v>
      </c>
      <c r="E353" s="131" t="s">
        <v>551</v>
      </c>
      <c r="F353" s="132" t="s">
        <v>1564</v>
      </c>
      <c r="G353" s="28"/>
      <c r="H353" s="4"/>
      <c r="I353" s="108">
        <f t="shared" si="36"/>
        <v>0</v>
      </c>
      <c r="J353" s="3"/>
      <c r="K353" s="6"/>
      <c r="L353" s="109">
        <f t="shared" si="37"/>
        <v>0</v>
      </c>
      <c r="M353" s="7"/>
      <c r="N353" s="109">
        <f t="shared" si="38"/>
        <v>0</v>
      </c>
      <c r="O353" s="109">
        <f t="shared" si="39"/>
        <v>0</v>
      </c>
      <c r="P353" s="3"/>
      <c r="Q353" s="6"/>
      <c r="R353" s="109">
        <f t="shared" si="40"/>
        <v>0</v>
      </c>
      <c r="S353" s="6"/>
      <c r="T353" s="109">
        <f t="shared" si="41"/>
        <v>0</v>
      </c>
      <c r="U353" s="108">
        <f t="shared" si="42"/>
        <v>0</v>
      </c>
      <c r="V353" s="8" t="str">
        <f>IF(COUNTBLANK(G353:H353)+COUNTBLANK(J353:K353)+COUNTBLANK(M353:M353)+COUNTBLANK(P353:Q353)+COUNTBLANK(S353:S353)=8,"",
IF(G353&lt;Limity!$C$5," Data gotowości zbyt wczesna lub nie uzupełniona.","")&amp;
IF(G353&gt;Limity!$D$5," Data gotowości zbyt późna lub wypełnona nieprawidłowo.","")&amp;
IF(OR(ROUND(K353,2)&lt;=0,ROUND(Q353,2)&lt;=0,ROUND(M353,2)&lt;=0,ROUND(S353,2)&lt;=0,ROUND(H353,2)&lt;=0)," Co najmniej jedna wartość nie jest większa od zera.","")&amp;
IF(K353&gt;Limity!$D$6," Abonament za Usługę TD w Wariancie A ponad limit.","")&amp;
IF(Q353&gt;Limity!$D$7," Abonament za Usługę TD w Wariancie B ponad limit.","")&amp;
IF(Q353-K353&gt;Limity!$D$8," Różnica wartości abonamentów za Usługę TD wariantów A i B ponad limit.","")&amp;
IF(M353&gt;Limity!$D$9," Abonament za zwiększenie przepustowości w Wariancie A ponad limit.","")&amp;
IF(S353&gt;Limity!$D$10," Abonament za zwiększenie przepustowości w Wariancie B ponad limit.","")&amp;
IF(H353&gt;Limity!$D$11," Opłata za zestawienie łącza ponad limit.","")&amp;
IF(J353=""," Nie wskazano PWR. ",IF(ISERROR(VLOOKUP(J353,'Listy punktów styku'!$B$11:$B$41,1,FALSE))," Nie wskazano PWR z listy.",""))&amp;
IF(P353=""," Nie wskazano FPS. ",IF(ISERROR(VLOOKUP(P353,'Listy punktów styku'!$B$44:$B$61,1,FALSE))," Nie wskazano FPS z listy.",""))
)</f>
        <v/>
      </c>
    </row>
    <row r="354" spans="1:22" x14ac:dyDescent="0.35">
      <c r="A354" s="41">
        <v>340</v>
      </c>
      <c r="B354" s="145">
        <v>4181107</v>
      </c>
      <c r="C354" s="123" t="str">
        <f>VLOOKUP(B354,[1]ADRESY!$C:$E,3,0)</f>
        <v>48744</v>
      </c>
      <c r="D354" s="131" t="s">
        <v>1602</v>
      </c>
      <c r="E354" s="131" t="s">
        <v>1611</v>
      </c>
      <c r="F354" s="132" t="s">
        <v>388</v>
      </c>
      <c r="G354" s="28"/>
      <c r="H354" s="4"/>
      <c r="I354" s="108">
        <f t="shared" si="36"/>
        <v>0</v>
      </c>
      <c r="J354" s="3"/>
      <c r="K354" s="6"/>
      <c r="L354" s="109">
        <f t="shared" si="37"/>
        <v>0</v>
      </c>
      <c r="M354" s="7"/>
      <c r="N354" s="109">
        <f t="shared" si="38"/>
        <v>0</v>
      </c>
      <c r="O354" s="109">
        <f t="shared" si="39"/>
        <v>0</v>
      </c>
      <c r="P354" s="3"/>
      <c r="Q354" s="6"/>
      <c r="R354" s="109">
        <f t="shared" si="40"/>
        <v>0</v>
      </c>
      <c r="S354" s="6"/>
      <c r="T354" s="109">
        <f t="shared" si="41"/>
        <v>0</v>
      </c>
      <c r="U354" s="108">
        <f t="shared" si="42"/>
        <v>0</v>
      </c>
      <c r="V354" s="8" t="str">
        <f>IF(COUNTBLANK(G354:H354)+COUNTBLANK(J354:K354)+COUNTBLANK(M354:M354)+COUNTBLANK(P354:Q354)+COUNTBLANK(S354:S354)=8,"",
IF(G354&lt;Limity!$C$5," Data gotowości zbyt wczesna lub nie uzupełniona.","")&amp;
IF(G354&gt;Limity!$D$5," Data gotowości zbyt późna lub wypełnona nieprawidłowo.","")&amp;
IF(OR(ROUND(K354,2)&lt;=0,ROUND(Q354,2)&lt;=0,ROUND(M354,2)&lt;=0,ROUND(S354,2)&lt;=0,ROUND(H354,2)&lt;=0)," Co najmniej jedna wartość nie jest większa od zera.","")&amp;
IF(K354&gt;Limity!$D$6," Abonament za Usługę TD w Wariancie A ponad limit.","")&amp;
IF(Q354&gt;Limity!$D$7," Abonament za Usługę TD w Wariancie B ponad limit.","")&amp;
IF(Q354-K354&gt;Limity!$D$8," Różnica wartości abonamentów za Usługę TD wariantów A i B ponad limit.","")&amp;
IF(M354&gt;Limity!$D$9," Abonament za zwiększenie przepustowości w Wariancie A ponad limit.","")&amp;
IF(S354&gt;Limity!$D$10," Abonament za zwiększenie przepustowości w Wariancie B ponad limit.","")&amp;
IF(H354&gt;Limity!$D$11," Opłata za zestawienie łącza ponad limit.","")&amp;
IF(J354=""," Nie wskazano PWR. ",IF(ISERROR(VLOOKUP(J354,'Listy punktów styku'!$B$11:$B$41,1,FALSE))," Nie wskazano PWR z listy.",""))&amp;
IF(P354=""," Nie wskazano FPS. ",IF(ISERROR(VLOOKUP(P354,'Listy punktów styku'!$B$44:$B$61,1,FALSE))," Nie wskazano FPS z listy.",""))
)</f>
        <v/>
      </c>
    </row>
    <row r="355" spans="1:22" x14ac:dyDescent="0.35">
      <c r="A355" s="41">
        <v>341</v>
      </c>
      <c r="B355" s="145">
        <v>9201598</v>
      </c>
      <c r="C355" s="123" t="str">
        <f>VLOOKUP(B355,[1]ADRESY!$C:$E,3,0)</f>
        <v>48745</v>
      </c>
      <c r="D355" s="131" t="s">
        <v>1602</v>
      </c>
      <c r="E355" s="131" t="s">
        <v>83</v>
      </c>
      <c r="F355" s="132" t="s">
        <v>345</v>
      </c>
      <c r="G355" s="28"/>
      <c r="H355" s="4"/>
      <c r="I355" s="108">
        <f t="shared" si="36"/>
        <v>0</v>
      </c>
      <c r="J355" s="3"/>
      <c r="K355" s="6"/>
      <c r="L355" s="109">
        <f t="shared" si="37"/>
        <v>0</v>
      </c>
      <c r="M355" s="7"/>
      <c r="N355" s="109">
        <f t="shared" si="38"/>
        <v>0</v>
      </c>
      <c r="O355" s="109">
        <f t="shared" si="39"/>
        <v>0</v>
      </c>
      <c r="P355" s="3"/>
      <c r="Q355" s="6"/>
      <c r="R355" s="109">
        <f t="shared" si="40"/>
        <v>0</v>
      </c>
      <c r="S355" s="6"/>
      <c r="T355" s="109">
        <f t="shared" si="41"/>
        <v>0</v>
      </c>
      <c r="U355" s="108">
        <f t="shared" si="42"/>
        <v>0</v>
      </c>
      <c r="V355" s="8" t="str">
        <f>IF(COUNTBLANK(G355:H355)+COUNTBLANK(J355:K355)+COUNTBLANK(M355:M355)+COUNTBLANK(P355:Q355)+COUNTBLANK(S355:S355)=8,"",
IF(G355&lt;Limity!$C$5," Data gotowości zbyt wczesna lub nie uzupełniona.","")&amp;
IF(G355&gt;Limity!$D$5," Data gotowości zbyt późna lub wypełnona nieprawidłowo.","")&amp;
IF(OR(ROUND(K355,2)&lt;=0,ROUND(Q355,2)&lt;=0,ROUND(M355,2)&lt;=0,ROUND(S355,2)&lt;=0,ROUND(H355,2)&lt;=0)," Co najmniej jedna wartość nie jest większa od zera.","")&amp;
IF(K355&gt;Limity!$D$6," Abonament za Usługę TD w Wariancie A ponad limit.","")&amp;
IF(Q355&gt;Limity!$D$7," Abonament za Usługę TD w Wariancie B ponad limit.","")&amp;
IF(Q355-K355&gt;Limity!$D$8," Różnica wartości abonamentów za Usługę TD wariantów A i B ponad limit.","")&amp;
IF(M355&gt;Limity!$D$9," Abonament za zwiększenie przepustowości w Wariancie A ponad limit.","")&amp;
IF(S355&gt;Limity!$D$10," Abonament za zwiększenie przepustowości w Wariancie B ponad limit.","")&amp;
IF(H355&gt;Limity!$D$11," Opłata za zestawienie łącza ponad limit.","")&amp;
IF(J355=""," Nie wskazano PWR. ",IF(ISERROR(VLOOKUP(J355,'Listy punktów styku'!$B$11:$B$41,1,FALSE))," Nie wskazano PWR z listy.",""))&amp;
IF(P355=""," Nie wskazano FPS. ",IF(ISERROR(VLOOKUP(P355,'Listy punktów styku'!$B$44:$B$61,1,FALSE))," Nie wskazano FPS z listy.",""))
)</f>
        <v/>
      </c>
    </row>
    <row r="356" spans="1:22" x14ac:dyDescent="0.35">
      <c r="A356" s="41">
        <v>342</v>
      </c>
      <c r="B356" s="144">
        <v>4182581</v>
      </c>
      <c r="C356" s="123" t="str">
        <f>VLOOKUP(B356,[1]ADRESY!$C:$E,3,0)</f>
        <v>55553</v>
      </c>
      <c r="D356" s="129" t="s">
        <v>1613</v>
      </c>
      <c r="E356" s="129"/>
      <c r="F356" s="130" t="s">
        <v>407</v>
      </c>
      <c r="G356" s="28"/>
      <c r="H356" s="4"/>
      <c r="I356" s="108">
        <f t="shared" si="36"/>
        <v>0</v>
      </c>
      <c r="J356" s="3"/>
      <c r="K356" s="6"/>
      <c r="L356" s="109">
        <f t="shared" si="37"/>
        <v>0</v>
      </c>
      <c r="M356" s="7"/>
      <c r="N356" s="109">
        <f t="shared" si="38"/>
        <v>0</v>
      </c>
      <c r="O356" s="109">
        <f t="shared" si="39"/>
        <v>0</v>
      </c>
      <c r="P356" s="3"/>
      <c r="Q356" s="6"/>
      <c r="R356" s="109">
        <f t="shared" si="40"/>
        <v>0</v>
      </c>
      <c r="S356" s="6"/>
      <c r="T356" s="109">
        <f t="shared" si="41"/>
        <v>0</v>
      </c>
      <c r="U356" s="108">
        <f t="shared" si="42"/>
        <v>0</v>
      </c>
      <c r="V356" s="8" t="str">
        <f>IF(COUNTBLANK(G356:H356)+COUNTBLANK(J356:K356)+COUNTBLANK(M356:M356)+COUNTBLANK(P356:Q356)+COUNTBLANK(S356:S356)=8,"",
IF(G356&lt;Limity!$C$5," Data gotowości zbyt wczesna lub nie uzupełniona.","")&amp;
IF(G356&gt;Limity!$D$5," Data gotowości zbyt późna lub wypełnona nieprawidłowo.","")&amp;
IF(OR(ROUND(K356,2)&lt;=0,ROUND(Q356,2)&lt;=0,ROUND(M356,2)&lt;=0,ROUND(S356,2)&lt;=0,ROUND(H356,2)&lt;=0)," Co najmniej jedna wartość nie jest większa od zera.","")&amp;
IF(K356&gt;Limity!$D$6," Abonament za Usługę TD w Wariancie A ponad limit.","")&amp;
IF(Q356&gt;Limity!$D$7," Abonament za Usługę TD w Wariancie B ponad limit.","")&amp;
IF(Q356-K356&gt;Limity!$D$8," Różnica wartości abonamentów za Usługę TD wariantów A i B ponad limit.","")&amp;
IF(M356&gt;Limity!$D$9," Abonament za zwiększenie przepustowości w Wariancie A ponad limit.","")&amp;
IF(S356&gt;Limity!$D$10," Abonament za zwiększenie przepustowości w Wariancie B ponad limit.","")&amp;
IF(H356&gt;Limity!$D$11," Opłata za zestawienie łącza ponad limit.","")&amp;
IF(J356=""," Nie wskazano PWR. ",IF(ISERROR(VLOOKUP(J356,'Listy punktów styku'!$B$11:$B$41,1,FALSE))," Nie wskazano PWR z listy.",""))&amp;
IF(P356=""," Nie wskazano FPS. ",IF(ISERROR(VLOOKUP(P356,'Listy punktów styku'!$B$44:$B$61,1,FALSE))," Nie wskazano FPS z listy.",""))
)</f>
        <v/>
      </c>
    </row>
    <row r="357" spans="1:22" x14ac:dyDescent="0.35">
      <c r="A357" s="41">
        <v>343</v>
      </c>
      <c r="B357" s="145">
        <v>4184860</v>
      </c>
      <c r="C357" s="123" t="str">
        <f>VLOOKUP(B357,[1]ADRESY!$C:$E,3,0)</f>
        <v>27146</v>
      </c>
      <c r="D357" s="131" t="s">
        <v>1617</v>
      </c>
      <c r="E357" s="131" t="s">
        <v>83</v>
      </c>
      <c r="F357" s="132" t="s">
        <v>345</v>
      </c>
      <c r="G357" s="28"/>
      <c r="H357" s="4"/>
      <c r="I357" s="108">
        <f t="shared" si="36"/>
        <v>0</v>
      </c>
      <c r="J357" s="3"/>
      <c r="K357" s="6"/>
      <c r="L357" s="109">
        <f t="shared" si="37"/>
        <v>0</v>
      </c>
      <c r="M357" s="7"/>
      <c r="N357" s="109">
        <f t="shared" si="38"/>
        <v>0</v>
      </c>
      <c r="O357" s="109">
        <f t="shared" si="39"/>
        <v>0</v>
      </c>
      <c r="P357" s="3"/>
      <c r="Q357" s="6"/>
      <c r="R357" s="109">
        <f t="shared" si="40"/>
        <v>0</v>
      </c>
      <c r="S357" s="6"/>
      <c r="T357" s="109">
        <f t="shared" si="41"/>
        <v>0</v>
      </c>
      <c r="U357" s="108">
        <f t="shared" si="42"/>
        <v>0</v>
      </c>
      <c r="V357" s="8" t="str">
        <f>IF(COUNTBLANK(G357:H357)+COUNTBLANK(J357:K357)+COUNTBLANK(M357:M357)+COUNTBLANK(P357:Q357)+COUNTBLANK(S357:S357)=8,"",
IF(G357&lt;Limity!$C$5," Data gotowości zbyt wczesna lub nie uzupełniona.","")&amp;
IF(G357&gt;Limity!$D$5," Data gotowości zbyt późna lub wypełnona nieprawidłowo.","")&amp;
IF(OR(ROUND(K357,2)&lt;=0,ROUND(Q357,2)&lt;=0,ROUND(M357,2)&lt;=0,ROUND(S357,2)&lt;=0,ROUND(H357,2)&lt;=0)," Co najmniej jedna wartość nie jest większa od zera.","")&amp;
IF(K357&gt;Limity!$D$6," Abonament za Usługę TD w Wariancie A ponad limit.","")&amp;
IF(Q357&gt;Limity!$D$7," Abonament za Usługę TD w Wariancie B ponad limit.","")&amp;
IF(Q357-K357&gt;Limity!$D$8," Różnica wartości abonamentów za Usługę TD wariantów A i B ponad limit.","")&amp;
IF(M357&gt;Limity!$D$9," Abonament za zwiększenie przepustowości w Wariancie A ponad limit.","")&amp;
IF(S357&gt;Limity!$D$10," Abonament za zwiększenie przepustowości w Wariancie B ponad limit.","")&amp;
IF(H357&gt;Limity!$D$11," Opłata za zestawienie łącza ponad limit.","")&amp;
IF(J357=""," Nie wskazano PWR. ",IF(ISERROR(VLOOKUP(J357,'Listy punktów styku'!$B$11:$B$41,1,FALSE))," Nie wskazano PWR z listy.",""))&amp;
IF(P357=""," Nie wskazano FPS. ",IF(ISERROR(VLOOKUP(P357,'Listy punktów styku'!$B$44:$B$61,1,FALSE))," Nie wskazano FPS z listy.",""))
)</f>
        <v/>
      </c>
    </row>
    <row r="358" spans="1:22" x14ac:dyDescent="0.35">
      <c r="A358" s="41">
        <v>344</v>
      </c>
      <c r="B358" s="145">
        <v>4191547</v>
      </c>
      <c r="C358" s="123" t="str">
        <f>VLOOKUP(B358,[1]ADRESY!$C:$E,3,0)</f>
        <v>11758</v>
      </c>
      <c r="D358" s="131" t="s">
        <v>1620</v>
      </c>
      <c r="E358" s="131" t="s">
        <v>83</v>
      </c>
      <c r="F358" s="132" t="s">
        <v>465</v>
      </c>
      <c r="G358" s="28"/>
      <c r="H358" s="4"/>
      <c r="I358" s="108">
        <f t="shared" si="36"/>
        <v>0</v>
      </c>
      <c r="J358" s="3"/>
      <c r="K358" s="6"/>
      <c r="L358" s="109">
        <f t="shared" si="37"/>
        <v>0</v>
      </c>
      <c r="M358" s="7"/>
      <c r="N358" s="109">
        <f t="shared" si="38"/>
        <v>0</v>
      </c>
      <c r="O358" s="109">
        <f t="shared" si="39"/>
        <v>0</v>
      </c>
      <c r="P358" s="3"/>
      <c r="Q358" s="6"/>
      <c r="R358" s="109">
        <f t="shared" si="40"/>
        <v>0</v>
      </c>
      <c r="S358" s="6"/>
      <c r="T358" s="109">
        <f t="shared" si="41"/>
        <v>0</v>
      </c>
      <c r="U358" s="108">
        <f t="shared" si="42"/>
        <v>0</v>
      </c>
      <c r="V358" s="8" t="str">
        <f>IF(COUNTBLANK(G358:H358)+COUNTBLANK(J358:K358)+COUNTBLANK(M358:M358)+COUNTBLANK(P358:Q358)+COUNTBLANK(S358:S358)=8,"",
IF(G358&lt;Limity!$C$5," Data gotowości zbyt wczesna lub nie uzupełniona.","")&amp;
IF(G358&gt;Limity!$D$5," Data gotowości zbyt późna lub wypełnona nieprawidłowo.","")&amp;
IF(OR(ROUND(K358,2)&lt;=0,ROUND(Q358,2)&lt;=0,ROUND(M358,2)&lt;=0,ROUND(S358,2)&lt;=0,ROUND(H358,2)&lt;=0)," Co najmniej jedna wartość nie jest większa od zera.","")&amp;
IF(K358&gt;Limity!$D$6," Abonament za Usługę TD w Wariancie A ponad limit.","")&amp;
IF(Q358&gt;Limity!$D$7," Abonament za Usługę TD w Wariancie B ponad limit.","")&amp;
IF(Q358-K358&gt;Limity!$D$8," Różnica wartości abonamentów za Usługę TD wariantów A i B ponad limit.","")&amp;
IF(M358&gt;Limity!$D$9," Abonament za zwiększenie przepustowości w Wariancie A ponad limit.","")&amp;
IF(S358&gt;Limity!$D$10," Abonament za zwiększenie przepustowości w Wariancie B ponad limit.","")&amp;
IF(H358&gt;Limity!$D$11," Opłata za zestawienie łącza ponad limit.","")&amp;
IF(J358=""," Nie wskazano PWR. ",IF(ISERROR(VLOOKUP(J358,'Listy punktów styku'!$B$11:$B$41,1,FALSE))," Nie wskazano PWR z listy.",""))&amp;
IF(P358=""," Nie wskazano FPS. ",IF(ISERROR(VLOOKUP(P358,'Listy punktów styku'!$B$44:$B$61,1,FALSE))," Nie wskazano FPS z listy.",""))
)</f>
        <v/>
      </c>
    </row>
    <row r="359" spans="1:22" x14ac:dyDescent="0.35">
      <c r="A359" s="41">
        <v>345</v>
      </c>
      <c r="B359" s="145">
        <v>4190462</v>
      </c>
      <c r="C359" s="123" t="str">
        <f>VLOOKUP(B359,[1]ADRESY!$C:$E,3,0)</f>
        <v>126443,73912,73913</v>
      </c>
      <c r="D359" s="131" t="s">
        <v>554</v>
      </c>
      <c r="E359" s="131" t="s">
        <v>1623</v>
      </c>
      <c r="F359" s="132" t="s">
        <v>187</v>
      </c>
      <c r="G359" s="28"/>
      <c r="H359" s="4"/>
      <c r="I359" s="108">
        <f t="shared" si="36"/>
        <v>0</v>
      </c>
      <c r="J359" s="3"/>
      <c r="K359" s="6"/>
      <c r="L359" s="109">
        <f t="shared" si="37"/>
        <v>0</v>
      </c>
      <c r="M359" s="7"/>
      <c r="N359" s="109">
        <f t="shared" si="38"/>
        <v>0</v>
      </c>
      <c r="O359" s="109">
        <f t="shared" si="39"/>
        <v>0</v>
      </c>
      <c r="P359" s="3"/>
      <c r="Q359" s="6"/>
      <c r="R359" s="109">
        <f t="shared" si="40"/>
        <v>0</v>
      </c>
      <c r="S359" s="6"/>
      <c r="T359" s="109">
        <f t="shared" si="41"/>
        <v>0</v>
      </c>
      <c r="U359" s="108">
        <f t="shared" si="42"/>
        <v>0</v>
      </c>
      <c r="V359" s="8" t="str">
        <f>IF(COUNTBLANK(G359:H359)+COUNTBLANK(J359:K359)+COUNTBLANK(M359:M359)+COUNTBLANK(P359:Q359)+COUNTBLANK(S359:S359)=8,"",
IF(G359&lt;Limity!$C$5," Data gotowości zbyt wczesna lub nie uzupełniona.","")&amp;
IF(G359&gt;Limity!$D$5," Data gotowości zbyt późna lub wypełnona nieprawidłowo.","")&amp;
IF(OR(ROUND(K359,2)&lt;=0,ROUND(Q359,2)&lt;=0,ROUND(M359,2)&lt;=0,ROUND(S359,2)&lt;=0,ROUND(H359,2)&lt;=0)," Co najmniej jedna wartość nie jest większa od zera.","")&amp;
IF(K359&gt;Limity!$D$6," Abonament za Usługę TD w Wariancie A ponad limit.","")&amp;
IF(Q359&gt;Limity!$D$7," Abonament za Usługę TD w Wariancie B ponad limit.","")&amp;
IF(Q359-K359&gt;Limity!$D$8," Różnica wartości abonamentów za Usługę TD wariantów A i B ponad limit.","")&amp;
IF(M359&gt;Limity!$D$9," Abonament za zwiększenie przepustowości w Wariancie A ponad limit.","")&amp;
IF(S359&gt;Limity!$D$10," Abonament za zwiększenie przepustowości w Wariancie B ponad limit.","")&amp;
IF(H359&gt;Limity!$D$11," Opłata za zestawienie łącza ponad limit.","")&amp;
IF(J359=""," Nie wskazano PWR. ",IF(ISERROR(VLOOKUP(J359,'Listy punktów styku'!$B$11:$B$41,1,FALSE))," Nie wskazano PWR z listy.",""))&amp;
IF(P359=""," Nie wskazano FPS. ",IF(ISERROR(VLOOKUP(P359,'Listy punktów styku'!$B$44:$B$61,1,FALSE))," Nie wskazano FPS z listy.",""))
)</f>
        <v/>
      </c>
    </row>
    <row r="360" spans="1:22" x14ac:dyDescent="0.35">
      <c r="A360" s="41">
        <v>346</v>
      </c>
      <c r="B360" s="145">
        <v>4190453</v>
      </c>
      <c r="C360" s="123" t="str">
        <f>VLOOKUP(B360,[1]ADRESY!$C:$E,3,0)</f>
        <v>6631,6632</v>
      </c>
      <c r="D360" s="131" t="s">
        <v>554</v>
      </c>
      <c r="E360" s="131" t="s">
        <v>83</v>
      </c>
      <c r="F360" s="132" t="s">
        <v>390</v>
      </c>
      <c r="G360" s="28"/>
      <c r="H360" s="4"/>
      <c r="I360" s="108">
        <f t="shared" si="36"/>
        <v>0</v>
      </c>
      <c r="J360" s="3"/>
      <c r="K360" s="6"/>
      <c r="L360" s="109">
        <f t="shared" si="37"/>
        <v>0</v>
      </c>
      <c r="M360" s="7"/>
      <c r="N360" s="109">
        <f t="shared" si="38"/>
        <v>0</v>
      </c>
      <c r="O360" s="109">
        <f t="shared" si="39"/>
        <v>0</v>
      </c>
      <c r="P360" s="3"/>
      <c r="Q360" s="6"/>
      <c r="R360" s="109">
        <f t="shared" si="40"/>
        <v>0</v>
      </c>
      <c r="S360" s="6"/>
      <c r="T360" s="109">
        <f t="shared" si="41"/>
        <v>0</v>
      </c>
      <c r="U360" s="108">
        <f t="shared" si="42"/>
        <v>0</v>
      </c>
      <c r="V360" s="8" t="str">
        <f>IF(COUNTBLANK(G360:H360)+COUNTBLANK(J360:K360)+COUNTBLANK(M360:M360)+COUNTBLANK(P360:Q360)+COUNTBLANK(S360:S360)=8,"",
IF(G360&lt;Limity!$C$5," Data gotowości zbyt wczesna lub nie uzupełniona.","")&amp;
IF(G360&gt;Limity!$D$5," Data gotowości zbyt późna lub wypełnona nieprawidłowo.","")&amp;
IF(OR(ROUND(K360,2)&lt;=0,ROUND(Q360,2)&lt;=0,ROUND(M360,2)&lt;=0,ROUND(S360,2)&lt;=0,ROUND(H360,2)&lt;=0)," Co najmniej jedna wartość nie jest większa od zera.","")&amp;
IF(K360&gt;Limity!$D$6," Abonament za Usługę TD w Wariancie A ponad limit.","")&amp;
IF(Q360&gt;Limity!$D$7," Abonament za Usługę TD w Wariancie B ponad limit.","")&amp;
IF(Q360-K360&gt;Limity!$D$8," Różnica wartości abonamentów za Usługę TD wariantów A i B ponad limit.","")&amp;
IF(M360&gt;Limity!$D$9," Abonament za zwiększenie przepustowości w Wariancie A ponad limit.","")&amp;
IF(S360&gt;Limity!$D$10," Abonament za zwiększenie przepustowości w Wariancie B ponad limit.","")&amp;
IF(H360&gt;Limity!$D$11," Opłata za zestawienie łącza ponad limit.","")&amp;
IF(J360=""," Nie wskazano PWR. ",IF(ISERROR(VLOOKUP(J360,'Listy punktów styku'!$B$11:$B$41,1,FALSE))," Nie wskazano PWR z listy.",""))&amp;
IF(P360=""," Nie wskazano FPS. ",IF(ISERROR(VLOOKUP(P360,'Listy punktów styku'!$B$44:$B$61,1,FALSE))," Nie wskazano FPS z listy.",""))
)</f>
        <v/>
      </c>
    </row>
    <row r="361" spans="1:22" x14ac:dyDescent="0.35">
      <c r="A361" s="41">
        <v>347</v>
      </c>
      <c r="B361" s="145">
        <v>4192500</v>
      </c>
      <c r="C361" s="123" t="str">
        <f>VLOOKUP(B361,[1]ADRESY!$C:$E,3,0)</f>
        <v>26942,26943</v>
      </c>
      <c r="D361" s="131" t="s">
        <v>1625</v>
      </c>
      <c r="E361" s="131" t="s">
        <v>83</v>
      </c>
      <c r="F361" s="132" t="s">
        <v>345</v>
      </c>
      <c r="G361" s="28"/>
      <c r="H361" s="4"/>
      <c r="I361" s="108">
        <f t="shared" si="36"/>
        <v>0</v>
      </c>
      <c r="J361" s="3"/>
      <c r="K361" s="6"/>
      <c r="L361" s="109">
        <f t="shared" si="37"/>
        <v>0</v>
      </c>
      <c r="M361" s="7"/>
      <c r="N361" s="109">
        <f t="shared" si="38"/>
        <v>0</v>
      </c>
      <c r="O361" s="109">
        <f t="shared" si="39"/>
        <v>0</v>
      </c>
      <c r="P361" s="3"/>
      <c r="Q361" s="6"/>
      <c r="R361" s="109">
        <f t="shared" si="40"/>
        <v>0</v>
      </c>
      <c r="S361" s="6"/>
      <c r="T361" s="109">
        <f t="shared" si="41"/>
        <v>0</v>
      </c>
      <c r="U361" s="108">
        <f t="shared" si="42"/>
        <v>0</v>
      </c>
      <c r="V361" s="8" t="str">
        <f>IF(COUNTBLANK(G361:H361)+COUNTBLANK(J361:K361)+COUNTBLANK(M361:M361)+COUNTBLANK(P361:Q361)+COUNTBLANK(S361:S361)=8,"",
IF(G361&lt;Limity!$C$5," Data gotowości zbyt wczesna lub nie uzupełniona.","")&amp;
IF(G361&gt;Limity!$D$5," Data gotowości zbyt późna lub wypełnona nieprawidłowo.","")&amp;
IF(OR(ROUND(K361,2)&lt;=0,ROUND(Q361,2)&lt;=0,ROUND(M361,2)&lt;=0,ROUND(S361,2)&lt;=0,ROUND(H361,2)&lt;=0)," Co najmniej jedna wartość nie jest większa od zera.","")&amp;
IF(K361&gt;Limity!$D$6," Abonament za Usługę TD w Wariancie A ponad limit.","")&amp;
IF(Q361&gt;Limity!$D$7," Abonament za Usługę TD w Wariancie B ponad limit.","")&amp;
IF(Q361-K361&gt;Limity!$D$8," Różnica wartości abonamentów za Usługę TD wariantów A i B ponad limit.","")&amp;
IF(M361&gt;Limity!$D$9," Abonament za zwiększenie przepustowości w Wariancie A ponad limit.","")&amp;
IF(S361&gt;Limity!$D$10," Abonament za zwiększenie przepustowości w Wariancie B ponad limit.","")&amp;
IF(H361&gt;Limity!$D$11," Opłata za zestawienie łącza ponad limit.","")&amp;
IF(J361=""," Nie wskazano PWR. ",IF(ISERROR(VLOOKUP(J361,'Listy punktów styku'!$B$11:$B$41,1,FALSE))," Nie wskazano PWR z listy.",""))&amp;
IF(P361=""," Nie wskazano FPS. ",IF(ISERROR(VLOOKUP(P361,'Listy punktów styku'!$B$44:$B$61,1,FALSE))," Nie wskazano FPS z listy.",""))
)</f>
        <v/>
      </c>
    </row>
    <row r="362" spans="1:22" x14ac:dyDescent="0.35">
      <c r="A362" s="41">
        <v>348</v>
      </c>
      <c r="B362" s="145">
        <v>4192534</v>
      </c>
      <c r="C362" s="123" t="str">
        <f>VLOOKUP(B362,[1]ADRESY!$C:$E,3,0)</f>
        <v>26939</v>
      </c>
      <c r="D362" s="131" t="s">
        <v>556</v>
      </c>
      <c r="E362" s="131" t="s">
        <v>551</v>
      </c>
      <c r="F362" s="132" t="s">
        <v>375</v>
      </c>
      <c r="G362" s="28"/>
      <c r="H362" s="4"/>
      <c r="I362" s="108">
        <f t="shared" si="36"/>
        <v>0</v>
      </c>
      <c r="J362" s="3"/>
      <c r="K362" s="6"/>
      <c r="L362" s="109">
        <f t="shared" si="37"/>
        <v>0</v>
      </c>
      <c r="M362" s="7"/>
      <c r="N362" s="109">
        <f t="shared" si="38"/>
        <v>0</v>
      </c>
      <c r="O362" s="109">
        <f t="shared" si="39"/>
        <v>0</v>
      </c>
      <c r="P362" s="3"/>
      <c r="Q362" s="6"/>
      <c r="R362" s="109">
        <f t="shared" si="40"/>
        <v>0</v>
      </c>
      <c r="S362" s="6"/>
      <c r="T362" s="109">
        <f t="shared" si="41"/>
        <v>0</v>
      </c>
      <c r="U362" s="108">
        <f t="shared" si="42"/>
        <v>0</v>
      </c>
      <c r="V362" s="8" t="str">
        <f>IF(COUNTBLANK(G362:H362)+COUNTBLANK(J362:K362)+COUNTBLANK(M362:M362)+COUNTBLANK(P362:Q362)+COUNTBLANK(S362:S362)=8,"",
IF(G362&lt;Limity!$C$5," Data gotowości zbyt wczesna lub nie uzupełniona.","")&amp;
IF(G362&gt;Limity!$D$5," Data gotowości zbyt późna lub wypełnona nieprawidłowo.","")&amp;
IF(OR(ROUND(K362,2)&lt;=0,ROUND(Q362,2)&lt;=0,ROUND(M362,2)&lt;=0,ROUND(S362,2)&lt;=0,ROUND(H362,2)&lt;=0)," Co najmniej jedna wartość nie jest większa od zera.","")&amp;
IF(K362&gt;Limity!$D$6," Abonament za Usługę TD w Wariancie A ponad limit.","")&amp;
IF(Q362&gt;Limity!$D$7," Abonament za Usługę TD w Wariancie B ponad limit.","")&amp;
IF(Q362-K362&gt;Limity!$D$8," Różnica wartości abonamentów za Usługę TD wariantów A i B ponad limit.","")&amp;
IF(M362&gt;Limity!$D$9," Abonament za zwiększenie przepustowości w Wariancie A ponad limit.","")&amp;
IF(S362&gt;Limity!$D$10," Abonament za zwiększenie przepustowości w Wariancie B ponad limit.","")&amp;
IF(H362&gt;Limity!$D$11," Opłata za zestawienie łącza ponad limit.","")&amp;
IF(J362=""," Nie wskazano PWR. ",IF(ISERROR(VLOOKUP(J362,'Listy punktów styku'!$B$11:$B$41,1,FALSE))," Nie wskazano PWR z listy.",""))&amp;
IF(P362=""," Nie wskazano FPS. ",IF(ISERROR(VLOOKUP(P362,'Listy punktów styku'!$B$44:$B$61,1,FALSE))," Nie wskazano FPS z listy.",""))
)</f>
        <v/>
      </c>
    </row>
    <row r="363" spans="1:22" x14ac:dyDescent="0.35">
      <c r="A363" s="41">
        <v>349</v>
      </c>
      <c r="B363" s="145">
        <v>4193143</v>
      </c>
      <c r="C363" s="123" t="str">
        <f>VLOOKUP(B363,[1]ADRESY!$C:$E,3,0)</f>
        <v>73523</v>
      </c>
      <c r="D363" s="131" t="s">
        <v>1629</v>
      </c>
      <c r="E363" s="131" t="s">
        <v>83</v>
      </c>
      <c r="F363" s="132" t="s">
        <v>566</v>
      </c>
      <c r="G363" s="28"/>
      <c r="H363" s="4"/>
      <c r="I363" s="108">
        <f t="shared" si="36"/>
        <v>0</v>
      </c>
      <c r="J363" s="3"/>
      <c r="K363" s="6"/>
      <c r="L363" s="109">
        <f t="shared" si="37"/>
        <v>0</v>
      </c>
      <c r="M363" s="7"/>
      <c r="N363" s="109">
        <f t="shared" si="38"/>
        <v>0</v>
      </c>
      <c r="O363" s="109">
        <f t="shared" si="39"/>
        <v>0</v>
      </c>
      <c r="P363" s="3"/>
      <c r="Q363" s="6"/>
      <c r="R363" s="109">
        <f t="shared" si="40"/>
        <v>0</v>
      </c>
      <c r="S363" s="6"/>
      <c r="T363" s="109">
        <f t="shared" si="41"/>
        <v>0</v>
      </c>
      <c r="U363" s="108">
        <f t="shared" si="42"/>
        <v>0</v>
      </c>
      <c r="V363" s="8" t="str">
        <f>IF(COUNTBLANK(G363:H363)+COUNTBLANK(J363:K363)+COUNTBLANK(M363:M363)+COUNTBLANK(P363:Q363)+COUNTBLANK(S363:S363)=8,"",
IF(G363&lt;Limity!$C$5," Data gotowości zbyt wczesna lub nie uzupełniona.","")&amp;
IF(G363&gt;Limity!$D$5," Data gotowości zbyt późna lub wypełnona nieprawidłowo.","")&amp;
IF(OR(ROUND(K363,2)&lt;=0,ROUND(Q363,2)&lt;=0,ROUND(M363,2)&lt;=0,ROUND(S363,2)&lt;=0,ROUND(H363,2)&lt;=0)," Co najmniej jedna wartość nie jest większa od zera.","")&amp;
IF(K363&gt;Limity!$D$6," Abonament za Usługę TD w Wariancie A ponad limit.","")&amp;
IF(Q363&gt;Limity!$D$7," Abonament za Usługę TD w Wariancie B ponad limit.","")&amp;
IF(Q363-K363&gt;Limity!$D$8," Różnica wartości abonamentów za Usługę TD wariantów A i B ponad limit.","")&amp;
IF(M363&gt;Limity!$D$9," Abonament za zwiększenie przepustowości w Wariancie A ponad limit.","")&amp;
IF(S363&gt;Limity!$D$10," Abonament za zwiększenie przepustowości w Wariancie B ponad limit.","")&amp;
IF(H363&gt;Limity!$D$11," Opłata za zestawienie łącza ponad limit.","")&amp;
IF(J363=""," Nie wskazano PWR. ",IF(ISERROR(VLOOKUP(J363,'Listy punktów styku'!$B$11:$B$41,1,FALSE))," Nie wskazano PWR z listy.",""))&amp;
IF(P363=""," Nie wskazano FPS. ",IF(ISERROR(VLOOKUP(P363,'Listy punktów styku'!$B$44:$B$61,1,FALSE))," Nie wskazano FPS z listy.",""))
)</f>
        <v/>
      </c>
    </row>
    <row r="364" spans="1:22" x14ac:dyDescent="0.35">
      <c r="A364" s="41">
        <v>350</v>
      </c>
      <c r="B364" s="145">
        <v>4196372</v>
      </c>
      <c r="C364" s="123" t="str">
        <f>VLOOKUP(B364,[1]ADRESY!$C:$E,3,0)</f>
        <v>16553,81197,92500</v>
      </c>
      <c r="D364" s="131" t="s">
        <v>1631</v>
      </c>
      <c r="E364" s="131" t="s">
        <v>189</v>
      </c>
      <c r="F364" s="132" t="s">
        <v>331</v>
      </c>
      <c r="G364" s="28"/>
      <c r="H364" s="4"/>
      <c r="I364" s="108">
        <f t="shared" si="36"/>
        <v>0</v>
      </c>
      <c r="J364" s="3"/>
      <c r="K364" s="6"/>
      <c r="L364" s="109">
        <f t="shared" si="37"/>
        <v>0</v>
      </c>
      <c r="M364" s="7"/>
      <c r="N364" s="109">
        <f t="shared" si="38"/>
        <v>0</v>
      </c>
      <c r="O364" s="109">
        <f t="shared" si="39"/>
        <v>0</v>
      </c>
      <c r="P364" s="3"/>
      <c r="Q364" s="6"/>
      <c r="R364" s="109">
        <f t="shared" si="40"/>
        <v>0</v>
      </c>
      <c r="S364" s="6"/>
      <c r="T364" s="109">
        <f t="shared" si="41"/>
        <v>0</v>
      </c>
      <c r="U364" s="108">
        <f t="shared" si="42"/>
        <v>0</v>
      </c>
      <c r="V364" s="8" t="str">
        <f>IF(COUNTBLANK(G364:H364)+COUNTBLANK(J364:K364)+COUNTBLANK(M364:M364)+COUNTBLANK(P364:Q364)+COUNTBLANK(S364:S364)=8,"",
IF(G364&lt;Limity!$C$5," Data gotowości zbyt wczesna lub nie uzupełniona.","")&amp;
IF(G364&gt;Limity!$D$5," Data gotowości zbyt późna lub wypełnona nieprawidłowo.","")&amp;
IF(OR(ROUND(K364,2)&lt;=0,ROUND(Q364,2)&lt;=0,ROUND(M364,2)&lt;=0,ROUND(S364,2)&lt;=0,ROUND(H364,2)&lt;=0)," Co najmniej jedna wartość nie jest większa od zera.","")&amp;
IF(K364&gt;Limity!$D$6," Abonament za Usługę TD w Wariancie A ponad limit.","")&amp;
IF(Q364&gt;Limity!$D$7," Abonament za Usługę TD w Wariancie B ponad limit.","")&amp;
IF(Q364-K364&gt;Limity!$D$8," Różnica wartości abonamentów za Usługę TD wariantów A i B ponad limit.","")&amp;
IF(M364&gt;Limity!$D$9," Abonament za zwiększenie przepustowości w Wariancie A ponad limit.","")&amp;
IF(S364&gt;Limity!$D$10," Abonament za zwiększenie przepustowości w Wariancie B ponad limit.","")&amp;
IF(H364&gt;Limity!$D$11," Opłata za zestawienie łącza ponad limit.","")&amp;
IF(J364=""," Nie wskazano PWR. ",IF(ISERROR(VLOOKUP(J364,'Listy punktów styku'!$B$11:$B$41,1,FALSE))," Nie wskazano PWR z listy.",""))&amp;
IF(P364=""," Nie wskazano FPS. ",IF(ISERROR(VLOOKUP(P364,'Listy punktów styku'!$B$44:$B$61,1,FALSE))," Nie wskazano FPS z listy.",""))
)</f>
        <v/>
      </c>
    </row>
    <row r="365" spans="1:22" x14ac:dyDescent="0.35">
      <c r="A365" s="41">
        <v>351</v>
      </c>
      <c r="B365" s="145">
        <v>4196866</v>
      </c>
      <c r="C365" s="123" t="str">
        <f>VLOOKUP(B365,[1]ADRESY!$C:$E,3,0)</f>
        <v>84614</v>
      </c>
      <c r="D365" s="131" t="s">
        <v>1636</v>
      </c>
      <c r="E365" s="131" t="s">
        <v>83</v>
      </c>
      <c r="F365" s="132" t="s">
        <v>363</v>
      </c>
      <c r="G365" s="28"/>
      <c r="H365" s="4"/>
      <c r="I365" s="108">
        <f t="shared" si="36"/>
        <v>0</v>
      </c>
      <c r="J365" s="3"/>
      <c r="K365" s="6"/>
      <c r="L365" s="109">
        <f t="shared" si="37"/>
        <v>0</v>
      </c>
      <c r="M365" s="7"/>
      <c r="N365" s="109">
        <f t="shared" si="38"/>
        <v>0</v>
      </c>
      <c r="O365" s="109">
        <f t="shared" si="39"/>
        <v>0</v>
      </c>
      <c r="P365" s="3"/>
      <c r="Q365" s="6"/>
      <c r="R365" s="109">
        <f t="shared" si="40"/>
        <v>0</v>
      </c>
      <c r="S365" s="6"/>
      <c r="T365" s="109">
        <f t="shared" si="41"/>
        <v>0</v>
      </c>
      <c r="U365" s="108">
        <f t="shared" si="42"/>
        <v>0</v>
      </c>
      <c r="V365" s="8" t="str">
        <f>IF(COUNTBLANK(G365:H365)+COUNTBLANK(J365:K365)+COUNTBLANK(M365:M365)+COUNTBLANK(P365:Q365)+COUNTBLANK(S365:S365)=8,"",
IF(G365&lt;Limity!$C$5," Data gotowości zbyt wczesna lub nie uzupełniona.","")&amp;
IF(G365&gt;Limity!$D$5," Data gotowości zbyt późna lub wypełnona nieprawidłowo.","")&amp;
IF(OR(ROUND(K365,2)&lt;=0,ROUND(Q365,2)&lt;=0,ROUND(M365,2)&lt;=0,ROUND(S365,2)&lt;=0,ROUND(H365,2)&lt;=0)," Co najmniej jedna wartość nie jest większa od zera.","")&amp;
IF(K365&gt;Limity!$D$6," Abonament za Usługę TD w Wariancie A ponad limit.","")&amp;
IF(Q365&gt;Limity!$D$7," Abonament za Usługę TD w Wariancie B ponad limit.","")&amp;
IF(Q365-K365&gt;Limity!$D$8," Różnica wartości abonamentów za Usługę TD wariantów A i B ponad limit.","")&amp;
IF(M365&gt;Limity!$D$9," Abonament za zwiększenie przepustowości w Wariancie A ponad limit.","")&amp;
IF(S365&gt;Limity!$D$10," Abonament za zwiększenie przepustowości w Wariancie B ponad limit.","")&amp;
IF(H365&gt;Limity!$D$11," Opłata za zestawienie łącza ponad limit.","")&amp;
IF(J365=""," Nie wskazano PWR. ",IF(ISERROR(VLOOKUP(J365,'Listy punktów styku'!$B$11:$B$41,1,FALSE))," Nie wskazano PWR z listy.",""))&amp;
IF(P365=""," Nie wskazano FPS. ",IF(ISERROR(VLOOKUP(P365,'Listy punktów styku'!$B$44:$B$61,1,FALSE))," Nie wskazano FPS z listy.",""))
)</f>
        <v/>
      </c>
    </row>
    <row r="366" spans="1:22" x14ac:dyDescent="0.35">
      <c r="A366" s="41">
        <v>352</v>
      </c>
      <c r="B366" s="145">
        <v>4196955</v>
      </c>
      <c r="C366" s="123" t="str">
        <f>VLOOKUP(B366,[1]ADRESY!$C:$E,3,0)</f>
        <v>89764</v>
      </c>
      <c r="D366" s="131" t="s">
        <v>1638</v>
      </c>
      <c r="E366" s="131" t="s">
        <v>293</v>
      </c>
      <c r="F366" s="132" t="s">
        <v>386</v>
      </c>
      <c r="G366" s="28"/>
      <c r="H366" s="4"/>
      <c r="I366" s="108">
        <f t="shared" si="36"/>
        <v>0</v>
      </c>
      <c r="J366" s="3"/>
      <c r="K366" s="6"/>
      <c r="L366" s="109">
        <f t="shared" si="37"/>
        <v>0</v>
      </c>
      <c r="M366" s="7"/>
      <c r="N366" s="109">
        <f t="shared" si="38"/>
        <v>0</v>
      </c>
      <c r="O366" s="109">
        <f t="shared" si="39"/>
        <v>0</v>
      </c>
      <c r="P366" s="3"/>
      <c r="Q366" s="6"/>
      <c r="R366" s="109">
        <f t="shared" si="40"/>
        <v>0</v>
      </c>
      <c r="S366" s="6"/>
      <c r="T366" s="109">
        <f t="shared" si="41"/>
        <v>0</v>
      </c>
      <c r="U366" s="108">
        <f t="shared" si="42"/>
        <v>0</v>
      </c>
      <c r="V366" s="8" t="str">
        <f>IF(COUNTBLANK(G366:H366)+COUNTBLANK(J366:K366)+COUNTBLANK(M366:M366)+COUNTBLANK(P366:Q366)+COUNTBLANK(S366:S366)=8,"",
IF(G366&lt;Limity!$C$5," Data gotowości zbyt wczesna lub nie uzupełniona.","")&amp;
IF(G366&gt;Limity!$D$5," Data gotowości zbyt późna lub wypełnona nieprawidłowo.","")&amp;
IF(OR(ROUND(K366,2)&lt;=0,ROUND(Q366,2)&lt;=0,ROUND(M366,2)&lt;=0,ROUND(S366,2)&lt;=0,ROUND(H366,2)&lt;=0)," Co najmniej jedna wartość nie jest większa od zera.","")&amp;
IF(K366&gt;Limity!$D$6," Abonament za Usługę TD w Wariancie A ponad limit.","")&amp;
IF(Q366&gt;Limity!$D$7," Abonament za Usługę TD w Wariancie B ponad limit.","")&amp;
IF(Q366-K366&gt;Limity!$D$8," Różnica wartości abonamentów za Usługę TD wariantów A i B ponad limit.","")&amp;
IF(M366&gt;Limity!$D$9," Abonament za zwiększenie przepustowości w Wariancie A ponad limit.","")&amp;
IF(S366&gt;Limity!$D$10," Abonament za zwiększenie przepustowości w Wariancie B ponad limit.","")&amp;
IF(H366&gt;Limity!$D$11," Opłata za zestawienie łącza ponad limit.","")&amp;
IF(J366=""," Nie wskazano PWR. ",IF(ISERROR(VLOOKUP(J366,'Listy punktów styku'!$B$11:$B$41,1,FALSE))," Nie wskazano PWR z listy.",""))&amp;
IF(P366=""," Nie wskazano FPS. ",IF(ISERROR(VLOOKUP(P366,'Listy punktów styku'!$B$44:$B$61,1,FALSE))," Nie wskazano FPS z listy.",""))
)</f>
        <v/>
      </c>
    </row>
    <row r="367" spans="1:22" x14ac:dyDescent="0.35">
      <c r="A367" s="41">
        <v>353</v>
      </c>
      <c r="B367" s="145">
        <v>4197643</v>
      </c>
      <c r="C367" s="123" t="str">
        <f>VLOOKUP(B367,[1]ADRESY!$C:$E,3,0)</f>
        <v>84617</v>
      </c>
      <c r="D367" s="131" t="s">
        <v>1640</v>
      </c>
      <c r="E367" s="131" t="s">
        <v>293</v>
      </c>
      <c r="F367" s="132" t="s">
        <v>528</v>
      </c>
      <c r="G367" s="28"/>
      <c r="H367" s="4"/>
      <c r="I367" s="108">
        <f t="shared" si="36"/>
        <v>0</v>
      </c>
      <c r="J367" s="3"/>
      <c r="K367" s="6"/>
      <c r="L367" s="109">
        <f t="shared" si="37"/>
        <v>0</v>
      </c>
      <c r="M367" s="7"/>
      <c r="N367" s="109">
        <f t="shared" si="38"/>
        <v>0</v>
      </c>
      <c r="O367" s="109">
        <f t="shared" si="39"/>
        <v>0</v>
      </c>
      <c r="P367" s="3"/>
      <c r="Q367" s="6"/>
      <c r="R367" s="109">
        <f t="shared" si="40"/>
        <v>0</v>
      </c>
      <c r="S367" s="6"/>
      <c r="T367" s="109">
        <f t="shared" si="41"/>
        <v>0</v>
      </c>
      <c r="U367" s="108">
        <f t="shared" si="42"/>
        <v>0</v>
      </c>
      <c r="V367" s="8" t="str">
        <f>IF(COUNTBLANK(G367:H367)+COUNTBLANK(J367:K367)+COUNTBLANK(M367:M367)+COUNTBLANK(P367:Q367)+COUNTBLANK(S367:S367)=8,"",
IF(G367&lt;Limity!$C$5," Data gotowości zbyt wczesna lub nie uzupełniona.","")&amp;
IF(G367&gt;Limity!$D$5," Data gotowości zbyt późna lub wypełnona nieprawidłowo.","")&amp;
IF(OR(ROUND(K367,2)&lt;=0,ROUND(Q367,2)&lt;=0,ROUND(M367,2)&lt;=0,ROUND(S367,2)&lt;=0,ROUND(H367,2)&lt;=0)," Co najmniej jedna wartość nie jest większa od zera.","")&amp;
IF(K367&gt;Limity!$D$6," Abonament za Usługę TD w Wariancie A ponad limit.","")&amp;
IF(Q367&gt;Limity!$D$7," Abonament za Usługę TD w Wariancie B ponad limit.","")&amp;
IF(Q367-K367&gt;Limity!$D$8," Różnica wartości abonamentów za Usługę TD wariantów A i B ponad limit.","")&amp;
IF(M367&gt;Limity!$D$9," Abonament za zwiększenie przepustowości w Wariancie A ponad limit.","")&amp;
IF(S367&gt;Limity!$D$10," Abonament za zwiększenie przepustowości w Wariancie B ponad limit.","")&amp;
IF(H367&gt;Limity!$D$11," Opłata za zestawienie łącza ponad limit.","")&amp;
IF(J367=""," Nie wskazano PWR. ",IF(ISERROR(VLOOKUP(J367,'Listy punktów styku'!$B$11:$B$41,1,FALSE))," Nie wskazano PWR z listy.",""))&amp;
IF(P367=""," Nie wskazano FPS. ",IF(ISERROR(VLOOKUP(P367,'Listy punktów styku'!$B$44:$B$61,1,FALSE))," Nie wskazano FPS z listy.",""))
)</f>
        <v/>
      </c>
    </row>
    <row r="368" spans="1:22" x14ac:dyDescent="0.35">
      <c r="A368" s="41">
        <v>354</v>
      </c>
      <c r="B368" s="145">
        <v>4197897</v>
      </c>
      <c r="C368" s="123" t="str">
        <f>VLOOKUP(B368,[1]ADRESY!$C:$E,3,0)</f>
        <v>84618</v>
      </c>
      <c r="D368" s="131" t="s">
        <v>1642</v>
      </c>
      <c r="E368" s="131" t="s">
        <v>104</v>
      </c>
      <c r="F368" s="132" t="s">
        <v>566</v>
      </c>
      <c r="G368" s="28"/>
      <c r="H368" s="4"/>
      <c r="I368" s="108">
        <f t="shared" si="36"/>
        <v>0</v>
      </c>
      <c r="J368" s="3"/>
      <c r="K368" s="6"/>
      <c r="L368" s="109">
        <f t="shared" si="37"/>
        <v>0</v>
      </c>
      <c r="M368" s="7"/>
      <c r="N368" s="109">
        <f t="shared" si="38"/>
        <v>0</v>
      </c>
      <c r="O368" s="109">
        <f t="shared" si="39"/>
        <v>0</v>
      </c>
      <c r="P368" s="3"/>
      <c r="Q368" s="6"/>
      <c r="R368" s="109">
        <f t="shared" si="40"/>
        <v>0</v>
      </c>
      <c r="S368" s="6"/>
      <c r="T368" s="109">
        <f t="shared" si="41"/>
        <v>0</v>
      </c>
      <c r="U368" s="108">
        <f t="shared" si="42"/>
        <v>0</v>
      </c>
      <c r="V368" s="8" t="str">
        <f>IF(COUNTBLANK(G368:H368)+COUNTBLANK(J368:K368)+COUNTBLANK(M368:M368)+COUNTBLANK(P368:Q368)+COUNTBLANK(S368:S368)=8,"",
IF(G368&lt;Limity!$C$5," Data gotowości zbyt wczesna lub nie uzupełniona.","")&amp;
IF(G368&gt;Limity!$D$5," Data gotowości zbyt późna lub wypełnona nieprawidłowo.","")&amp;
IF(OR(ROUND(K368,2)&lt;=0,ROUND(Q368,2)&lt;=0,ROUND(M368,2)&lt;=0,ROUND(S368,2)&lt;=0,ROUND(H368,2)&lt;=0)," Co najmniej jedna wartość nie jest większa od zera.","")&amp;
IF(K368&gt;Limity!$D$6," Abonament za Usługę TD w Wariancie A ponad limit.","")&amp;
IF(Q368&gt;Limity!$D$7," Abonament za Usługę TD w Wariancie B ponad limit.","")&amp;
IF(Q368-K368&gt;Limity!$D$8," Różnica wartości abonamentów za Usługę TD wariantów A i B ponad limit.","")&amp;
IF(M368&gt;Limity!$D$9," Abonament za zwiększenie przepustowości w Wariancie A ponad limit.","")&amp;
IF(S368&gt;Limity!$D$10," Abonament za zwiększenie przepustowości w Wariancie B ponad limit.","")&amp;
IF(H368&gt;Limity!$D$11," Opłata za zestawienie łącza ponad limit.","")&amp;
IF(J368=""," Nie wskazano PWR. ",IF(ISERROR(VLOOKUP(J368,'Listy punktów styku'!$B$11:$B$41,1,FALSE))," Nie wskazano PWR z listy.",""))&amp;
IF(P368=""," Nie wskazano FPS. ",IF(ISERROR(VLOOKUP(P368,'Listy punktów styku'!$B$44:$B$61,1,FALSE))," Nie wskazano FPS z listy.",""))
)</f>
        <v/>
      </c>
    </row>
    <row r="369" spans="1:22" x14ac:dyDescent="0.35">
      <c r="A369" s="41">
        <v>355</v>
      </c>
      <c r="B369" s="145">
        <v>4198563</v>
      </c>
      <c r="C369" s="123" t="str">
        <f>VLOOKUP(B369,[1]ADRESY!$C:$E,3,0)</f>
        <v>84367</v>
      </c>
      <c r="D369" s="131" t="s">
        <v>1634</v>
      </c>
      <c r="E369" s="131" t="s">
        <v>551</v>
      </c>
      <c r="F369" s="132" t="s">
        <v>618</v>
      </c>
      <c r="G369" s="28"/>
      <c r="H369" s="4"/>
      <c r="I369" s="108">
        <f t="shared" si="36"/>
        <v>0</v>
      </c>
      <c r="J369" s="3"/>
      <c r="K369" s="6"/>
      <c r="L369" s="109">
        <f t="shared" si="37"/>
        <v>0</v>
      </c>
      <c r="M369" s="7"/>
      <c r="N369" s="109">
        <f t="shared" si="38"/>
        <v>0</v>
      </c>
      <c r="O369" s="109">
        <f t="shared" si="39"/>
        <v>0</v>
      </c>
      <c r="P369" s="3"/>
      <c r="Q369" s="6"/>
      <c r="R369" s="109">
        <f t="shared" si="40"/>
        <v>0</v>
      </c>
      <c r="S369" s="6"/>
      <c r="T369" s="109">
        <f t="shared" si="41"/>
        <v>0</v>
      </c>
      <c r="U369" s="108">
        <f t="shared" si="42"/>
        <v>0</v>
      </c>
      <c r="V369" s="8" t="str">
        <f>IF(COUNTBLANK(G369:H369)+COUNTBLANK(J369:K369)+COUNTBLANK(M369:M369)+COUNTBLANK(P369:Q369)+COUNTBLANK(S369:S369)=8,"",
IF(G369&lt;Limity!$C$5," Data gotowości zbyt wczesna lub nie uzupełniona.","")&amp;
IF(G369&gt;Limity!$D$5," Data gotowości zbyt późna lub wypełnona nieprawidłowo.","")&amp;
IF(OR(ROUND(K369,2)&lt;=0,ROUND(Q369,2)&lt;=0,ROUND(M369,2)&lt;=0,ROUND(S369,2)&lt;=0,ROUND(H369,2)&lt;=0)," Co najmniej jedna wartość nie jest większa od zera.","")&amp;
IF(K369&gt;Limity!$D$6," Abonament za Usługę TD w Wariancie A ponad limit.","")&amp;
IF(Q369&gt;Limity!$D$7," Abonament za Usługę TD w Wariancie B ponad limit.","")&amp;
IF(Q369-K369&gt;Limity!$D$8," Różnica wartości abonamentów za Usługę TD wariantów A i B ponad limit.","")&amp;
IF(M369&gt;Limity!$D$9," Abonament za zwiększenie przepustowości w Wariancie A ponad limit.","")&amp;
IF(S369&gt;Limity!$D$10," Abonament za zwiększenie przepustowości w Wariancie B ponad limit.","")&amp;
IF(H369&gt;Limity!$D$11," Opłata za zestawienie łącza ponad limit.","")&amp;
IF(J369=""," Nie wskazano PWR. ",IF(ISERROR(VLOOKUP(J369,'Listy punktów styku'!$B$11:$B$41,1,FALSE))," Nie wskazano PWR z listy.",""))&amp;
IF(P369=""," Nie wskazano FPS. ",IF(ISERROR(VLOOKUP(P369,'Listy punktów styku'!$B$44:$B$61,1,FALSE))," Nie wskazano FPS z listy.",""))
)</f>
        <v/>
      </c>
    </row>
    <row r="370" spans="1:22" x14ac:dyDescent="0.35">
      <c r="A370" s="41">
        <v>356</v>
      </c>
      <c r="B370" s="145">
        <v>4199496</v>
      </c>
      <c r="C370" s="123" t="str">
        <f>VLOOKUP(B370,[1]ADRESY!$C:$E,3,0)</f>
        <v>86981</v>
      </c>
      <c r="D370" s="131" t="s">
        <v>1645</v>
      </c>
      <c r="E370" s="131" t="s">
        <v>83</v>
      </c>
      <c r="F370" s="132" t="s">
        <v>557</v>
      </c>
      <c r="G370" s="28"/>
      <c r="H370" s="4"/>
      <c r="I370" s="108">
        <f t="shared" si="36"/>
        <v>0</v>
      </c>
      <c r="J370" s="3"/>
      <c r="K370" s="6"/>
      <c r="L370" s="109">
        <f t="shared" si="37"/>
        <v>0</v>
      </c>
      <c r="M370" s="7"/>
      <c r="N370" s="109">
        <f t="shared" si="38"/>
        <v>0</v>
      </c>
      <c r="O370" s="109">
        <f t="shared" si="39"/>
        <v>0</v>
      </c>
      <c r="P370" s="3"/>
      <c r="Q370" s="6"/>
      <c r="R370" s="109">
        <f t="shared" si="40"/>
        <v>0</v>
      </c>
      <c r="S370" s="6"/>
      <c r="T370" s="109">
        <f t="shared" si="41"/>
        <v>0</v>
      </c>
      <c r="U370" s="108">
        <f t="shared" si="42"/>
        <v>0</v>
      </c>
      <c r="V370" s="8" t="str">
        <f>IF(COUNTBLANK(G370:H370)+COUNTBLANK(J370:K370)+COUNTBLANK(M370:M370)+COUNTBLANK(P370:Q370)+COUNTBLANK(S370:S370)=8,"",
IF(G370&lt;Limity!$C$5," Data gotowości zbyt wczesna lub nie uzupełniona.","")&amp;
IF(G370&gt;Limity!$D$5," Data gotowości zbyt późna lub wypełnona nieprawidłowo.","")&amp;
IF(OR(ROUND(K370,2)&lt;=0,ROUND(Q370,2)&lt;=0,ROUND(M370,2)&lt;=0,ROUND(S370,2)&lt;=0,ROUND(H370,2)&lt;=0)," Co najmniej jedna wartość nie jest większa od zera.","")&amp;
IF(K370&gt;Limity!$D$6," Abonament za Usługę TD w Wariancie A ponad limit.","")&amp;
IF(Q370&gt;Limity!$D$7," Abonament za Usługę TD w Wariancie B ponad limit.","")&amp;
IF(Q370-K370&gt;Limity!$D$8," Różnica wartości abonamentów za Usługę TD wariantów A i B ponad limit.","")&amp;
IF(M370&gt;Limity!$D$9," Abonament za zwiększenie przepustowości w Wariancie A ponad limit.","")&amp;
IF(S370&gt;Limity!$D$10," Abonament za zwiększenie przepustowości w Wariancie B ponad limit.","")&amp;
IF(H370&gt;Limity!$D$11," Opłata za zestawienie łącza ponad limit.","")&amp;
IF(J370=""," Nie wskazano PWR. ",IF(ISERROR(VLOOKUP(J370,'Listy punktów styku'!$B$11:$B$41,1,FALSE))," Nie wskazano PWR z listy.",""))&amp;
IF(P370=""," Nie wskazano FPS. ",IF(ISERROR(VLOOKUP(P370,'Listy punktów styku'!$B$44:$B$61,1,FALSE))," Nie wskazano FPS z listy.",""))
)</f>
        <v/>
      </c>
    </row>
    <row r="371" spans="1:22" x14ac:dyDescent="0.35">
      <c r="A371" s="41">
        <v>357</v>
      </c>
      <c r="B371" s="145">
        <v>4199705</v>
      </c>
      <c r="C371" s="123" t="str">
        <f>VLOOKUP(B371,[1]ADRESY!$C:$E,3,0)</f>
        <v>84616</v>
      </c>
      <c r="D371" s="131" t="s">
        <v>419</v>
      </c>
      <c r="E371" s="131" t="s">
        <v>1648</v>
      </c>
      <c r="F371" s="132" t="s">
        <v>362</v>
      </c>
      <c r="G371" s="28"/>
      <c r="H371" s="4"/>
      <c r="I371" s="108">
        <f t="shared" si="36"/>
        <v>0</v>
      </c>
      <c r="J371" s="3"/>
      <c r="K371" s="6"/>
      <c r="L371" s="109">
        <f t="shared" si="37"/>
        <v>0</v>
      </c>
      <c r="M371" s="7"/>
      <c r="N371" s="109">
        <f t="shared" si="38"/>
        <v>0</v>
      </c>
      <c r="O371" s="109">
        <f t="shared" si="39"/>
        <v>0</v>
      </c>
      <c r="P371" s="3"/>
      <c r="Q371" s="6"/>
      <c r="R371" s="109">
        <f t="shared" si="40"/>
        <v>0</v>
      </c>
      <c r="S371" s="6"/>
      <c r="T371" s="109">
        <f t="shared" si="41"/>
        <v>0</v>
      </c>
      <c r="U371" s="108">
        <f t="shared" si="42"/>
        <v>0</v>
      </c>
      <c r="V371" s="8" t="str">
        <f>IF(COUNTBLANK(G371:H371)+COUNTBLANK(J371:K371)+COUNTBLANK(M371:M371)+COUNTBLANK(P371:Q371)+COUNTBLANK(S371:S371)=8,"",
IF(G371&lt;Limity!$C$5," Data gotowości zbyt wczesna lub nie uzupełniona.","")&amp;
IF(G371&gt;Limity!$D$5," Data gotowości zbyt późna lub wypełnona nieprawidłowo.","")&amp;
IF(OR(ROUND(K371,2)&lt;=0,ROUND(Q371,2)&lt;=0,ROUND(M371,2)&lt;=0,ROUND(S371,2)&lt;=0,ROUND(H371,2)&lt;=0)," Co najmniej jedna wartość nie jest większa od zera.","")&amp;
IF(K371&gt;Limity!$D$6," Abonament za Usługę TD w Wariancie A ponad limit.","")&amp;
IF(Q371&gt;Limity!$D$7," Abonament za Usługę TD w Wariancie B ponad limit.","")&amp;
IF(Q371-K371&gt;Limity!$D$8," Różnica wartości abonamentów za Usługę TD wariantów A i B ponad limit.","")&amp;
IF(M371&gt;Limity!$D$9," Abonament za zwiększenie przepustowości w Wariancie A ponad limit.","")&amp;
IF(S371&gt;Limity!$D$10," Abonament za zwiększenie przepustowości w Wariancie B ponad limit.","")&amp;
IF(H371&gt;Limity!$D$11," Opłata za zestawienie łącza ponad limit.","")&amp;
IF(J371=""," Nie wskazano PWR. ",IF(ISERROR(VLOOKUP(J371,'Listy punktów styku'!$B$11:$B$41,1,FALSE))," Nie wskazano PWR z listy.",""))&amp;
IF(P371=""," Nie wskazano FPS. ",IF(ISERROR(VLOOKUP(P371,'Listy punktów styku'!$B$44:$B$61,1,FALSE))," Nie wskazano FPS z listy.",""))
)</f>
        <v/>
      </c>
    </row>
    <row r="372" spans="1:22" x14ac:dyDescent="0.35">
      <c r="A372" s="41">
        <v>358</v>
      </c>
      <c r="B372" s="145">
        <v>4200764</v>
      </c>
      <c r="C372" s="123" t="str">
        <f>VLOOKUP(B372,[1]ADRESY!$C:$E,3,0)</f>
        <v>13155,42516</v>
      </c>
      <c r="D372" s="131" t="s">
        <v>449</v>
      </c>
      <c r="E372" s="131" t="s">
        <v>1652</v>
      </c>
      <c r="F372" s="132" t="s">
        <v>510</v>
      </c>
      <c r="G372" s="28"/>
      <c r="H372" s="4"/>
      <c r="I372" s="108">
        <f t="shared" si="36"/>
        <v>0</v>
      </c>
      <c r="J372" s="3"/>
      <c r="K372" s="6"/>
      <c r="L372" s="109">
        <f t="shared" si="37"/>
        <v>0</v>
      </c>
      <c r="M372" s="7"/>
      <c r="N372" s="109">
        <f t="shared" si="38"/>
        <v>0</v>
      </c>
      <c r="O372" s="109">
        <f t="shared" si="39"/>
        <v>0</v>
      </c>
      <c r="P372" s="3"/>
      <c r="Q372" s="6"/>
      <c r="R372" s="109">
        <f t="shared" si="40"/>
        <v>0</v>
      </c>
      <c r="S372" s="6"/>
      <c r="T372" s="109">
        <f t="shared" si="41"/>
        <v>0</v>
      </c>
      <c r="U372" s="108">
        <f t="shared" si="42"/>
        <v>0</v>
      </c>
      <c r="V372" s="8" t="str">
        <f>IF(COUNTBLANK(G372:H372)+COUNTBLANK(J372:K372)+COUNTBLANK(M372:M372)+COUNTBLANK(P372:Q372)+COUNTBLANK(S372:S372)=8,"",
IF(G372&lt;Limity!$C$5," Data gotowości zbyt wczesna lub nie uzupełniona.","")&amp;
IF(G372&gt;Limity!$D$5," Data gotowości zbyt późna lub wypełnona nieprawidłowo.","")&amp;
IF(OR(ROUND(K372,2)&lt;=0,ROUND(Q372,2)&lt;=0,ROUND(M372,2)&lt;=0,ROUND(S372,2)&lt;=0,ROUND(H372,2)&lt;=0)," Co najmniej jedna wartość nie jest większa od zera.","")&amp;
IF(K372&gt;Limity!$D$6," Abonament za Usługę TD w Wariancie A ponad limit.","")&amp;
IF(Q372&gt;Limity!$D$7," Abonament za Usługę TD w Wariancie B ponad limit.","")&amp;
IF(Q372-K372&gt;Limity!$D$8," Różnica wartości abonamentów za Usługę TD wariantów A i B ponad limit.","")&amp;
IF(M372&gt;Limity!$D$9," Abonament za zwiększenie przepustowości w Wariancie A ponad limit.","")&amp;
IF(S372&gt;Limity!$D$10," Abonament za zwiększenie przepustowości w Wariancie B ponad limit.","")&amp;
IF(H372&gt;Limity!$D$11," Opłata za zestawienie łącza ponad limit.","")&amp;
IF(J372=""," Nie wskazano PWR. ",IF(ISERROR(VLOOKUP(J372,'Listy punktów styku'!$B$11:$B$41,1,FALSE))," Nie wskazano PWR z listy.",""))&amp;
IF(P372=""," Nie wskazano FPS. ",IF(ISERROR(VLOOKUP(P372,'Listy punktów styku'!$B$44:$B$61,1,FALSE))," Nie wskazano FPS z listy.",""))
)</f>
        <v/>
      </c>
    </row>
    <row r="373" spans="1:22" x14ac:dyDescent="0.35">
      <c r="A373" s="41">
        <v>359</v>
      </c>
      <c r="B373" s="145">
        <v>4204257</v>
      </c>
      <c r="C373" s="123" t="str">
        <f>VLOOKUP(B373,[1]ADRESY!$C:$E,3,0)</f>
        <v>6272,6273,6274</v>
      </c>
      <c r="D373" s="131" t="s">
        <v>558</v>
      </c>
      <c r="E373" s="131" t="s">
        <v>1655</v>
      </c>
      <c r="F373" s="132" t="s">
        <v>339</v>
      </c>
      <c r="G373" s="28"/>
      <c r="H373" s="4"/>
      <c r="I373" s="108">
        <f t="shared" si="36"/>
        <v>0</v>
      </c>
      <c r="J373" s="3"/>
      <c r="K373" s="6"/>
      <c r="L373" s="109">
        <f t="shared" si="37"/>
        <v>0</v>
      </c>
      <c r="M373" s="7"/>
      <c r="N373" s="109">
        <f t="shared" si="38"/>
        <v>0</v>
      </c>
      <c r="O373" s="109">
        <f t="shared" si="39"/>
        <v>0</v>
      </c>
      <c r="P373" s="3"/>
      <c r="Q373" s="6"/>
      <c r="R373" s="109">
        <f t="shared" si="40"/>
        <v>0</v>
      </c>
      <c r="S373" s="6"/>
      <c r="T373" s="109">
        <f t="shared" si="41"/>
        <v>0</v>
      </c>
      <c r="U373" s="108">
        <f t="shared" si="42"/>
        <v>0</v>
      </c>
      <c r="V373" s="8" t="str">
        <f>IF(COUNTBLANK(G373:H373)+COUNTBLANK(J373:K373)+COUNTBLANK(M373:M373)+COUNTBLANK(P373:Q373)+COUNTBLANK(S373:S373)=8,"",
IF(G373&lt;Limity!$C$5," Data gotowości zbyt wczesna lub nie uzupełniona.","")&amp;
IF(G373&gt;Limity!$D$5," Data gotowości zbyt późna lub wypełnona nieprawidłowo.","")&amp;
IF(OR(ROUND(K373,2)&lt;=0,ROUND(Q373,2)&lt;=0,ROUND(M373,2)&lt;=0,ROUND(S373,2)&lt;=0,ROUND(H373,2)&lt;=0)," Co najmniej jedna wartość nie jest większa od zera.","")&amp;
IF(K373&gt;Limity!$D$6," Abonament za Usługę TD w Wariancie A ponad limit.","")&amp;
IF(Q373&gt;Limity!$D$7," Abonament za Usługę TD w Wariancie B ponad limit.","")&amp;
IF(Q373-K373&gt;Limity!$D$8," Różnica wartości abonamentów za Usługę TD wariantów A i B ponad limit.","")&amp;
IF(M373&gt;Limity!$D$9," Abonament za zwiększenie przepustowości w Wariancie A ponad limit.","")&amp;
IF(S373&gt;Limity!$D$10," Abonament za zwiększenie przepustowości w Wariancie B ponad limit.","")&amp;
IF(H373&gt;Limity!$D$11," Opłata za zestawienie łącza ponad limit.","")&amp;
IF(J373=""," Nie wskazano PWR. ",IF(ISERROR(VLOOKUP(J373,'Listy punktów styku'!$B$11:$B$41,1,FALSE))," Nie wskazano PWR z listy.",""))&amp;
IF(P373=""," Nie wskazano FPS. ",IF(ISERROR(VLOOKUP(P373,'Listy punktów styku'!$B$44:$B$61,1,FALSE))," Nie wskazano FPS z listy.",""))
)</f>
        <v/>
      </c>
    </row>
    <row r="374" spans="1:22" x14ac:dyDescent="0.35">
      <c r="A374" s="41">
        <v>360</v>
      </c>
      <c r="B374" s="145">
        <v>4204949</v>
      </c>
      <c r="C374" s="123" t="str">
        <f>VLOOKUP(B374,[1]ADRESY!$C:$E,3,0)</f>
        <v>19288</v>
      </c>
      <c r="D374" s="131" t="s">
        <v>558</v>
      </c>
      <c r="E374" s="131" t="s">
        <v>169</v>
      </c>
      <c r="F374" s="132" t="s">
        <v>363</v>
      </c>
      <c r="G374" s="28"/>
      <c r="H374" s="4"/>
      <c r="I374" s="108">
        <f t="shared" si="36"/>
        <v>0</v>
      </c>
      <c r="J374" s="3"/>
      <c r="K374" s="6"/>
      <c r="L374" s="109">
        <f t="shared" si="37"/>
        <v>0</v>
      </c>
      <c r="M374" s="7"/>
      <c r="N374" s="109">
        <f t="shared" si="38"/>
        <v>0</v>
      </c>
      <c r="O374" s="109">
        <f t="shared" si="39"/>
        <v>0</v>
      </c>
      <c r="P374" s="3"/>
      <c r="Q374" s="6"/>
      <c r="R374" s="109">
        <f t="shared" si="40"/>
        <v>0</v>
      </c>
      <c r="S374" s="6"/>
      <c r="T374" s="109">
        <f t="shared" si="41"/>
        <v>0</v>
      </c>
      <c r="U374" s="108">
        <f t="shared" si="42"/>
        <v>0</v>
      </c>
      <c r="V374" s="8" t="str">
        <f>IF(COUNTBLANK(G374:H374)+COUNTBLANK(J374:K374)+COUNTBLANK(M374:M374)+COUNTBLANK(P374:Q374)+COUNTBLANK(S374:S374)=8,"",
IF(G374&lt;Limity!$C$5," Data gotowości zbyt wczesna lub nie uzupełniona.","")&amp;
IF(G374&gt;Limity!$D$5," Data gotowości zbyt późna lub wypełnona nieprawidłowo.","")&amp;
IF(OR(ROUND(K374,2)&lt;=0,ROUND(Q374,2)&lt;=0,ROUND(M374,2)&lt;=0,ROUND(S374,2)&lt;=0,ROUND(H374,2)&lt;=0)," Co najmniej jedna wartość nie jest większa od zera.","")&amp;
IF(K374&gt;Limity!$D$6," Abonament za Usługę TD w Wariancie A ponad limit.","")&amp;
IF(Q374&gt;Limity!$D$7," Abonament za Usługę TD w Wariancie B ponad limit.","")&amp;
IF(Q374-K374&gt;Limity!$D$8," Różnica wartości abonamentów za Usługę TD wariantów A i B ponad limit.","")&amp;
IF(M374&gt;Limity!$D$9," Abonament za zwiększenie przepustowości w Wariancie A ponad limit.","")&amp;
IF(S374&gt;Limity!$D$10," Abonament za zwiększenie przepustowości w Wariancie B ponad limit.","")&amp;
IF(H374&gt;Limity!$D$11," Opłata za zestawienie łącza ponad limit.","")&amp;
IF(J374=""," Nie wskazano PWR. ",IF(ISERROR(VLOOKUP(J374,'Listy punktów styku'!$B$11:$B$41,1,FALSE))," Nie wskazano PWR z listy.",""))&amp;
IF(P374=""," Nie wskazano FPS. ",IF(ISERROR(VLOOKUP(P374,'Listy punktów styku'!$B$44:$B$61,1,FALSE))," Nie wskazano FPS z listy.",""))
)</f>
        <v/>
      </c>
    </row>
    <row r="375" spans="1:22" x14ac:dyDescent="0.35">
      <c r="A375" s="41">
        <v>361</v>
      </c>
      <c r="B375" s="145">
        <v>4206582</v>
      </c>
      <c r="C375" s="123" t="str">
        <f>VLOOKUP(B375,[1]ADRESY!$C:$E,3,0)</f>
        <v>109198,111915</v>
      </c>
      <c r="D375" s="131" t="s">
        <v>1657</v>
      </c>
      <c r="E375" s="131" t="s">
        <v>1659</v>
      </c>
      <c r="F375" s="132" t="s">
        <v>338</v>
      </c>
      <c r="G375" s="28"/>
      <c r="H375" s="4"/>
      <c r="I375" s="108">
        <f t="shared" si="36"/>
        <v>0</v>
      </c>
      <c r="J375" s="3"/>
      <c r="K375" s="6"/>
      <c r="L375" s="109">
        <f t="shared" si="37"/>
        <v>0</v>
      </c>
      <c r="M375" s="7"/>
      <c r="N375" s="109">
        <f t="shared" si="38"/>
        <v>0</v>
      </c>
      <c r="O375" s="109">
        <f t="shared" si="39"/>
        <v>0</v>
      </c>
      <c r="P375" s="3"/>
      <c r="Q375" s="6"/>
      <c r="R375" s="109">
        <f t="shared" si="40"/>
        <v>0</v>
      </c>
      <c r="S375" s="6"/>
      <c r="T375" s="109">
        <f t="shared" si="41"/>
        <v>0</v>
      </c>
      <c r="U375" s="108">
        <f t="shared" si="42"/>
        <v>0</v>
      </c>
      <c r="V375" s="8" t="str">
        <f>IF(COUNTBLANK(G375:H375)+COUNTBLANK(J375:K375)+COUNTBLANK(M375:M375)+COUNTBLANK(P375:Q375)+COUNTBLANK(S375:S375)=8,"",
IF(G375&lt;Limity!$C$5," Data gotowości zbyt wczesna lub nie uzupełniona.","")&amp;
IF(G375&gt;Limity!$D$5," Data gotowości zbyt późna lub wypełnona nieprawidłowo.","")&amp;
IF(OR(ROUND(K375,2)&lt;=0,ROUND(Q375,2)&lt;=0,ROUND(M375,2)&lt;=0,ROUND(S375,2)&lt;=0,ROUND(H375,2)&lt;=0)," Co najmniej jedna wartość nie jest większa od zera.","")&amp;
IF(K375&gt;Limity!$D$6," Abonament za Usługę TD w Wariancie A ponad limit.","")&amp;
IF(Q375&gt;Limity!$D$7," Abonament za Usługę TD w Wariancie B ponad limit.","")&amp;
IF(Q375-K375&gt;Limity!$D$8," Różnica wartości abonamentów za Usługę TD wariantów A i B ponad limit.","")&amp;
IF(M375&gt;Limity!$D$9," Abonament za zwiększenie przepustowości w Wariancie A ponad limit.","")&amp;
IF(S375&gt;Limity!$D$10," Abonament za zwiększenie przepustowości w Wariancie B ponad limit.","")&amp;
IF(H375&gt;Limity!$D$11," Opłata za zestawienie łącza ponad limit.","")&amp;
IF(J375=""," Nie wskazano PWR. ",IF(ISERROR(VLOOKUP(J375,'Listy punktów styku'!$B$11:$B$41,1,FALSE))," Nie wskazano PWR z listy.",""))&amp;
IF(P375=""," Nie wskazano FPS. ",IF(ISERROR(VLOOKUP(P375,'Listy punktów styku'!$B$44:$B$61,1,FALSE))," Nie wskazano FPS z listy.",""))
)</f>
        <v/>
      </c>
    </row>
    <row r="376" spans="1:22" x14ac:dyDescent="0.35">
      <c r="A376" s="41">
        <v>362</v>
      </c>
      <c r="B376" s="145">
        <v>4207180</v>
      </c>
      <c r="C376" s="123" t="str">
        <f>VLOOKUP(B376,[1]ADRESY!$C:$E,3,0)</f>
        <v>19468</v>
      </c>
      <c r="D376" s="131" t="s">
        <v>1661</v>
      </c>
      <c r="E376" s="131" t="s">
        <v>1663</v>
      </c>
      <c r="F376" s="132" t="s">
        <v>390</v>
      </c>
      <c r="G376" s="28"/>
      <c r="H376" s="4"/>
      <c r="I376" s="108">
        <f t="shared" si="36"/>
        <v>0</v>
      </c>
      <c r="J376" s="3"/>
      <c r="K376" s="6"/>
      <c r="L376" s="109">
        <f t="shared" si="37"/>
        <v>0</v>
      </c>
      <c r="M376" s="7"/>
      <c r="N376" s="109">
        <f t="shared" si="38"/>
        <v>0</v>
      </c>
      <c r="O376" s="109">
        <f t="shared" si="39"/>
        <v>0</v>
      </c>
      <c r="P376" s="3"/>
      <c r="Q376" s="6"/>
      <c r="R376" s="109">
        <f t="shared" si="40"/>
        <v>0</v>
      </c>
      <c r="S376" s="6"/>
      <c r="T376" s="109">
        <f t="shared" si="41"/>
        <v>0</v>
      </c>
      <c r="U376" s="108">
        <f t="shared" si="42"/>
        <v>0</v>
      </c>
      <c r="V376" s="8" t="str">
        <f>IF(COUNTBLANK(G376:H376)+COUNTBLANK(J376:K376)+COUNTBLANK(M376:M376)+COUNTBLANK(P376:Q376)+COUNTBLANK(S376:S376)=8,"",
IF(G376&lt;Limity!$C$5," Data gotowości zbyt wczesna lub nie uzupełniona.","")&amp;
IF(G376&gt;Limity!$D$5," Data gotowości zbyt późna lub wypełnona nieprawidłowo.","")&amp;
IF(OR(ROUND(K376,2)&lt;=0,ROUND(Q376,2)&lt;=0,ROUND(M376,2)&lt;=0,ROUND(S376,2)&lt;=0,ROUND(H376,2)&lt;=0)," Co najmniej jedna wartość nie jest większa od zera.","")&amp;
IF(K376&gt;Limity!$D$6," Abonament za Usługę TD w Wariancie A ponad limit.","")&amp;
IF(Q376&gt;Limity!$D$7," Abonament za Usługę TD w Wariancie B ponad limit.","")&amp;
IF(Q376-K376&gt;Limity!$D$8," Różnica wartości abonamentów za Usługę TD wariantów A i B ponad limit.","")&amp;
IF(M376&gt;Limity!$D$9," Abonament za zwiększenie przepustowości w Wariancie A ponad limit.","")&amp;
IF(S376&gt;Limity!$D$10," Abonament za zwiększenie przepustowości w Wariancie B ponad limit.","")&amp;
IF(H376&gt;Limity!$D$11," Opłata za zestawienie łącza ponad limit.","")&amp;
IF(J376=""," Nie wskazano PWR. ",IF(ISERROR(VLOOKUP(J376,'Listy punktów styku'!$B$11:$B$41,1,FALSE))," Nie wskazano PWR z listy.",""))&amp;
IF(P376=""," Nie wskazano FPS. ",IF(ISERROR(VLOOKUP(P376,'Listy punktów styku'!$B$44:$B$61,1,FALSE))," Nie wskazano FPS z listy.",""))
)</f>
        <v/>
      </c>
    </row>
    <row r="377" spans="1:22" x14ac:dyDescent="0.35">
      <c r="A377" s="41">
        <v>363</v>
      </c>
      <c r="B377" s="144">
        <v>4212428</v>
      </c>
      <c r="C377" s="123" t="str">
        <f>VLOOKUP(B377,[1]ADRESY!$C:$E,3,0)</f>
        <v>48322</v>
      </c>
      <c r="D377" s="129" t="s">
        <v>1666</v>
      </c>
      <c r="E377" s="129"/>
      <c r="F377" s="130" t="s">
        <v>1667</v>
      </c>
      <c r="G377" s="28"/>
      <c r="H377" s="4"/>
      <c r="I377" s="108">
        <f t="shared" si="36"/>
        <v>0</v>
      </c>
      <c r="J377" s="3"/>
      <c r="K377" s="6"/>
      <c r="L377" s="109">
        <f t="shared" si="37"/>
        <v>0</v>
      </c>
      <c r="M377" s="7"/>
      <c r="N377" s="109">
        <f t="shared" si="38"/>
        <v>0</v>
      </c>
      <c r="O377" s="109">
        <f t="shared" si="39"/>
        <v>0</v>
      </c>
      <c r="P377" s="3"/>
      <c r="Q377" s="6"/>
      <c r="R377" s="109">
        <f t="shared" si="40"/>
        <v>0</v>
      </c>
      <c r="S377" s="6"/>
      <c r="T377" s="109">
        <f t="shared" si="41"/>
        <v>0</v>
      </c>
      <c r="U377" s="108">
        <f t="shared" si="42"/>
        <v>0</v>
      </c>
      <c r="V377" s="8" t="str">
        <f>IF(COUNTBLANK(G377:H377)+COUNTBLANK(J377:K377)+COUNTBLANK(M377:M377)+COUNTBLANK(P377:Q377)+COUNTBLANK(S377:S377)=8,"",
IF(G377&lt;Limity!$C$5," Data gotowości zbyt wczesna lub nie uzupełniona.","")&amp;
IF(G377&gt;Limity!$D$5," Data gotowości zbyt późna lub wypełnona nieprawidłowo.","")&amp;
IF(OR(ROUND(K377,2)&lt;=0,ROUND(Q377,2)&lt;=0,ROUND(M377,2)&lt;=0,ROUND(S377,2)&lt;=0,ROUND(H377,2)&lt;=0)," Co najmniej jedna wartość nie jest większa od zera.","")&amp;
IF(K377&gt;Limity!$D$6," Abonament za Usługę TD w Wariancie A ponad limit.","")&amp;
IF(Q377&gt;Limity!$D$7," Abonament za Usługę TD w Wariancie B ponad limit.","")&amp;
IF(Q377-K377&gt;Limity!$D$8," Różnica wartości abonamentów za Usługę TD wariantów A i B ponad limit.","")&amp;
IF(M377&gt;Limity!$D$9," Abonament za zwiększenie przepustowości w Wariancie A ponad limit.","")&amp;
IF(S377&gt;Limity!$D$10," Abonament za zwiększenie przepustowości w Wariancie B ponad limit.","")&amp;
IF(H377&gt;Limity!$D$11," Opłata za zestawienie łącza ponad limit.","")&amp;
IF(J377=""," Nie wskazano PWR. ",IF(ISERROR(VLOOKUP(J377,'Listy punktów styku'!$B$11:$B$41,1,FALSE))," Nie wskazano PWR z listy.",""))&amp;
IF(P377=""," Nie wskazano FPS. ",IF(ISERROR(VLOOKUP(P377,'Listy punktów styku'!$B$44:$B$61,1,FALSE))," Nie wskazano FPS z listy.",""))
)</f>
        <v/>
      </c>
    </row>
    <row r="378" spans="1:22" x14ac:dyDescent="0.35">
      <c r="A378" s="41">
        <v>364</v>
      </c>
      <c r="B378" s="145">
        <v>4209592</v>
      </c>
      <c r="C378" s="123" t="str">
        <f>VLOOKUP(B378,[1]ADRESY!$C:$E,3,0)</f>
        <v>49364,49367</v>
      </c>
      <c r="D378" s="131" t="s">
        <v>257</v>
      </c>
      <c r="E378" s="131" t="s">
        <v>1669</v>
      </c>
      <c r="F378" s="132" t="s">
        <v>339</v>
      </c>
      <c r="G378" s="28"/>
      <c r="H378" s="4"/>
      <c r="I378" s="108">
        <f t="shared" si="36"/>
        <v>0</v>
      </c>
      <c r="J378" s="3"/>
      <c r="K378" s="6"/>
      <c r="L378" s="109">
        <f t="shared" si="37"/>
        <v>0</v>
      </c>
      <c r="M378" s="7"/>
      <c r="N378" s="109">
        <f t="shared" si="38"/>
        <v>0</v>
      </c>
      <c r="O378" s="109">
        <f t="shared" si="39"/>
        <v>0</v>
      </c>
      <c r="P378" s="3"/>
      <c r="Q378" s="6"/>
      <c r="R378" s="109">
        <f t="shared" si="40"/>
        <v>0</v>
      </c>
      <c r="S378" s="6"/>
      <c r="T378" s="109">
        <f t="shared" si="41"/>
        <v>0</v>
      </c>
      <c r="U378" s="108">
        <f t="shared" si="42"/>
        <v>0</v>
      </c>
      <c r="V378" s="8" t="str">
        <f>IF(COUNTBLANK(G378:H378)+COUNTBLANK(J378:K378)+COUNTBLANK(M378:M378)+COUNTBLANK(P378:Q378)+COUNTBLANK(S378:S378)=8,"",
IF(G378&lt;Limity!$C$5," Data gotowości zbyt wczesna lub nie uzupełniona.","")&amp;
IF(G378&gt;Limity!$D$5," Data gotowości zbyt późna lub wypełnona nieprawidłowo.","")&amp;
IF(OR(ROUND(K378,2)&lt;=0,ROUND(Q378,2)&lt;=0,ROUND(M378,2)&lt;=0,ROUND(S378,2)&lt;=0,ROUND(H378,2)&lt;=0)," Co najmniej jedna wartość nie jest większa od zera.","")&amp;
IF(K378&gt;Limity!$D$6," Abonament za Usługę TD w Wariancie A ponad limit.","")&amp;
IF(Q378&gt;Limity!$D$7," Abonament za Usługę TD w Wariancie B ponad limit.","")&amp;
IF(Q378-K378&gt;Limity!$D$8," Różnica wartości abonamentów za Usługę TD wariantów A i B ponad limit.","")&amp;
IF(M378&gt;Limity!$D$9," Abonament za zwiększenie przepustowości w Wariancie A ponad limit.","")&amp;
IF(S378&gt;Limity!$D$10," Abonament za zwiększenie przepustowości w Wariancie B ponad limit.","")&amp;
IF(H378&gt;Limity!$D$11," Opłata za zestawienie łącza ponad limit.","")&amp;
IF(J378=""," Nie wskazano PWR. ",IF(ISERROR(VLOOKUP(J378,'Listy punktów styku'!$B$11:$B$41,1,FALSE))," Nie wskazano PWR z listy.",""))&amp;
IF(P378=""," Nie wskazano FPS. ",IF(ISERROR(VLOOKUP(P378,'Listy punktów styku'!$B$44:$B$61,1,FALSE))," Nie wskazano FPS z listy.",""))
)</f>
        <v/>
      </c>
    </row>
    <row r="379" spans="1:22" x14ac:dyDescent="0.35">
      <c r="A379" s="41">
        <v>365</v>
      </c>
      <c r="B379" s="145">
        <v>4211332</v>
      </c>
      <c r="C379" s="123" t="str">
        <f>VLOOKUP(B379,[1]ADRESY!$C:$E,3,0)</f>
        <v>6275</v>
      </c>
      <c r="D379" s="131" t="s">
        <v>257</v>
      </c>
      <c r="E379" s="131" t="s">
        <v>369</v>
      </c>
      <c r="F379" s="132" t="s">
        <v>339</v>
      </c>
      <c r="G379" s="28"/>
      <c r="H379" s="4"/>
      <c r="I379" s="108">
        <f t="shared" si="36"/>
        <v>0</v>
      </c>
      <c r="J379" s="3"/>
      <c r="K379" s="6"/>
      <c r="L379" s="109">
        <f t="shared" si="37"/>
        <v>0</v>
      </c>
      <c r="M379" s="7"/>
      <c r="N379" s="109">
        <f t="shared" si="38"/>
        <v>0</v>
      </c>
      <c r="O379" s="109">
        <f t="shared" si="39"/>
        <v>0</v>
      </c>
      <c r="P379" s="3"/>
      <c r="Q379" s="6"/>
      <c r="R379" s="109">
        <f t="shared" si="40"/>
        <v>0</v>
      </c>
      <c r="S379" s="6"/>
      <c r="T379" s="109">
        <f t="shared" si="41"/>
        <v>0</v>
      </c>
      <c r="U379" s="108">
        <f t="shared" si="42"/>
        <v>0</v>
      </c>
      <c r="V379" s="8" t="str">
        <f>IF(COUNTBLANK(G379:H379)+COUNTBLANK(J379:K379)+COUNTBLANK(M379:M379)+COUNTBLANK(P379:Q379)+COUNTBLANK(S379:S379)=8,"",
IF(G379&lt;Limity!$C$5," Data gotowości zbyt wczesna lub nie uzupełniona.","")&amp;
IF(G379&gt;Limity!$D$5," Data gotowości zbyt późna lub wypełnona nieprawidłowo.","")&amp;
IF(OR(ROUND(K379,2)&lt;=0,ROUND(Q379,2)&lt;=0,ROUND(M379,2)&lt;=0,ROUND(S379,2)&lt;=0,ROUND(H379,2)&lt;=0)," Co najmniej jedna wartość nie jest większa od zera.","")&amp;
IF(K379&gt;Limity!$D$6," Abonament za Usługę TD w Wariancie A ponad limit.","")&amp;
IF(Q379&gt;Limity!$D$7," Abonament za Usługę TD w Wariancie B ponad limit.","")&amp;
IF(Q379-K379&gt;Limity!$D$8," Różnica wartości abonamentów za Usługę TD wariantów A i B ponad limit.","")&amp;
IF(M379&gt;Limity!$D$9," Abonament za zwiększenie przepustowości w Wariancie A ponad limit.","")&amp;
IF(S379&gt;Limity!$D$10," Abonament za zwiększenie przepustowości w Wariancie B ponad limit.","")&amp;
IF(H379&gt;Limity!$D$11," Opłata za zestawienie łącza ponad limit.","")&amp;
IF(J379=""," Nie wskazano PWR. ",IF(ISERROR(VLOOKUP(J379,'Listy punktów styku'!$B$11:$B$41,1,FALSE))," Nie wskazano PWR z listy.",""))&amp;
IF(P379=""," Nie wskazano FPS. ",IF(ISERROR(VLOOKUP(P379,'Listy punktów styku'!$B$44:$B$61,1,FALSE))," Nie wskazano FPS z listy.",""))
)</f>
        <v/>
      </c>
    </row>
    <row r="380" spans="1:22" x14ac:dyDescent="0.35">
      <c r="A380" s="41">
        <v>366</v>
      </c>
      <c r="B380" s="145">
        <v>4211478</v>
      </c>
      <c r="C380" s="123" t="str">
        <f>VLOOKUP(B380,[1]ADRESY!$C:$E,3,0)</f>
        <v>6271,6853,6855,6856</v>
      </c>
      <c r="D380" s="131" t="s">
        <v>257</v>
      </c>
      <c r="E380" s="131" t="s">
        <v>1671</v>
      </c>
      <c r="F380" s="132" t="s">
        <v>345</v>
      </c>
      <c r="G380" s="28"/>
      <c r="H380" s="4"/>
      <c r="I380" s="108">
        <f t="shared" si="36"/>
        <v>0</v>
      </c>
      <c r="J380" s="3"/>
      <c r="K380" s="6"/>
      <c r="L380" s="109">
        <f t="shared" si="37"/>
        <v>0</v>
      </c>
      <c r="M380" s="7"/>
      <c r="N380" s="109">
        <f t="shared" si="38"/>
        <v>0</v>
      </c>
      <c r="O380" s="109">
        <f t="shared" si="39"/>
        <v>0</v>
      </c>
      <c r="P380" s="3"/>
      <c r="Q380" s="6"/>
      <c r="R380" s="109">
        <f t="shared" si="40"/>
        <v>0</v>
      </c>
      <c r="S380" s="6"/>
      <c r="T380" s="109">
        <f t="shared" si="41"/>
        <v>0</v>
      </c>
      <c r="U380" s="108">
        <f t="shared" si="42"/>
        <v>0</v>
      </c>
      <c r="V380" s="8" t="str">
        <f>IF(COUNTBLANK(G380:H380)+COUNTBLANK(J380:K380)+COUNTBLANK(M380:M380)+COUNTBLANK(P380:Q380)+COUNTBLANK(S380:S380)=8,"",
IF(G380&lt;Limity!$C$5," Data gotowości zbyt wczesna lub nie uzupełniona.","")&amp;
IF(G380&gt;Limity!$D$5," Data gotowości zbyt późna lub wypełnona nieprawidłowo.","")&amp;
IF(OR(ROUND(K380,2)&lt;=0,ROUND(Q380,2)&lt;=0,ROUND(M380,2)&lt;=0,ROUND(S380,2)&lt;=0,ROUND(H380,2)&lt;=0)," Co najmniej jedna wartość nie jest większa od zera.","")&amp;
IF(K380&gt;Limity!$D$6," Abonament za Usługę TD w Wariancie A ponad limit.","")&amp;
IF(Q380&gt;Limity!$D$7," Abonament za Usługę TD w Wariancie B ponad limit.","")&amp;
IF(Q380-K380&gt;Limity!$D$8," Różnica wartości abonamentów za Usługę TD wariantów A i B ponad limit.","")&amp;
IF(M380&gt;Limity!$D$9," Abonament za zwiększenie przepustowości w Wariancie A ponad limit.","")&amp;
IF(S380&gt;Limity!$D$10," Abonament za zwiększenie przepustowości w Wariancie B ponad limit.","")&amp;
IF(H380&gt;Limity!$D$11," Opłata za zestawienie łącza ponad limit.","")&amp;
IF(J380=""," Nie wskazano PWR. ",IF(ISERROR(VLOOKUP(J380,'Listy punktów styku'!$B$11:$B$41,1,FALSE))," Nie wskazano PWR z listy.",""))&amp;
IF(P380=""," Nie wskazano FPS. ",IF(ISERROR(VLOOKUP(P380,'Listy punktów styku'!$B$44:$B$61,1,FALSE))," Nie wskazano FPS z listy.",""))
)</f>
        <v/>
      </c>
    </row>
    <row r="381" spans="1:22" x14ac:dyDescent="0.35">
      <c r="A381" s="41">
        <v>367</v>
      </c>
      <c r="B381" s="145">
        <v>4211541</v>
      </c>
      <c r="C381" s="123" t="str">
        <f>VLOOKUP(B381,[1]ADRESY!$C:$E,3,0)</f>
        <v>16210</v>
      </c>
      <c r="D381" s="131" t="s">
        <v>257</v>
      </c>
      <c r="E381" s="131" t="s">
        <v>83</v>
      </c>
      <c r="F381" s="132" t="s">
        <v>386</v>
      </c>
      <c r="G381" s="28"/>
      <c r="H381" s="4"/>
      <c r="I381" s="108">
        <f t="shared" si="36"/>
        <v>0</v>
      </c>
      <c r="J381" s="3"/>
      <c r="K381" s="6"/>
      <c r="L381" s="109">
        <f t="shared" si="37"/>
        <v>0</v>
      </c>
      <c r="M381" s="7"/>
      <c r="N381" s="109">
        <f t="shared" si="38"/>
        <v>0</v>
      </c>
      <c r="O381" s="109">
        <f t="shared" si="39"/>
        <v>0</v>
      </c>
      <c r="P381" s="3"/>
      <c r="Q381" s="6"/>
      <c r="R381" s="109">
        <f t="shared" si="40"/>
        <v>0</v>
      </c>
      <c r="S381" s="6"/>
      <c r="T381" s="109">
        <f t="shared" si="41"/>
        <v>0</v>
      </c>
      <c r="U381" s="108">
        <f t="shared" si="42"/>
        <v>0</v>
      </c>
      <c r="V381" s="8" t="str">
        <f>IF(COUNTBLANK(G381:H381)+COUNTBLANK(J381:K381)+COUNTBLANK(M381:M381)+COUNTBLANK(P381:Q381)+COUNTBLANK(S381:S381)=8,"",
IF(G381&lt;Limity!$C$5," Data gotowości zbyt wczesna lub nie uzupełniona.","")&amp;
IF(G381&gt;Limity!$D$5," Data gotowości zbyt późna lub wypełnona nieprawidłowo.","")&amp;
IF(OR(ROUND(K381,2)&lt;=0,ROUND(Q381,2)&lt;=0,ROUND(M381,2)&lt;=0,ROUND(S381,2)&lt;=0,ROUND(H381,2)&lt;=0)," Co najmniej jedna wartość nie jest większa od zera.","")&amp;
IF(K381&gt;Limity!$D$6," Abonament za Usługę TD w Wariancie A ponad limit.","")&amp;
IF(Q381&gt;Limity!$D$7," Abonament za Usługę TD w Wariancie B ponad limit.","")&amp;
IF(Q381-K381&gt;Limity!$D$8," Różnica wartości abonamentów za Usługę TD wariantów A i B ponad limit.","")&amp;
IF(M381&gt;Limity!$D$9," Abonament za zwiększenie przepustowości w Wariancie A ponad limit.","")&amp;
IF(S381&gt;Limity!$D$10," Abonament za zwiększenie przepustowości w Wariancie B ponad limit.","")&amp;
IF(H381&gt;Limity!$D$11," Opłata za zestawienie łącza ponad limit.","")&amp;
IF(J381=""," Nie wskazano PWR. ",IF(ISERROR(VLOOKUP(J381,'Listy punktów styku'!$B$11:$B$41,1,FALSE))," Nie wskazano PWR z listy.",""))&amp;
IF(P381=""," Nie wskazano FPS. ",IF(ISERROR(VLOOKUP(P381,'Listy punktów styku'!$B$44:$B$61,1,FALSE))," Nie wskazano FPS z listy.",""))
)</f>
        <v/>
      </c>
    </row>
    <row r="382" spans="1:22" x14ac:dyDescent="0.35">
      <c r="A382" s="41">
        <v>368</v>
      </c>
      <c r="B382" s="145">
        <v>4213975</v>
      </c>
      <c r="C382" s="123" t="str">
        <f>VLOOKUP(B382,[1]ADRESY!$C:$E,3,0)</f>
        <v>110999,111002</v>
      </c>
      <c r="D382" s="131" t="s">
        <v>1673</v>
      </c>
      <c r="E382" s="131" t="s">
        <v>1676</v>
      </c>
      <c r="F382" s="132" t="s">
        <v>528</v>
      </c>
      <c r="G382" s="28"/>
      <c r="H382" s="4"/>
      <c r="I382" s="108">
        <f t="shared" si="36"/>
        <v>0</v>
      </c>
      <c r="J382" s="3"/>
      <c r="K382" s="6"/>
      <c r="L382" s="109">
        <f t="shared" si="37"/>
        <v>0</v>
      </c>
      <c r="M382" s="7"/>
      <c r="N382" s="109">
        <f t="shared" si="38"/>
        <v>0</v>
      </c>
      <c r="O382" s="109">
        <f t="shared" si="39"/>
        <v>0</v>
      </c>
      <c r="P382" s="3"/>
      <c r="Q382" s="6"/>
      <c r="R382" s="109">
        <f t="shared" si="40"/>
        <v>0</v>
      </c>
      <c r="S382" s="6"/>
      <c r="T382" s="109">
        <f t="shared" si="41"/>
        <v>0</v>
      </c>
      <c r="U382" s="108">
        <f t="shared" si="42"/>
        <v>0</v>
      </c>
      <c r="V382" s="8" t="str">
        <f>IF(COUNTBLANK(G382:H382)+COUNTBLANK(J382:K382)+COUNTBLANK(M382:M382)+COUNTBLANK(P382:Q382)+COUNTBLANK(S382:S382)=8,"",
IF(G382&lt;Limity!$C$5," Data gotowości zbyt wczesna lub nie uzupełniona.","")&amp;
IF(G382&gt;Limity!$D$5," Data gotowości zbyt późna lub wypełnona nieprawidłowo.","")&amp;
IF(OR(ROUND(K382,2)&lt;=0,ROUND(Q382,2)&lt;=0,ROUND(M382,2)&lt;=0,ROUND(S382,2)&lt;=0,ROUND(H382,2)&lt;=0)," Co najmniej jedna wartość nie jest większa od zera.","")&amp;
IF(K382&gt;Limity!$D$6," Abonament za Usługę TD w Wariancie A ponad limit.","")&amp;
IF(Q382&gt;Limity!$D$7," Abonament za Usługę TD w Wariancie B ponad limit.","")&amp;
IF(Q382-K382&gt;Limity!$D$8," Różnica wartości abonamentów za Usługę TD wariantów A i B ponad limit.","")&amp;
IF(M382&gt;Limity!$D$9," Abonament za zwiększenie przepustowości w Wariancie A ponad limit.","")&amp;
IF(S382&gt;Limity!$D$10," Abonament za zwiększenie przepustowości w Wariancie B ponad limit.","")&amp;
IF(H382&gt;Limity!$D$11," Opłata za zestawienie łącza ponad limit.","")&amp;
IF(J382=""," Nie wskazano PWR. ",IF(ISERROR(VLOOKUP(J382,'Listy punktów styku'!$B$11:$B$41,1,FALSE))," Nie wskazano PWR z listy.",""))&amp;
IF(P382=""," Nie wskazano FPS. ",IF(ISERROR(VLOOKUP(P382,'Listy punktów styku'!$B$44:$B$61,1,FALSE))," Nie wskazano FPS z listy.",""))
)</f>
        <v/>
      </c>
    </row>
    <row r="383" spans="1:22" x14ac:dyDescent="0.35">
      <c r="A383" s="41">
        <v>369</v>
      </c>
      <c r="B383" s="145">
        <v>4214024</v>
      </c>
      <c r="C383" s="123" t="str">
        <f>VLOOKUP(B383,[1]ADRESY!$C:$E,3,0)</f>
        <v>111001</v>
      </c>
      <c r="D383" s="131" t="s">
        <v>1678</v>
      </c>
      <c r="E383" s="131" t="s">
        <v>83</v>
      </c>
      <c r="F383" s="132" t="s">
        <v>333</v>
      </c>
      <c r="G383" s="28"/>
      <c r="H383" s="4"/>
      <c r="I383" s="108">
        <f t="shared" si="36"/>
        <v>0</v>
      </c>
      <c r="J383" s="3"/>
      <c r="K383" s="6"/>
      <c r="L383" s="109">
        <f t="shared" si="37"/>
        <v>0</v>
      </c>
      <c r="M383" s="7"/>
      <c r="N383" s="109">
        <f t="shared" si="38"/>
        <v>0</v>
      </c>
      <c r="O383" s="109">
        <f t="shared" si="39"/>
        <v>0</v>
      </c>
      <c r="P383" s="3"/>
      <c r="Q383" s="6"/>
      <c r="R383" s="109">
        <f t="shared" si="40"/>
        <v>0</v>
      </c>
      <c r="S383" s="6"/>
      <c r="T383" s="109">
        <f t="shared" si="41"/>
        <v>0</v>
      </c>
      <c r="U383" s="108">
        <f t="shared" si="42"/>
        <v>0</v>
      </c>
      <c r="V383" s="8" t="str">
        <f>IF(COUNTBLANK(G383:H383)+COUNTBLANK(J383:K383)+COUNTBLANK(M383:M383)+COUNTBLANK(P383:Q383)+COUNTBLANK(S383:S383)=8,"",
IF(G383&lt;Limity!$C$5," Data gotowości zbyt wczesna lub nie uzupełniona.","")&amp;
IF(G383&gt;Limity!$D$5," Data gotowości zbyt późna lub wypełnona nieprawidłowo.","")&amp;
IF(OR(ROUND(K383,2)&lt;=0,ROUND(Q383,2)&lt;=0,ROUND(M383,2)&lt;=0,ROUND(S383,2)&lt;=0,ROUND(H383,2)&lt;=0)," Co najmniej jedna wartość nie jest większa od zera.","")&amp;
IF(K383&gt;Limity!$D$6," Abonament za Usługę TD w Wariancie A ponad limit.","")&amp;
IF(Q383&gt;Limity!$D$7," Abonament za Usługę TD w Wariancie B ponad limit.","")&amp;
IF(Q383-K383&gt;Limity!$D$8," Różnica wartości abonamentów za Usługę TD wariantów A i B ponad limit.","")&amp;
IF(M383&gt;Limity!$D$9," Abonament za zwiększenie przepustowości w Wariancie A ponad limit.","")&amp;
IF(S383&gt;Limity!$D$10," Abonament za zwiększenie przepustowości w Wariancie B ponad limit.","")&amp;
IF(H383&gt;Limity!$D$11," Opłata za zestawienie łącza ponad limit.","")&amp;
IF(J383=""," Nie wskazano PWR. ",IF(ISERROR(VLOOKUP(J383,'Listy punktów styku'!$B$11:$B$41,1,FALSE))," Nie wskazano PWR z listy.",""))&amp;
IF(P383=""," Nie wskazano FPS. ",IF(ISERROR(VLOOKUP(P383,'Listy punktów styku'!$B$44:$B$61,1,FALSE))," Nie wskazano FPS z listy.",""))
)</f>
        <v/>
      </c>
    </row>
    <row r="384" spans="1:22" x14ac:dyDescent="0.35">
      <c r="A384" s="41">
        <v>370</v>
      </c>
      <c r="B384" s="145">
        <v>4217914</v>
      </c>
      <c r="C384" s="123" t="str">
        <f>VLOOKUP(B384,[1]ADRESY!$C:$E,3,0)</f>
        <v>59662</v>
      </c>
      <c r="D384" s="131" t="s">
        <v>1680</v>
      </c>
      <c r="E384" s="131" t="s">
        <v>131</v>
      </c>
      <c r="F384" s="132" t="s">
        <v>345</v>
      </c>
      <c r="G384" s="28"/>
      <c r="H384" s="4"/>
      <c r="I384" s="108">
        <f t="shared" si="36"/>
        <v>0</v>
      </c>
      <c r="J384" s="3"/>
      <c r="K384" s="6"/>
      <c r="L384" s="109">
        <f t="shared" si="37"/>
        <v>0</v>
      </c>
      <c r="M384" s="7"/>
      <c r="N384" s="109">
        <f t="shared" si="38"/>
        <v>0</v>
      </c>
      <c r="O384" s="109">
        <f t="shared" si="39"/>
        <v>0</v>
      </c>
      <c r="P384" s="3"/>
      <c r="Q384" s="6"/>
      <c r="R384" s="109">
        <f t="shared" si="40"/>
        <v>0</v>
      </c>
      <c r="S384" s="6"/>
      <c r="T384" s="109">
        <f t="shared" si="41"/>
        <v>0</v>
      </c>
      <c r="U384" s="108">
        <f t="shared" si="42"/>
        <v>0</v>
      </c>
      <c r="V384" s="8" t="str">
        <f>IF(COUNTBLANK(G384:H384)+COUNTBLANK(J384:K384)+COUNTBLANK(M384:M384)+COUNTBLANK(P384:Q384)+COUNTBLANK(S384:S384)=8,"",
IF(G384&lt;Limity!$C$5," Data gotowości zbyt wczesna lub nie uzupełniona.","")&amp;
IF(G384&gt;Limity!$D$5," Data gotowości zbyt późna lub wypełnona nieprawidłowo.","")&amp;
IF(OR(ROUND(K384,2)&lt;=0,ROUND(Q384,2)&lt;=0,ROUND(M384,2)&lt;=0,ROUND(S384,2)&lt;=0,ROUND(H384,2)&lt;=0)," Co najmniej jedna wartość nie jest większa od zera.","")&amp;
IF(K384&gt;Limity!$D$6," Abonament za Usługę TD w Wariancie A ponad limit.","")&amp;
IF(Q384&gt;Limity!$D$7," Abonament za Usługę TD w Wariancie B ponad limit.","")&amp;
IF(Q384-K384&gt;Limity!$D$8," Różnica wartości abonamentów za Usługę TD wariantów A i B ponad limit.","")&amp;
IF(M384&gt;Limity!$D$9," Abonament za zwiększenie przepustowości w Wariancie A ponad limit.","")&amp;
IF(S384&gt;Limity!$D$10," Abonament za zwiększenie przepustowości w Wariancie B ponad limit.","")&amp;
IF(H384&gt;Limity!$D$11," Opłata za zestawienie łącza ponad limit.","")&amp;
IF(J384=""," Nie wskazano PWR. ",IF(ISERROR(VLOOKUP(J384,'Listy punktów styku'!$B$11:$B$41,1,FALSE))," Nie wskazano PWR z listy.",""))&amp;
IF(P384=""," Nie wskazano FPS. ",IF(ISERROR(VLOOKUP(P384,'Listy punktów styku'!$B$44:$B$61,1,FALSE))," Nie wskazano FPS z listy.",""))
)</f>
        <v/>
      </c>
    </row>
    <row r="385" spans="1:22" x14ac:dyDescent="0.35">
      <c r="A385" s="41">
        <v>371</v>
      </c>
      <c r="B385" s="145">
        <v>4217109</v>
      </c>
      <c r="C385" s="123" t="str">
        <f>VLOOKUP(B385,[1]ADRESY!$C:$E,3,0)</f>
        <v>58114</v>
      </c>
      <c r="D385" s="131" t="s">
        <v>1680</v>
      </c>
      <c r="E385" s="131" t="s">
        <v>169</v>
      </c>
      <c r="F385" s="132" t="s">
        <v>362</v>
      </c>
      <c r="G385" s="28"/>
      <c r="H385" s="4"/>
      <c r="I385" s="108">
        <f t="shared" si="36"/>
        <v>0</v>
      </c>
      <c r="J385" s="3"/>
      <c r="K385" s="6"/>
      <c r="L385" s="109">
        <f t="shared" si="37"/>
        <v>0</v>
      </c>
      <c r="M385" s="7"/>
      <c r="N385" s="109">
        <f t="shared" si="38"/>
        <v>0</v>
      </c>
      <c r="O385" s="109">
        <f t="shared" si="39"/>
        <v>0</v>
      </c>
      <c r="P385" s="3"/>
      <c r="Q385" s="6"/>
      <c r="R385" s="109">
        <f t="shared" si="40"/>
        <v>0</v>
      </c>
      <c r="S385" s="6"/>
      <c r="T385" s="109">
        <f t="shared" si="41"/>
        <v>0</v>
      </c>
      <c r="U385" s="108">
        <f t="shared" si="42"/>
        <v>0</v>
      </c>
      <c r="V385" s="8" t="str">
        <f>IF(COUNTBLANK(G385:H385)+COUNTBLANK(J385:K385)+COUNTBLANK(M385:M385)+COUNTBLANK(P385:Q385)+COUNTBLANK(S385:S385)=8,"",
IF(G385&lt;Limity!$C$5," Data gotowości zbyt wczesna lub nie uzupełniona.","")&amp;
IF(G385&gt;Limity!$D$5," Data gotowości zbyt późna lub wypełnona nieprawidłowo.","")&amp;
IF(OR(ROUND(K385,2)&lt;=0,ROUND(Q385,2)&lt;=0,ROUND(M385,2)&lt;=0,ROUND(S385,2)&lt;=0,ROUND(H385,2)&lt;=0)," Co najmniej jedna wartość nie jest większa od zera.","")&amp;
IF(K385&gt;Limity!$D$6," Abonament za Usługę TD w Wariancie A ponad limit.","")&amp;
IF(Q385&gt;Limity!$D$7," Abonament za Usługę TD w Wariancie B ponad limit.","")&amp;
IF(Q385-K385&gt;Limity!$D$8," Różnica wartości abonamentów za Usługę TD wariantów A i B ponad limit.","")&amp;
IF(M385&gt;Limity!$D$9," Abonament za zwiększenie przepustowości w Wariancie A ponad limit.","")&amp;
IF(S385&gt;Limity!$D$10," Abonament za zwiększenie przepustowości w Wariancie B ponad limit.","")&amp;
IF(H385&gt;Limity!$D$11," Opłata za zestawienie łącza ponad limit.","")&amp;
IF(J385=""," Nie wskazano PWR. ",IF(ISERROR(VLOOKUP(J385,'Listy punktów styku'!$B$11:$B$41,1,FALSE))," Nie wskazano PWR z listy.",""))&amp;
IF(P385=""," Nie wskazano FPS. ",IF(ISERROR(VLOOKUP(P385,'Listy punktów styku'!$B$44:$B$61,1,FALSE))," Nie wskazano FPS z listy.",""))
)</f>
        <v/>
      </c>
    </row>
    <row r="386" spans="1:22" x14ac:dyDescent="0.35">
      <c r="A386" s="41">
        <v>372</v>
      </c>
      <c r="B386" s="145">
        <v>4218945</v>
      </c>
      <c r="C386" s="123" t="str">
        <f>VLOOKUP(B386,[1]ADRESY!$C:$E,3,0)</f>
        <v>119208,119211,64762,64763,64764,64765</v>
      </c>
      <c r="D386" s="131" t="s">
        <v>1683</v>
      </c>
      <c r="E386" s="131" t="s">
        <v>1663</v>
      </c>
      <c r="F386" s="132" t="s">
        <v>332</v>
      </c>
      <c r="G386" s="28"/>
      <c r="H386" s="4"/>
      <c r="I386" s="108">
        <f t="shared" si="36"/>
        <v>0</v>
      </c>
      <c r="J386" s="3"/>
      <c r="K386" s="6"/>
      <c r="L386" s="109">
        <f t="shared" si="37"/>
        <v>0</v>
      </c>
      <c r="M386" s="7"/>
      <c r="N386" s="109">
        <f t="shared" si="38"/>
        <v>0</v>
      </c>
      <c r="O386" s="109">
        <f t="shared" si="39"/>
        <v>0</v>
      </c>
      <c r="P386" s="3"/>
      <c r="Q386" s="6"/>
      <c r="R386" s="109">
        <f t="shared" si="40"/>
        <v>0</v>
      </c>
      <c r="S386" s="6"/>
      <c r="T386" s="109">
        <f t="shared" si="41"/>
        <v>0</v>
      </c>
      <c r="U386" s="108">
        <f t="shared" si="42"/>
        <v>0</v>
      </c>
      <c r="V386" s="8" t="str">
        <f>IF(COUNTBLANK(G386:H386)+COUNTBLANK(J386:K386)+COUNTBLANK(M386:M386)+COUNTBLANK(P386:Q386)+COUNTBLANK(S386:S386)=8,"",
IF(G386&lt;Limity!$C$5," Data gotowości zbyt wczesna lub nie uzupełniona.","")&amp;
IF(G386&gt;Limity!$D$5," Data gotowości zbyt późna lub wypełnona nieprawidłowo.","")&amp;
IF(OR(ROUND(K386,2)&lt;=0,ROUND(Q386,2)&lt;=0,ROUND(M386,2)&lt;=0,ROUND(S386,2)&lt;=0,ROUND(H386,2)&lt;=0)," Co najmniej jedna wartość nie jest większa od zera.","")&amp;
IF(K386&gt;Limity!$D$6," Abonament za Usługę TD w Wariancie A ponad limit.","")&amp;
IF(Q386&gt;Limity!$D$7," Abonament za Usługę TD w Wariancie B ponad limit.","")&amp;
IF(Q386-K386&gt;Limity!$D$8," Różnica wartości abonamentów za Usługę TD wariantów A i B ponad limit.","")&amp;
IF(M386&gt;Limity!$D$9," Abonament za zwiększenie przepustowości w Wariancie A ponad limit.","")&amp;
IF(S386&gt;Limity!$D$10," Abonament za zwiększenie przepustowości w Wariancie B ponad limit.","")&amp;
IF(H386&gt;Limity!$D$11," Opłata za zestawienie łącza ponad limit.","")&amp;
IF(J386=""," Nie wskazano PWR. ",IF(ISERROR(VLOOKUP(J386,'Listy punktów styku'!$B$11:$B$41,1,FALSE))," Nie wskazano PWR z listy.",""))&amp;
IF(P386=""," Nie wskazano FPS. ",IF(ISERROR(VLOOKUP(P386,'Listy punktów styku'!$B$44:$B$61,1,FALSE))," Nie wskazano FPS z listy.",""))
)</f>
        <v/>
      </c>
    </row>
    <row r="387" spans="1:22" x14ac:dyDescent="0.35">
      <c r="A387" s="41">
        <v>373</v>
      </c>
      <c r="B387" s="145">
        <v>4219335</v>
      </c>
      <c r="C387" s="123" t="str">
        <f>VLOOKUP(B387,[1]ADRESY!$C:$E,3,0)</f>
        <v>82594,82595</v>
      </c>
      <c r="D387" s="131" t="s">
        <v>1683</v>
      </c>
      <c r="E387" s="131" t="s">
        <v>1686</v>
      </c>
      <c r="F387" s="132" t="s">
        <v>331</v>
      </c>
      <c r="G387" s="28"/>
      <c r="H387" s="4"/>
      <c r="I387" s="108">
        <f t="shared" si="36"/>
        <v>0</v>
      </c>
      <c r="J387" s="3"/>
      <c r="K387" s="6"/>
      <c r="L387" s="109">
        <f t="shared" si="37"/>
        <v>0</v>
      </c>
      <c r="M387" s="7"/>
      <c r="N387" s="109">
        <f t="shared" si="38"/>
        <v>0</v>
      </c>
      <c r="O387" s="109">
        <f t="shared" si="39"/>
        <v>0</v>
      </c>
      <c r="P387" s="3"/>
      <c r="Q387" s="6"/>
      <c r="R387" s="109">
        <f t="shared" si="40"/>
        <v>0</v>
      </c>
      <c r="S387" s="6"/>
      <c r="T387" s="109">
        <f t="shared" si="41"/>
        <v>0</v>
      </c>
      <c r="U387" s="108">
        <f t="shared" si="42"/>
        <v>0</v>
      </c>
      <c r="V387" s="8" t="str">
        <f>IF(COUNTBLANK(G387:H387)+COUNTBLANK(J387:K387)+COUNTBLANK(M387:M387)+COUNTBLANK(P387:Q387)+COUNTBLANK(S387:S387)=8,"",
IF(G387&lt;Limity!$C$5," Data gotowości zbyt wczesna lub nie uzupełniona.","")&amp;
IF(G387&gt;Limity!$D$5," Data gotowości zbyt późna lub wypełnona nieprawidłowo.","")&amp;
IF(OR(ROUND(K387,2)&lt;=0,ROUND(Q387,2)&lt;=0,ROUND(M387,2)&lt;=0,ROUND(S387,2)&lt;=0,ROUND(H387,2)&lt;=0)," Co najmniej jedna wartość nie jest większa od zera.","")&amp;
IF(K387&gt;Limity!$D$6," Abonament za Usługę TD w Wariancie A ponad limit.","")&amp;
IF(Q387&gt;Limity!$D$7," Abonament za Usługę TD w Wariancie B ponad limit.","")&amp;
IF(Q387-K387&gt;Limity!$D$8," Różnica wartości abonamentów za Usługę TD wariantów A i B ponad limit.","")&amp;
IF(M387&gt;Limity!$D$9," Abonament za zwiększenie przepustowości w Wariancie A ponad limit.","")&amp;
IF(S387&gt;Limity!$D$10," Abonament za zwiększenie przepustowości w Wariancie B ponad limit.","")&amp;
IF(H387&gt;Limity!$D$11," Opłata za zestawienie łącza ponad limit.","")&amp;
IF(J387=""," Nie wskazano PWR. ",IF(ISERROR(VLOOKUP(J387,'Listy punktów styku'!$B$11:$B$41,1,FALSE))," Nie wskazano PWR z listy.",""))&amp;
IF(P387=""," Nie wskazano FPS. ",IF(ISERROR(VLOOKUP(P387,'Listy punktów styku'!$B$44:$B$61,1,FALSE))," Nie wskazano FPS z listy.",""))
)</f>
        <v/>
      </c>
    </row>
    <row r="388" spans="1:22" x14ac:dyDescent="0.35">
      <c r="A388" s="41">
        <v>374</v>
      </c>
      <c r="B388" s="145">
        <v>4219395</v>
      </c>
      <c r="C388" s="123" t="str">
        <f>VLOOKUP(B388,[1]ADRESY!$C:$E,3,0)</f>
        <v>82592</v>
      </c>
      <c r="D388" s="131" t="s">
        <v>1683</v>
      </c>
      <c r="E388" s="131" t="s">
        <v>1688</v>
      </c>
      <c r="F388" s="132" t="s">
        <v>577</v>
      </c>
      <c r="G388" s="28"/>
      <c r="H388" s="4"/>
      <c r="I388" s="108">
        <f t="shared" si="36"/>
        <v>0</v>
      </c>
      <c r="J388" s="3"/>
      <c r="K388" s="6"/>
      <c r="L388" s="109">
        <f t="shared" si="37"/>
        <v>0</v>
      </c>
      <c r="M388" s="7"/>
      <c r="N388" s="109">
        <f t="shared" si="38"/>
        <v>0</v>
      </c>
      <c r="O388" s="109">
        <f t="shared" si="39"/>
        <v>0</v>
      </c>
      <c r="P388" s="3"/>
      <c r="Q388" s="6"/>
      <c r="R388" s="109">
        <f t="shared" si="40"/>
        <v>0</v>
      </c>
      <c r="S388" s="6"/>
      <c r="T388" s="109">
        <f t="shared" si="41"/>
        <v>0</v>
      </c>
      <c r="U388" s="108">
        <f t="shared" si="42"/>
        <v>0</v>
      </c>
      <c r="V388" s="8" t="str">
        <f>IF(COUNTBLANK(G388:H388)+COUNTBLANK(J388:K388)+COUNTBLANK(M388:M388)+COUNTBLANK(P388:Q388)+COUNTBLANK(S388:S388)=8,"",
IF(G388&lt;Limity!$C$5," Data gotowości zbyt wczesna lub nie uzupełniona.","")&amp;
IF(G388&gt;Limity!$D$5," Data gotowości zbyt późna lub wypełnona nieprawidłowo.","")&amp;
IF(OR(ROUND(K388,2)&lt;=0,ROUND(Q388,2)&lt;=0,ROUND(M388,2)&lt;=0,ROUND(S388,2)&lt;=0,ROUND(H388,2)&lt;=0)," Co najmniej jedna wartość nie jest większa od zera.","")&amp;
IF(K388&gt;Limity!$D$6," Abonament za Usługę TD w Wariancie A ponad limit.","")&amp;
IF(Q388&gt;Limity!$D$7," Abonament za Usługę TD w Wariancie B ponad limit.","")&amp;
IF(Q388-K388&gt;Limity!$D$8," Różnica wartości abonamentów za Usługę TD wariantów A i B ponad limit.","")&amp;
IF(M388&gt;Limity!$D$9," Abonament za zwiększenie przepustowości w Wariancie A ponad limit.","")&amp;
IF(S388&gt;Limity!$D$10," Abonament za zwiększenie przepustowości w Wariancie B ponad limit.","")&amp;
IF(H388&gt;Limity!$D$11," Opłata za zestawienie łącza ponad limit.","")&amp;
IF(J388=""," Nie wskazano PWR. ",IF(ISERROR(VLOOKUP(J388,'Listy punktów styku'!$B$11:$B$41,1,FALSE))," Nie wskazano PWR z listy.",""))&amp;
IF(P388=""," Nie wskazano FPS. ",IF(ISERROR(VLOOKUP(P388,'Listy punktów styku'!$B$44:$B$61,1,FALSE))," Nie wskazano FPS z listy.",""))
)</f>
        <v/>
      </c>
    </row>
    <row r="389" spans="1:22" x14ac:dyDescent="0.35">
      <c r="A389" s="41">
        <v>375</v>
      </c>
      <c r="B389" s="145">
        <v>4220779</v>
      </c>
      <c r="C389" s="123" t="str">
        <f>VLOOKUP(B389,[1]ADRESY!$C:$E,3,0)</f>
        <v>104886</v>
      </c>
      <c r="D389" s="131" t="s">
        <v>1690</v>
      </c>
      <c r="E389" s="131" t="s">
        <v>1692</v>
      </c>
      <c r="F389" s="132" t="s">
        <v>922</v>
      </c>
      <c r="G389" s="28"/>
      <c r="H389" s="4"/>
      <c r="I389" s="108">
        <f t="shared" si="36"/>
        <v>0</v>
      </c>
      <c r="J389" s="3"/>
      <c r="K389" s="6"/>
      <c r="L389" s="109">
        <f t="shared" si="37"/>
        <v>0</v>
      </c>
      <c r="M389" s="7"/>
      <c r="N389" s="109">
        <f t="shared" si="38"/>
        <v>0</v>
      </c>
      <c r="O389" s="109">
        <f t="shared" si="39"/>
        <v>0</v>
      </c>
      <c r="P389" s="3"/>
      <c r="Q389" s="6"/>
      <c r="R389" s="109">
        <f t="shared" si="40"/>
        <v>0</v>
      </c>
      <c r="S389" s="6"/>
      <c r="T389" s="109">
        <f t="shared" si="41"/>
        <v>0</v>
      </c>
      <c r="U389" s="108">
        <f t="shared" si="42"/>
        <v>0</v>
      </c>
      <c r="V389" s="8" t="str">
        <f>IF(COUNTBLANK(G389:H389)+COUNTBLANK(J389:K389)+COUNTBLANK(M389:M389)+COUNTBLANK(P389:Q389)+COUNTBLANK(S389:S389)=8,"",
IF(G389&lt;Limity!$C$5," Data gotowości zbyt wczesna lub nie uzupełniona.","")&amp;
IF(G389&gt;Limity!$D$5," Data gotowości zbyt późna lub wypełnona nieprawidłowo.","")&amp;
IF(OR(ROUND(K389,2)&lt;=0,ROUND(Q389,2)&lt;=0,ROUND(M389,2)&lt;=0,ROUND(S389,2)&lt;=0,ROUND(H389,2)&lt;=0)," Co najmniej jedna wartość nie jest większa od zera.","")&amp;
IF(K389&gt;Limity!$D$6," Abonament za Usługę TD w Wariancie A ponad limit.","")&amp;
IF(Q389&gt;Limity!$D$7," Abonament za Usługę TD w Wariancie B ponad limit.","")&amp;
IF(Q389-K389&gt;Limity!$D$8," Różnica wartości abonamentów za Usługę TD wariantów A i B ponad limit.","")&amp;
IF(M389&gt;Limity!$D$9," Abonament za zwiększenie przepustowości w Wariancie A ponad limit.","")&amp;
IF(S389&gt;Limity!$D$10," Abonament za zwiększenie przepustowości w Wariancie B ponad limit.","")&amp;
IF(H389&gt;Limity!$D$11," Opłata za zestawienie łącza ponad limit.","")&amp;
IF(J389=""," Nie wskazano PWR. ",IF(ISERROR(VLOOKUP(J389,'Listy punktów styku'!$B$11:$B$41,1,FALSE))," Nie wskazano PWR z listy.",""))&amp;
IF(P389=""," Nie wskazano FPS. ",IF(ISERROR(VLOOKUP(P389,'Listy punktów styku'!$B$44:$B$61,1,FALSE))," Nie wskazano FPS z listy.",""))
)</f>
        <v/>
      </c>
    </row>
    <row r="390" spans="1:22" x14ac:dyDescent="0.35">
      <c r="A390" s="41">
        <v>376</v>
      </c>
      <c r="B390" s="145">
        <v>4221194</v>
      </c>
      <c r="C390" s="123" t="str">
        <f>VLOOKUP(B390,[1]ADRESY!$C:$E,3,0)</f>
        <v>104884</v>
      </c>
      <c r="D390" s="131" t="s">
        <v>1694</v>
      </c>
      <c r="E390" s="131" t="s">
        <v>139</v>
      </c>
      <c r="F390" s="132" t="s">
        <v>362</v>
      </c>
      <c r="G390" s="28"/>
      <c r="H390" s="4"/>
      <c r="I390" s="108">
        <f t="shared" si="36"/>
        <v>0</v>
      </c>
      <c r="J390" s="3"/>
      <c r="K390" s="6"/>
      <c r="L390" s="109">
        <f t="shared" si="37"/>
        <v>0</v>
      </c>
      <c r="M390" s="7"/>
      <c r="N390" s="109">
        <f t="shared" si="38"/>
        <v>0</v>
      </c>
      <c r="O390" s="109">
        <f t="shared" si="39"/>
        <v>0</v>
      </c>
      <c r="P390" s="3"/>
      <c r="Q390" s="6"/>
      <c r="R390" s="109">
        <f t="shared" si="40"/>
        <v>0</v>
      </c>
      <c r="S390" s="6"/>
      <c r="T390" s="109">
        <f t="shared" si="41"/>
        <v>0</v>
      </c>
      <c r="U390" s="108">
        <f t="shared" si="42"/>
        <v>0</v>
      </c>
      <c r="V390" s="8" t="str">
        <f>IF(COUNTBLANK(G390:H390)+COUNTBLANK(J390:K390)+COUNTBLANK(M390:M390)+COUNTBLANK(P390:Q390)+COUNTBLANK(S390:S390)=8,"",
IF(G390&lt;Limity!$C$5," Data gotowości zbyt wczesna lub nie uzupełniona.","")&amp;
IF(G390&gt;Limity!$D$5," Data gotowości zbyt późna lub wypełnona nieprawidłowo.","")&amp;
IF(OR(ROUND(K390,2)&lt;=0,ROUND(Q390,2)&lt;=0,ROUND(M390,2)&lt;=0,ROUND(S390,2)&lt;=0,ROUND(H390,2)&lt;=0)," Co najmniej jedna wartość nie jest większa od zera.","")&amp;
IF(K390&gt;Limity!$D$6," Abonament za Usługę TD w Wariancie A ponad limit.","")&amp;
IF(Q390&gt;Limity!$D$7," Abonament za Usługę TD w Wariancie B ponad limit.","")&amp;
IF(Q390-K390&gt;Limity!$D$8," Różnica wartości abonamentów za Usługę TD wariantów A i B ponad limit.","")&amp;
IF(M390&gt;Limity!$D$9," Abonament za zwiększenie przepustowości w Wariancie A ponad limit.","")&amp;
IF(S390&gt;Limity!$D$10," Abonament za zwiększenie przepustowości w Wariancie B ponad limit.","")&amp;
IF(H390&gt;Limity!$D$11," Opłata za zestawienie łącza ponad limit.","")&amp;
IF(J390=""," Nie wskazano PWR. ",IF(ISERROR(VLOOKUP(J390,'Listy punktów styku'!$B$11:$B$41,1,FALSE))," Nie wskazano PWR z listy.",""))&amp;
IF(P390=""," Nie wskazano FPS. ",IF(ISERROR(VLOOKUP(P390,'Listy punktów styku'!$B$44:$B$61,1,FALSE))," Nie wskazano FPS z listy.",""))
)</f>
        <v/>
      </c>
    </row>
    <row r="391" spans="1:22" x14ac:dyDescent="0.35">
      <c r="A391" s="41">
        <v>377</v>
      </c>
      <c r="B391" s="145">
        <v>4223497</v>
      </c>
      <c r="C391" s="123" t="str">
        <f>VLOOKUP(B391,[1]ADRESY!$C:$E,3,0)</f>
        <v>6185</v>
      </c>
      <c r="D391" s="131" t="s">
        <v>1698</v>
      </c>
      <c r="E391" s="131" t="s">
        <v>1700</v>
      </c>
      <c r="F391" s="132" t="s">
        <v>545</v>
      </c>
      <c r="G391" s="28"/>
      <c r="H391" s="4"/>
      <c r="I391" s="108">
        <f t="shared" si="36"/>
        <v>0</v>
      </c>
      <c r="J391" s="3"/>
      <c r="K391" s="6"/>
      <c r="L391" s="109">
        <f t="shared" si="37"/>
        <v>0</v>
      </c>
      <c r="M391" s="7"/>
      <c r="N391" s="109">
        <f t="shared" si="38"/>
        <v>0</v>
      </c>
      <c r="O391" s="109">
        <f t="shared" si="39"/>
        <v>0</v>
      </c>
      <c r="P391" s="3"/>
      <c r="Q391" s="6"/>
      <c r="R391" s="109">
        <f t="shared" si="40"/>
        <v>0</v>
      </c>
      <c r="S391" s="6"/>
      <c r="T391" s="109">
        <f t="shared" si="41"/>
        <v>0</v>
      </c>
      <c r="U391" s="108">
        <f t="shared" si="42"/>
        <v>0</v>
      </c>
      <c r="V391" s="8" t="str">
        <f>IF(COUNTBLANK(G391:H391)+COUNTBLANK(J391:K391)+COUNTBLANK(M391:M391)+COUNTBLANK(P391:Q391)+COUNTBLANK(S391:S391)=8,"",
IF(G391&lt;Limity!$C$5," Data gotowości zbyt wczesna lub nie uzupełniona.","")&amp;
IF(G391&gt;Limity!$D$5," Data gotowości zbyt późna lub wypełnona nieprawidłowo.","")&amp;
IF(OR(ROUND(K391,2)&lt;=0,ROUND(Q391,2)&lt;=0,ROUND(M391,2)&lt;=0,ROUND(S391,2)&lt;=0,ROUND(H391,2)&lt;=0)," Co najmniej jedna wartość nie jest większa od zera.","")&amp;
IF(K391&gt;Limity!$D$6," Abonament za Usługę TD w Wariancie A ponad limit.","")&amp;
IF(Q391&gt;Limity!$D$7," Abonament za Usługę TD w Wariancie B ponad limit.","")&amp;
IF(Q391-K391&gt;Limity!$D$8," Różnica wartości abonamentów za Usługę TD wariantów A i B ponad limit.","")&amp;
IF(M391&gt;Limity!$D$9," Abonament za zwiększenie przepustowości w Wariancie A ponad limit.","")&amp;
IF(S391&gt;Limity!$D$10," Abonament za zwiększenie przepustowości w Wariancie B ponad limit.","")&amp;
IF(H391&gt;Limity!$D$11," Opłata za zestawienie łącza ponad limit.","")&amp;
IF(J391=""," Nie wskazano PWR. ",IF(ISERROR(VLOOKUP(J391,'Listy punktów styku'!$B$11:$B$41,1,FALSE))," Nie wskazano PWR z listy.",""))&amp;
IF(P391=""," Nie wskazano FPS. ",IF(ISERROR(VLOOKUP(P391,'Listy punktów styku'!$B$44:$B$61,1,FALSE))," Nie wskazano FPS z listy.",""))
)</f>
        <v/>
      </c>
    </row>
    <row r="392" spans="1:22" x14ac:dyDescent="0.35">
      <c r="A392" s="41">
        <v>378</v>
      </c>
      <c r="B392" s="145">
        <v>4224062</v>
      </c>
      <c r="C392" s="123" t="str">
        <f>VLOOKUP(B392,[1]ADRESY!$C:$E,3,0)</f>
        <v>5739</v>
      </c>
      <c r="D392" s="131" t="s">
        <v>482</v>
      </c>
      <c r="E392" s="131" t="s">
        <v>293</v>
      </c>
      <c r="F392" s="132" t="s">
        <v>452</v>
      </c>
      <c r="G392" s="28"/>
      <c r="H392" s="4"/>
      <c r="I392" s="108">
        <f t="shared" si="36"/>
        <v>0</v>
      </c>
      <c r="J392" s="3"/>
      <c r="K392" s="6"/>
      <c r="L392" s="109">
        <f t="shared" si="37"/>
        <v>0</v>
      </c>
      <c r="M392" s="7"/>
      <c r="N392" s="109">
        <f t="shared" si="38"/>
        <v>0</v>
      </c>
      <c r="O392" s="109">
        <f t="shared" si="39"/>
        <v>0</v>
      </c>
      <c r="P392" s="3"/>
      <c r="Q392" s="6"/>
      <c r="R392" s="109">
        <f t="shared" si="40"/>
        <v>0</v>
      </c>
      <c r="S392" s="6"/>
      <c r="T392" s="109">
        <f t="shared" si="41"/>
        <v>0</v>
      </c>
      <c r="U392" s="108">
        <f t="shared" si="42"/>
        <v>0</v>
      </c>
      <c r="V392" s="8" t="str">
        <f>IF(COUNTBLANK(G392:H392)+COUNTBLANK(J392:K392)+COUNTBLANK(M392:M392)+COUNTBLANK(P392:Q392)+COUNTBLANK(S392:S392)=8,"",
IF(G392&lt;Limity!$C$5," Data gotowości zbyt wczesna lub nie uzupełniona.","")&amp;
IF(G392&gt;Limity!$D$5," Data gotowości zbyt późna lub wypełnona nieprawidłowo.","")&amp;
IF(OR(ROUND(K392,2)&lt;=0,ROUND(Q392,2)&lt;=0,ROUND(M392,2)&lt;=0,ROUND(S392,2)&lt;=0,ROUND(H392,2)&lt;=0)," Co najmniej jedna wartość nie jest większa od zera.","")&amp;
IF(K392&gt;Limity!$D$6," Abonament za Usługę TD w Wariancie A ponad limit.","")&amp;
IF(Q392&gt;Limity!$D$7," Abonament za Usługę TD w Wariancie B ponad limit.","")&amp;
IF(Q392-K392&gt;Limity!$D$8," Różnica wartości abonamentów za Usługę TD wariantów A i B ponad limit.","")&amp;
IF(M392&gt;Limity!$D$9," Abonament za zwiększenie przepustowości w Wariancie A ponad limit.","")&amp;
IF(S392&gt;Limity!$D$10," Abonament za zwiększenie przepustowości w Wariancie B ponad limit.","")&amp;
IF(H392&gt;Limity!$D$11," Opłata za zestawienie łącza ponad limit.","")&amp;
IF(J392=""," Nie wskazano PWR. ",IF(ISERROR(VLOOKUP(J392,'Listy punktów styku'!$B$11:$B$41,1,FALSE))," Nie wskazano PWR z listy.",""))&amp;
IF(P392=""," Nie wskazano FPS. ",IF(ISERROR(VLOOKUP(P392,'Listy punktów styku'!$B$44:$B$61,1,FALSE))," Nie wskazano FPS z listy.",""))
)</f>
        <v/>
      </c>
    </row>
    <row r="393" spans="1:22" x14ac:dyDescent="0.35">
      <c r="A393" s="41">
        <v>379</v>
      </c>
      <c r="B393" s="145">
        <v>4224532</v>
      </c>
      <c r="C393" s="123" t="str">
        <f>VLOOKUP(B393,[1]ADRESY!$C:$E,3,0)</f>
        <v>13109</v>
      </c>
      <c r="D393" s="131" t="s">
        <v>1703</v>
      </c>
      <c r="E393" s="131" t="s">
        <v>141</v>
      </c>
      <c r="F393" s="132" t="s">
        <v>442</v>
      </c>
      <c r="G393" s="28"/>
      <c r="H393" s="4"/>
      <c r="I393" s="108">
        <f t="shared" si="36"/>
        <v>0</v>
      </c>
      <c r="J393" s="3"/>
      <c r="K393" s="6"/>
      <c r="L393" s="109">
        <f t="shared" si="37"/>
        <v>0</v>
      </c>
      <c r="M393" s="7"/>
      <c r="N393" s="109">
        <f t="shared" si="38"/>
        <v>0</v>
      </c>
      <c r="O393" s="109">
        <f t="shared" si="39"/>
        <v>0</v>
      </c>
      <c r="P393" s="3"/>
      <c r="Q393" s="6"/>
      <c r="R393" s="109">
        <f t="shared" si="40"/>
        <v>0</v>
      </c>
      <c r="S393" s="6"/>
      <c r="T393" s="109">
        <f t="shared" si="41"/>
        <v>0</v>
      </c>
      <c r="U393" s="108">
        <f t="shared" si="42"/>
        <v>0</v>
      </c>
      <c r="V393" s="8" t="str">
        <f>IF(COUNTBLANK(G393:H393)+COUNTBLANK(J393:K393)+COUNTBLANK(M393:M393)+COUNTBLANK(P393:Q393)+COUNTBLANK(S393:S393)=8,"",
IF(G393&lt;Limity!$C$5," Data gotowości zbyt wczesna lub nie uzupełniona.","")&amp;
IF(G393&gt;Limity!$D$5," Data gotowości zbyt późna lub wypełnona nieprawidłowo.","")&amp;
IF(OR(ROUND(K393,2)&lt;=0,ROUND(Q393,2)&lt;=0,ROUND(M393,2)&lt;=0,ROUND(S393,2)&lt;=0,ROUND(H393,2)&lt;=0)," Co najmniej jedna wartość nie jest większa od zera.","")&amp;
IF(K393&gt;Limity!$D$6," Abonament za Usługę TD w Wariancie A ponad limit.","")&amp;
IF(Q393&gt;Limity!$D$7," Abonament za Usługę TD w Wariancie B ponad limit.","")&amp;
IF(Q393-K393&gt;Limity!$D$8," Różnica wartości abonamentów za Usługę TD wariantów A i B ponad limit.","")&amp;
IF(M393&gt;Limity!$D$9," Abonament za zwiększenie przepustowości w Wariancie A ponad limit.","")&amp;
IF(S393&gt;Limity!$D$10," Abonament za zwiększenie przepustowości w Wariancie B ponad limit.","")&amp;
IF(H393&gt;Limity!$D$11," Opłata za zestawienie łącza ponad limit.","")&amp;
IF(J393=""," Nie wskazano PWR. ",IF(ISERROR(VLOOKUP(J393,'Listy punktów styku'!$B$11:$B$41,1,FALSE))," Nie wskazano PWR z listy.",""))&amp;
IF(P393=""," Nie wskazano FPS. ",IF(ISERROR(VLOOKUP(P393,'Listy punktów styku'!$B$44:$B$61,1,FALSE))," Nie wskazano FPS z listy.",""))
)</f>
        <v/>
      </c>
    </row>
    <row r="394" spans="1:22" x14ac:dyDescent="0.35">
      <c r="A394" s="41">
        <v>380</v>
      </c>
      <c r="B394" s="145">
        <v>4224409</v>
      </c>
      <c r="C394" s="123" t="str">
        <f>VLOOKUP(B394,[1]ADRESY!$C:$E,3,0)</f>
        <v>62389,62390,62393</v>
      </c>
      <c r="D394" s="131" t="s">
        <v>1703</v>
      </c>
      <c r="E394" s="131" t="s">
        <v>189</v>
      </c>
      <c r="F394" s="132" t="s">
        <v>345</v>
      </c>
      <c r="G394" s="28"/>
      <c r="H394" s="4"/>
      <c r="I394" s="108">
        <f t="shared" ref="I394:I455" si="43">ROUND(H394*(1+$C$10),2)</f>
        <v>0</v>
      </c>
      <c r="J394" s="3"/>
      <c r="K394" s="6"/>
      <c r="L394" s="109">
        <f t="shared" ref="L394:L455" si="44">ROUND(K394*(1+$C$10),2)</f>
        <v>0</v>
      </c>
      <c r="M394" s="7"/>
      <c r="N394" s="109">
        <f t="shared" ref="N394:N455" si="45">ROUND(M394*(1+$C$10),2)</f>
        <v>0</v>
      </c>
      <c r="O394" s="109">
        <f t="shared" ref="O394:O455" si="46">60*ROUND(K394*(1+$C$10),2)</f>
        <v>0</v>
      </c>
      <c r="P394" s="3"/>
      <c r="Q394" s="6"/>
      <c r="R394" s="109">
        <f t="shared" ref="R394:R455" si="47">ROUND(Q394*(1+$C$10),2)</f>
        <v>0</v>
      </c>
      <c r="S394" s="6"/>
      <c r="T394" s="109">
        <f t="shared" ref="T394:T455" si="48">ROUND(S394*(1+$C$10),2)</f>
        <v>0</v>
      </c>
      <c r="U394" s="108">
        <f t="shared" ref="U394:U455" si="49">60*ROUND(Q394*(1+$C$10),2)</f>
        <v>0</v>
      </c>
      <c r="V394" s="8" t="str">
        <f>IF(COUNTBLANK(G394:H394)+COUNTBLANK(J394:K394)+COUNTBLANK(M394:M394)+COUNTBLANK(P394:Q394)+COUNTBLANK(S394:S394)=8,"",
IF(G394&lt;Limity!$C$5," Data gotowości zbyt wczesna lub nie uzupełniona.","")&amp;
IF(G394&gt;Limity!$D$5," Data gotowości zbyt późna lub wypełnona nieprawidłowo.","")&amp;
IF(OR(ROUND(K394,2)&lt;=0,ROUND(Q394,2)&lt;=0,ROUND(M394,2)&lt;=0,ROUND(S394,2)&lt;=0,ROUND(H394,2)&lt;=0)," Co najmniej jedna wartość nie jest większa od zera.","")&amp;
IF(K394&gt;Limity!$D$6," Abonament za Usługę TD w Wariancie A ponad limit.","")&amp;
IF(Q394&gt;Limity!$D$7," Abonament za Usługę TD w Wariancie B ponad limit.","")&amp;
IF(Q394-K394&gt;Limity!$D$8," Różnica wartości abonamentów za Usługę TD wariantów A i B ponad limit.","")&amp;
IF(M394&gt;Limity!$D$9," Abonament za zwiększenie przepustowości w Wariancie A ponad limit.","")&amp;
IF(S394&gt;Limity!$D$10," Abonament za zwiększenie przepustowości w Wariancie B ponad limit.","")&amp;
IF(H394&gt;Limity!$D$11," Opłata za zestawienie łącza ponad limit.","")&amp;
IF(J394=""," Nie wskazano PWR. ",IF(ISERROR(VLOOKUP(J394,'Listy punktów styku'!$B$11:$B$41,1,FALSE))," Nie wskazano PWR z listy.",""))&amp;
IF(P394=""," Nie wskazano FPS. ",IF(ISERROR(VLOOKUP(P394,'Listy punktów styku'!$B$44:$B$61,1,FALSE))," Nie wskazano FPS z listy.",""))
)</f>
        <v/>
      </c>
    </row>
    <row r="395" spans="1:22" x14ac:dyDescent="0.35">
      <c r="A395" s="41">
        <v>381</v>
      </c>
      <c r="B395" s="145">
        <v>4227540</v>
      </c>
      <c r="C395" s="123" t="str">
        <f>VLOOKUP(B395,[1]ADRESY!$C:$E,3,0)</f>
        <v>10251</v>
      </c>
      <c r="D395" s="131" t="s">
        <v>1706</v>
      </c>
      <c r="E395" s="131" t="s">
        <v>1708</v>
      </c>
      <c r="F395" s="132" t="s">
        <v>363</v>
      </c>
      <c r="G395" s="28"/>
      <c r="H395" s="4"/>
      <c r="I395" s="108">
        <f t="shared" si="43"/>
        <v>0</v>
      </c>
      <c r="J395" s="3"/>
      <c r="K395" s="6"/>
      <c r="L395" s="109">
        <f t="shared" si="44"/>
        <v>0</v>
      </c>
      <c r="M395" s="7"/>
      <c r="N395" s="109">
        <f t="shared" si="45"/>
        <v>0</v>
      </c>
      <c r="O395" s="109">
        <f t="shared" si="46"/>
        <v>0</v>
      </c>
      <c r="P395" s="3"/>
      <c r="Q395" s="6"/>
      <c r="R395" s="109">
        <f t="shared" si="47"/>
        <v>0</v>
      </c>
      <c r="S395" s="6"/>
      <c r="T395" s="109">
        <f t="shared" si="48"/>
        <v>0</v>
      </c>
      <c r="U395" s="108">
        <f t="shared" si="49"/>
        <v>0</v>
      </c>
      <c r="V395" s="8" t="str">
        <f>IF(COUNTBLANK(G395:H395)+COUNTBLANK(J395:K395)+COUNTBLANK(M395:M395)+COUNTBLANK(P395:Q395)+COUNTBLANK(S395:S395)=8,"",
IF(G395&lt;Limity!$C$5," Data gotowości zbyt wczesna lub nie uzupełniona.","")&amp;
IF(G395&gt;Limity!$D$5," Data gotowości zbyt późna lub wypełnona nieprawidłowo.","")&amp;
IF(OR(ROUND(K395,2)&lt;=0,ROUND(Q395,2)&lt;=0,ROUND(M395,2)&lt;=0,ROUND(S395,2)&lt;=0,ROUND(H395,2)&lt;=0)," Co najmniej jedna wartość nie jest większa od zera.","")&amp;
IF(K395&gt;Limity!$D$6," Abonament za Usługę TD w Wariancie A ponad limit.","")&amp;
IF(Q395&gt;Limity!$D$7," Abonament za Usługę TD w Wariancie B ponad limit.","")&amp;
IF(Q395-K395&gt;Limity!$D$8," Różnica wartości abonamentów za Usługę TD wariantów A i B ponad limit.","")&amp;
IF(M395&gt;Limity!$D$9," Abonament za zwiększenie przepustowości w Wariancie A ponad limit.","")&amp;
IF(S395&gt;Limity!$D$10," Abonament za zwiększenie przepustowości w Wariancie B ponad limit.","")&amp;
IF(H395&gt;Limity!$D$11," Opłata za zestawienie łącza ponad limit.","")&amp;
IF(J395=""," Nie wskazano PWR. ",IF(ISERROR(VLOOKUP(J395,'Listy punktów styku'!$B$11:$B$41,1,FALSE))," Nie wskazano PWR z listy.",""))&amp;
IF(P395=""," Nie wskazano FPS. ",IF(ISERROR(VLOOKUP(P395,'Listy punktów styku'!$B$44:$B$61,1,FALSE))," Nie wskazano FPS z listy.",""))
)</f>
        <v/>
      </c>
    </row>
    <row r="396" spans="1:22" x14ac:dyDescent="0.35">
      <c r="A396" s="41">
        <v>382</v>
      </c>
      <c r="B396" s="145">
        <v>4227966</v>
      </c>
      <c r="C396" s="123" t="str">
        <f>VLOOKUP(B396,[1]ADRESY!$C:$E,3,0)</f>
        <v>10250</v>
      </c>
      <c r="D396" s="131" t="s">
        <v>1710</v>
      </c>
      <c r="E396" s="131" t="s">
        <v>83</v>
      </c>
      <c r="F396" s="132" t="s">
        <v>216</v>
      </c>
      <c r="G396" s="28"/>
      <c r="H396" s="4"/>
      <c r="I396" s="108">
        <f t="shared" si="43"/>
        <v>0</v>
      </c>
      <c r="J396" s="3"/>
      <c r="K396" s="6"/>
      <c r="L396" s="109">
        <f t="shared" si="44"/>
        <v>0</v>
      </c>
      <c r="M396" s="7"/>
      <c r="N396" s="109">
        <f t="shared" si="45"/>
        <v>0</v>
      </c>
      <c r="O396" s="109">
        <f t="shared" si="46"/>
        <v>0</v>
      </c>
      <c r="P396" s="3"/>
      <c r="Q396" s="6"/>
      <c r="R396" s="109">
        <f t="shared" si="47"/>
        <v>0</v>
      </c>
      <c r="S396" s="6"/>
      <c r="T396" s="109">
        <f t="shared" si="48"/>
        <v>0</v>
      </c>
      <c r="U396" s="108">
        <f t="shared" si="49"/>
        <v>0</v>
      </c>
      <c r="V396" s="8" t="str">
        <f>IF(COUNTBLANK(G396:H396)+COUNTBLANK(J396:K396)+COUNTBLANK(M396:M396)+COUNTBLANK(P396:Q396)+COUNTBLANK(S396:S396)=8,"",
IF(G396&lt;Limity!$C$5," Data gotowości zbyt wczesna lub nie uzupełniona.","")&amp;
IF(G396&gt;Limity!$D$5," Data gotowości zbyt późna lub wypełnona nieprawidłowo.","")&amp;
IF(OR(ROUND(K396,2)&lt;=0,ROUND(Q396,2)&lt;=0,ROUND(M396,2)&lt;=0,ROUND(S396,2)&lt;=0,ROUND(H396,2)&lt;=0)," Co najmniej jedna wartość nie jest większa od zera.","")&amp;
IF(K396&gt;Limity!$D$6," Abonament za Usługę TD w Wariancie A ponad limit.","")&amp;
IF(Q396&gt;Limity!$D$7," Abonament za Usługę TD w Wariancie B ponad limit.","")&amp;
IF(Q396-K396&gt;Limity!$D$8," Różnica wartości abonamentów za Usługę TD wariantów A i B ponad limit.","")&amp;
IF(M396&gt;Limity!$D$9," Abonament za zwiększenie przepustowości w Wariancie A ponad limit.","")&amp;
IF(S396&gt;Limity!$D$10," Abonament za zwiększenie przepustowości w Wariancie B ponad limit.","")&amp;
IF(H396&gt;Limity!$D$11," Opłata za zestawienie łącza ponad limit.","")&amp;
IF(J396=""," Nie wskazano PWR. ",IF(ISERROR(VLOOKUP(J396,'Listy punktów styku'!$B$11:$B$41,1,FALSE))," Nie wskazano PWR z listy.",""))&amp;
IF(P396=""," Nie wskazano FPS. ",IF(ISERROR(VLOOKUP(P396,'Listy punktów styku'!$B$44:$B$61,1,FALSE))," Nie wskazano FPS z listy.",""))
)</f>
        <v/>
      </c>
    </row>
    <row r="397" spans="1:22" x14ac:dyDescent="0.35">
      <c r="A397" s="41">
        <v>383</v>
      </c>
      <c r="B397" s="145">
        <v>4228157</v>
      </c>
      <c r="C397" s="123" t="str">
        <f>VLOOKUP(B397,[1]ADRESY!$C:$E,3,0)</f>
        <v>110205</v>
      </c>
      <c r="D397" s="131" t="s">
        <v>1712</v>
      </c>
      <c r="E397" s="131" t="s">
        <v>1436</v>
      </c>
      <c r="F397" s="132" t="s">
        <v>442</v>
      </c>
      <c r="G397" s="28"/>
      <c r="H397" s="4"/>
      <c r="I397" s="108">
        <f t="shared" si="43"/>
        <v>0</v>
      </c>
      <c r="J397" s="3"/>
      <c r="K397" s="6"/>
      <c r="L397" s="109">
        <f t="shared" si="44"/>
        <v>0</v>
      </c>
      <c r="M397" s="7"/>
      <c r="N397" s="109">
        <f t="shared" si="45"/>
        <v>0</v>
      </c>
      <c r="O397" s="109">
        <f t="shared" si="46"/>
        <v>0</v>
      </c>
      <c r="P397" s="3"/>
      <c r="Q397" s="6"/>
      <c r="R397" s="109">
        <f t="shared" si="47"/>
        <v>0</v>
      </c>
      <c r="S397" s="6"/>
      <c r="T397" s="109">
        <f t="shared" si="48"/>
        <v>0</v>
      </c>
      <c r="U397" s="108">
        <f t="shared" si="49"/>
        <v>0</v>
      </c>
      <c r="V397" s="8" t="str">
        <f>IF(COUNTBLANK(G397:H397)+COUNTBLANK(J397:K397)+COUNTBLANK(M397:M397)+COUNTBLANK(P397:Q397)+COUNTBLANK(S397:S397)=8,"",
IF(G397&lt;Limity!$C$5," Data gotowości zbyt wczesna lub nie uzupełniona.","")&amp;
IF(G397&gt;Limity!$D$5," Data gotowości zbyt późna lub wypełnona nieprawidłowo.","")&amp;
IF(OR(ROUND(K397,2)&lt;=0,ROUND(Q397,2)&lt;=0,ROUND(M397,2)&lt;=0,ROUND(S397,2)&lt;=0,ROUND(H397,2)&lt;=0)," Co najmniej jedna wartość nie jest większa od zera.","")&amp;
IF(K397&gt;Limity!$D$6," Abonament za Usługę TD w Wariancie A ponad limit.","")&amp;
IF(Q397&gt;Limity!$D$7," Abonament za Usługę TD w Wariancie B ponad limit.","")&amp;
IF(Q397-K397&gt;Limity!$D$8," Różnica wartości abonamentów za Usługę TD wariantów A i B ponad limit.","")&amp;
IF(M397&gt;Limity!$D$9," Abonament za zwiększenie przepustowości w Wariancie A ponad limit.","")&amp;
IF(S397&gt;Limity!$D$10," Abonament za zwiększenie przepustowości w Wariancie B ponad limit.","")&amp;
IF(H397&gt;Limity!$D$11," Opłata za zestawienie łącza ponad limit.","")&amp;
IF(J397=""," Nie wskazano PWR. ",IF(ISERROR(VLOOKUP(J397,'Listy punktów styku'!$B$11:$B$41,1,FALSE))," Nie wskazano PWR z listy.",""))&amp;
IF(P397=""," Nie wskazano FPS. ",IF(ISERROR(VLOOKUP(P397,'Listy punktów styku'!$B$44:$B$61,1,FALSE))," Nie wskazano FPS z listy.",""))
)</f>
        <v/>
      </c>
    </row>
    <row r="398" spans="1:22" x14ac:dyDescent="0.35">
      <c r="A398" s="41">
        <v>384</v>
      </c>
      <c r="B398" s="145">
        <v>4228581</v>
      </c>
      <c r="C398" s="123" t="str">
        <f>VLOOKUP(B398,[1]ADRESY!$C:$E,3,0)</f>
        <v>55487</v>
      </c>
      <c r="D398" s="131" t="s">
        <v>1714</v>
      </c>
      <c r="E398" s="131" t="s">
        <v>1436</v>
      </c>
      <c r="F398" s="132" t="s">
        <v>339</v>
      </c>
      <c r="G398" s="28"/>
      <c r="H398" s="4"/>
      <c r="I398" s="108">
        <f t="shared" si="43"/>
        <v>0</v>
      </c>
      <c r="J398" s="3"/>
      <c r="K398" s="6"/>
      <c r="L398" s="109">
        <f t="shared" si="44"/>
        <v>0</v>
      </c>
      <c r="M398" s="7"/>
      <c r="N398" s="109">
        <f t="shared" si="45"/>
        <v>0</v>
      </c>
      <c r="O398" s="109">
        <f t="shared" si="46"/>
        <v>0</v>
      </c>
      <c r="P398" s="3"/>
      <c r="Q398" s="6"/>
      <c r="R398" s="109">
        <f t="shared" si="47"/>
        <v>0</v>
      </c>
      <c r="S398" s="6"/>
      <c r="T398" s="109">
        <f t="shared" si="48"/>
        <v>0</v>
      </c>
      <c r="U398" s="108">
        <f t="shared" si="49"/>
        <v>0</v>
      </c>
      <c r="V398" s="8" t="str">
        <f>IF(COUNTBLANK(G398:H398)+COUNTBLANK(J398:K398)+COUNTBLANK(M398:M398)+COUNTBLANK(P398:Q398)+COUNTBLANK(S398:S398)=8,"",
IF(G398&lt;Limity!$C$5," Data gotowości zbyt wczesna lub nie uzupełniona.","")&amp;
IF(G398&gt;Limity!$D$5," Data gotowości zbyt późna lub wypełnona nieprawidłowo.","")&amp;
IF(OR(ROUND(K398,2)&lt;=0,ROUND(Q398,2)&lt;=0,ROUND(M398,2)&lt;=0,ROUND(S398,2)&lt;=0,ROUND(H398,2)&lt;=0)," Co najmniej jedna wartość nie jest większa od zera.","")&amp;
IF(K398&gt;Limity!$D$6," Abonament za Usługę TD w Wariancie A ponad limit.","")&amp;
IF(Q398&gt;Limity!$D$7," Abonament za Usługę TD w Wariancie B ponad limit.","")&amp;
IF(Q398-K398&gt;Limity!$D$8," Różnica wartości abonamentów za Usługę TD wariantów A i B ponad limit.","")&amp;
IF(M398&gt;Limity!$D$9," Abonament za zwiększenie przepustowości w Wariancie A ponad limit.","")&amp;
IF(S398&gt;Limity!$D$10," Abonament za zwiększenie przepustowości w Wariancie B ponad limit.","")&amp;
IF(H398&gt;Limity!$D$11," Opłata za zestawienie łącza ponad limit.","")&amp;
IF(J398=""," Nie wskazano PWR. ",IF(ISERROR(VLOOKUP(J398,'Listy punktów styku'!$B$11:$B$41,1,FALSE))," Nie wskazano PWR z listy.",""))&amp;
IF(P398=""," Nie wskazano FPS. ",IF(ISERROR(VLOOKUP(P398,'Listy punktów styku'!$B$44:$B$61,1,FALSE))," Nie wskazano FPS z listy.",""))
)</f>
        <v/>
      </c>
    </row>
    <row r="399" spans="1:22" x14ac:dyDescent="0.35">
      <c r="A399" s="41">
        <v>385</v>
      </c>
      <c r="B399" s="145">
        <v>4228626</v>
      </c>
      <c r="C399" s="123" t="str">
        <f>VLOOKUP(B399,[1]ADRESY!$C:$E,3,0)</f>
        <v>61323,61324,61327</v>
      </c>
      <c r="D399" s="131" t="s">
        <v>1716</v>
      </c>
      <c r="E399" s="131" t="s">
        <v>1719</v>
      </c>
      <c r="F399" s="132" t="s">
        <v>339</v>
      </c>
      <c r="G399" s="28"/>
      <c r="H399" s="4"/>
      <c r="I399" s="108">
        <f t="shared" si="43"/>
        <v>0</v>
      </c>
      <c r="J399" s="3"/>
      <c r="K399" s="6"/>
      <c r="L399" s="109">
        <f t="shared" si="44"/>
        <v>0</v>
      </c>
      <c r="M399" s="7"/>
      <c r="N399" s="109">
        <f t="shared" si="45"/>
        <v>0</v>
      </c>
      <c r="O399" s="109">
        <f t="shared" si="46"/>
        <v>0</v>
      </c>
      <c r="P399" s="3"/>
      <c r="Q399" s="6"/>
      <c r="R399" s="109">
        <f t="shared" si="47"/>
        <v>0</v>
      </c>
      <c r="S399" s="6"/>
      <c r="T399" s="109">
        <f t="shared" si="48"/>
        <v>0</v>
      </c>
      <c r="U399" s="108">
        <f t="shared" si="49"/>
        <v>0</v>
      </c>
      <c r="V399" s="8" t="str">
        <f>IF(COUNTBLANK(G399:H399)+COUNTBLANK(J399:K399)+COUNTBLANK(M399:M399)+COUNTBLANK(P399:Q399)+COUNTBLANK(S399:S399)=8,"",
IF(G399&lt;Limity!$C$5," Data gotowości zbyt wczesna lub nie uzupełniona.","")&amp;
IF(G399&gt;Limity!$D$5," Data gotowości zbyt późna lub wypełnona nieprawidłowo.","")&amp;
IF(OR(ROUND(K399,2)&lt;=0,ROUND(Q399,2)&lt;=0,ROUND(M399,2)&lt;=0,ROUND(S399,2)&lt;=0,ROUND(H399,2)&lt;=0)," Co najmniej jedna wartość nie jest większa od zera.","")&amp;
IF(K399&gt;Limity!$D$6," Abonament za Usługę TD w Wariancie A ponad limit.","")&amp;
IF(Q399&gt;Limity!$D$7," Abonament za Usługę TD w Wariancie B ponad limit.","")&amp;
IF(Q399-K399&gt;Limity!$D$8," Różnica wartości abonamentów za Usługę TD wariantów A i B ponad limit.","")&amp;
IF(M399&gt;Limity!$D$9," Abonament za zwiększenie przepustowości w Wariancie A ponad limit.","")&amp;
IF(S399&gt;Limity!$D$10," Abonament za zwiększenie przepustowości w Wariancie B ponad limit.","")&amp;
IF(H399&gt;Limity!$D$11," Opłata za zestawienie łącza ponad limit.","")&amp;
IF(J399=""," Nie wskazano PWR. ",IF(ISERROR(VLOOKUP(J399,'Listy punktów styku'!$B$11:$B$41,1,FALSE))," Nie wskazano PWR z listy.",""))&amp;
IF(P399=""," Nie wskazano FPS. ",IF(ISERROR(VLOOKUP(P399,'Listy punktów styku'!$B$44:$B$61,1,FALSE))," Nie wskazano FPS z listy.",""))
)</f>
        <v/>
      </c>
    </row>
    <row r="400" spans="1:22" x14ac:dyDescent="0.35">
      <c r="A400" s="41">
        <v>386</v>
      </c>
      <c r="B400" s="145">
        <v>4229198</v>
      </c>
      <c r="C400" s="123" t="str">
        <f>VLOOKUP(B400,[1]ADRESY!$C:$E,3,0)</f>
        <v>56036,58667,85757</v>
      </c>
      <c r="D400" s="131" t="s">
        <v>1716</v>
      </c>
      <c r="E400" s="131" t="s">
        <v>1721</v>
      </c>
      <c r="F400" s="132" t="s">
        <v>363</v>
      </c>
      <c r="G400" s="28"/>
      <c r="H400" s="4"/>
      <c r="I400" s="108">
        <f t="shared" si="43"/>
        <v>0</v>
      </c>
      <c r="J400" s="3"/>
      <c r="K400" s="6"/>
      <c r="L400" s="109">
        <f t="shared" si="44"/>
        <v>0</v>
      </c>
      <c r="M400" s="7"/>
      <c r="N400" s="109">
        <f t="shared" si="45"/>
        <v>0</v>
      </c>
      <c r="O400" s="109">
        <f t="shared" si="46"/>
        <v>0</v>
      </c>
      <c r="P400" s="3"/>
      <c r="Q400" s="6"/>
      <c r="R400" s="109">
        <f t="shared" si="47"/>
        <v>0</v>
      </c>
      <c r="S400" s="6"/>
      <c r="T400" s="109">
        <f t="shared" si="48"/>
        <v>0</v>
      </c>
      <c r="U400" s="108">
        <f t="shared" si="49"/>
        <v>0</v>
      </c>
      <c r="V400" s="8" t="str">
        <f>IF(COUNTBLANK(G400:H400)+COUNTBLANK(J400:K400)+COUNTBLANK(M400:M400)+COUNTBLANK(P400:Q400)+COUNTBLANK(S400:S400)=8,"",
IF(G400&lt;Limity!$C$5," Data gotowości zbyt wczesna lub nie uzupełniona.","")&amp;
IF(G400&gt;Limity!$D$5," Data gotowości zbyt późna lub wypełnona nieprawidłowo.","")&amp;
IF(OR(ROUND(K400,2)&lt;=0,ROUND(Q400,2)&lt;=0,ROUND(M400,2)&lt;=0,ROUND(S400,2)&lt;=0,ROUND(H400,2)&lt;=0)," Co najmniej jedna wartość nie jest większa od zera.","")&amp;
IF(K400&gt;Limity!$D$6," Abonament za Usługę TD w Wariancie A ponad limit.","")&amp;
IF(Q400&gt;Limity!$D$7," Abonament za Usługę TD w Wariancie B ponad limit.","")&amp;
IF(Q400-K400&gt;Limity!$D$8," Różnica wartości abonamentów za Usługę TD wariantów A i B ponad limit.","")&amp;
IF(M400&gt;Limity!$D$9," Abonament za zwiększenie przepustowości w Wariancie A ponad limit.","")&amp;
IF(S400&gt;Limity!$D$10," Abonament za zwiększenie przepustowości w Wariancie B ponad limit.","")&amp;
IF(H400&gt;Limity!$D$11," Opłata za zestawienie łącza ponad limit.","")&amp;
IF(J400=""," Nie wskazano PWR. ",IF(ISERROR(VLOOKUP(J400,'Listy punktów styku'!$B$11:$B$41,1,FALSE))," Nie wskazano PWR z listy.",""))&amp;
IF(P400=""," Nie wskazano FPS. ",IF(ISERROR(VLOOKUP(P400,'Listy punktów styku'!$B$44:$B$61,1,FALSE))," Nie wskazano FPS z listy.",""))
)</f>
        <v/>
      </c>
    </row>
    <row r="401" spans="1:22" x14ac:dyDescent="0.35">
      <c r="A401" s="41">
        <v>387</v>
      </c>
      <c r="B401" s="145">
        <v>4229397</v>
      </c>
      <c r="C401" s="123" t="str">
        <f>VLOOKUP(B401,[1]ADRESY!$C:$E,3,0)</f>
        <v>68265,68267</v>
      </c>
      <c r="D401" s="131" t="s">
        <v>1716</v>
      </c>
      <c r="E401" s="131" t="s">
        <v>551</v>
      </c>
      <c r="F401" s="132" t="s">
        <v>618</v>
      </c>
      <c r="G401" s="28"/>
      <c r="H401" s="4"/>
      <c r="I401" s="108">
        <f t="shared" si="43"/>
        <v>0</v>
      </c>
      <c r="J401" s="3"/>
      <c r="K401" s="6"/>
      <c r="L401" s="109">
        <f t="shared" si="44"/>
        <v>0</v>
      </c>
      <c r="M401" s="7"/>
      <c r="N401" s="109">
        <f t="shared" si="45"/>
        <v>0</v>
      </c>
      <c r="O401" s="109">
        <f t="shared" si="46"/>
        <v>0</v>
      </c>
      <c r="P401" s="3"/>
      <c r="Q401" s="6"/>
      <c r="R401" s="109">
        <f t="shared" si="47"/>
        <v>0</v>
      </c>
      <c r="S401" s="6"/>
      <c r="T401" s="109">
        <f t="shared" si="48"/>
        <v>0</v>
      </c>
      <c r="U401" s="108">
        <f t="shared" si="49"/>
        <v>0</v>
      </c>
      <c r="V401" s="8" t="str">
        <f>IF(COUNTBLANK(G401:H401)+COUNTBLANK(J401:K401)+COUNTBLANK(M401:M401)+COUNTBLANK(P401:Q401)+COUNTBLANK(S401:S401)=8,"",
IF(G401&lt;Limity!$C$5," Data gotowości zbyt wczesna lub nie uzupełniona.","")&amp;
IF(G401&gt;Limity!$D$5," Data gotowości zbyt późna lub wypełnona nieprawidłowo.","")&amp;
IF(OR(ROUND(K401,2)&lt;=0,ROUND(Q401,2)&lt;=0,ROUND(M401,2)&lt;=0,ROUND(S401,2)&lt;=0,ROUND(H401,2)&lt;=0)," Co najmniej jedna wartość nie jest większa od zera.","")&amp;
IF(K401&gt;Limity!$D$6," Abonament za Usługę TD w Wariancie A ponad limit.","")&amp;
IF(Q401&gt;Limity!$D$7," Abonament za Usługę TD w Wariancie B ponad limit.","")&amp;
IF(Q401-K401&gt;Limity!$D$8," Różnica wartości abonamentów za Usługę TD wariantów A i B ponad limit.","")&amp;
IF(M401&gt;Limity!$D$9," Abonament za zwiększenie przepustowości w Wariancie A ponad limit.","")&amp;
IF(S401&gt;Limity!$D$10," Abonament za zwiększenie przepustowości w Wariancie B ponad limit.","")&amp;
IF(H401&gt;Limity!$D$11," Opłata za zestawienie łącza ponad limit.","")&amp;
IF(J401=""," Nie wskazano PWR. ",IF(ISERROR(VLOOKUP(J401,'Listy punktów styku'!$B$11:$B$41,1,FALSE))," Nie wskazano PWR z listy.",""))&amp;
IF(P401=""," Nie wskazano FPS. ",IF(ISERROR(VLOOKUP(P401,'Listy punktów styku'!$B$44:$B$61,1,FALSE))," Nie wskazano FPS z listy.",""))
)</f>
        <v/>
      </c>
    </row>
    <row r="402" spans="1:22" x14ac:dyDescent="0.35">
      <c r="A402" s="41">
        <v>388</v>
      </c>
      <c r="B402" s="143">
        <v>39039792</v>
      </c>
      <c r="C402" s="122">
        <v>68507</v>
      </c>
      <c r="D402" s="126" t="s">
        <v>1725</v>
      </c>
      <c r="E402" s="126"/>
      <c r="F402" s="127">
        <v>205</v>
      </c>
      <c r="G402" s="28"/>
      <c r="H402" s="4"/>
      <c r="I402" s="108">
        <f t="shared" si="43"/>
        <v>0</v>
      </c>
      <c r="J402" s="3"/>
      <c r="K402" s="6"/>
      <c r="L402" s="109">
        <f t="shared" si="44"/>
        <v>0</v>
      </c>
      <c r="M402" s="7"/>
      <c r="N402" s="109">
        <f t="shared" si="45"/>
        <v>0</v>
      </c>
      <c r="O402" s="109">
        <f t="shared" si="46"/>
        <v>0</v>
      </c>
      <c r="P402" s="3"/>
      <c r="Q402" s="6"/>
      <c r="R402" s="109">
        <f t="shared" si="47"/>
        <v>0</v>
      </c>
      <c r="S402" s="6"/>
      <c r="T402" s="109">
        <f t="shared" si="48"/>
        <v>0</v>
      </c>
      <c r="U402" s="108">
        <f t="shared" si="49"/>
        <v>0</v>
      </c>
      <c r="V402" s="8" t="str">
        <f>IF(COUNTBLANK(G402:H402)+COUNTBLANK(J402:K402)+COUNTBLANK(M402:M402)+COUNTBLANK(P402:Q402)+COUNTBLANK(S402:S402)=8,"",
IF(G402&lt;Limity!$C$5," Data gotowości zbyt wczesna lub nie uzupełniona.","")&amp;
IF(G402&gt;Limity!$D$5," Data gotowości zbyt późna lub wypełnona nieprawidłowo.","")&amp;
IF(OR(ROUND(K402,2)&lt;=0,ROUND(Q402,2)&lt;=0,ROUND(M402,2)&lt;=0,ROUND(S402,2)&lt;=0,ROUND(H402,2)&lt;=0)," Co najmniej jedna wartość nie jest większa od zera.","")&amp;
IF(K402&gt;Limity!$D$6," Abonament za Usługę TD w Wariancie A ponad limit.","")&amp;
IF(Q402&gt;Limity!$D$7," Abonament za Usługę TD w Wariancie B ponad limit.","")&amp;
IF(Q402-K402&gt;Limity!$D$8," Różnica wartości abonamentów za Usługę TD wariantów A i B ponad limit.","")&amp;
IF(M402&gt;Limity!$D$9," Abonament za zwiększenie przepustowości w Wariancie A ponad limit.","")&amp;
IF(S402&gt;Limity!$D$10," Abonament za zwiększenie przepustowości w Wariancie B ponad limit.","")&amp;
IF(H402&gt;Limity!$D$11," Opłata za zestawienie łącza ponad limit.","")&amp;
IF(J402=""," Nie wskazano PWR. ",IF(ISERROR(VLOOKUP(J402,'Listy punktów styku'!$B$11:$B$41,1,FALSE))," Nie wskazano PWR z listy.",""))&amp;
IF(P402=""," Nie wskazano FPS. ",IF(ISERROR(VLOOKUP(P402,'Listy punktów styku'!$B$44:$B$61,1,FALSE))," Nie wskazano FPS z listy.",""))
)</f>
        <v/>
      </c>
    </row>
    <row r="403" spans="1:22" x14ac:dyDescent="0.35">
      <c r="A403" s="41">
        <v>389</v>
      </c>
      <c r="B403" s="143">
        <v>99245495</v>
      </c>
      <c r="C403" s="122">
        <v>92552</v>
      </c>
      <c r="D403" s="126" t="s">
        <v>1729</v>
      </c>
      <c r="E403" s="126"/>
      <c r="F403" s="127">
        <v>72</v>
      </c>
      <c r="G403" s="28"/>
      <c r="H403" s="4"/>
      <c r="I403" s="108">
        <f t="shared" si="43"/>
        <v>0</v>
      </c>
      <c r="J403" s="3"/>
      <c r="K403" s="6"/>
      <c r="L403" s="109">
        <f t="shared" si="44"/>
        <v>0</v>
      </c>
      <c r="M403" s="7"/>
      <c r="N403" s="109">
        <f t="shared" si="45"/>
        <v>0</v>
      </c>
      <c r="O403" s="109">
        <f t="shared" si="46"/>
        <v>0</v>
      </c>
      <c r="P403" s="3"/>
      <c r="Q403" s="6"/>
      <c r="R403" s="109">
        <f t="shared" si="47"/>
        <v>0</v>
      </c>
      <c r="S403" s="6"/>
      <c r="T403" s="109">
        <f t="shared" si="48"/>
        <v>0</v>
      </c>
      <c r="U403" s="108">
        <f t="shared" si="49"/>
        <v>0</v>
      </c>
      <c r="V403" s="8" t="str">
        <f>IF(COUNTBLANK(G403:H403)+COUNTBLANK(J403:K403)+COUNTBLANK(M403:M403)+COUNTBLANK(P403:Q403)+COUNTBLANK(S403:S403)=8,"",
IF(G403&lt;Limity!$C$5," Data gotowości zbyt wczesna lub nie uzupełniona.","")&amp;
IF(G403&gt;Limity!$D$5," Data gotowości zbyt późna lub wypełnona nieprawidłowo.","")&amp;
IF(OR(ROUND(K403,2)&lt;=0,ROUND(Q403,2)&lt;=0,ROUND(M403,2)&lt;=0,ROUND(S403,2)&lt;=0,ROUND(H403,2)&lt;=0)," Co najmniej jedna wartość nie jest większa od zera.","")&amp;
IF(K403&gt;Limity!$D$6," Abonament za Usługę TD w Wariancie A ponad limit.","")&amp;
IF(Q403&gt;Limity!$D$7," Abonament za Usługę TD w Wariancie B ponad limit.","")&amp;
IF(Q403-K403&gt;Limity!$D$8," Różnica wartości abonamentów za Usługę TD wariantów A i B ponad limit.","")&amp;
IF(M403&gt;Limity!$D$9," Abonament za zwiększenie przepustowości w Wariancie A ponad limit.","")&amp;
IF(S403&gt;Limity!$D$10," Abonament za zwiększenie przepustowości w Wariancie B ponad limit.","")&amp;
IF(H403&gt;Limity!$D$11," Opłata za zestawienie łącza ponad limit.","")&amp;
IF(J403=""," Nie wskazano PWR. ",IF(ISERROR(VLOOKUP(J403,'Listy punktów styku'!$B$11:$B$41,1,FALSE))," Nie wskazano PWR z listy.",""))&amp;
IF(P403=""," Nie wskazano FPS. ",IF(ISERROR(VLOOKUP(P403,'Listy punktów styku'!$B$44:$B$61,1,FALSE))," Nie wskazano FPS z listy.",""))
)</f>
        <v/>
      </c>
    </row>
    <row r="404" spans="1:22" x14ac:dyDescent="0.35">
      <c r="A404" s="41">
        <v>390</v>
      </c>
      <c r="B404" s="143">
        <v>13655715</v>
      </c>
      <c r="C404" s="122">
        <v>51812</v>
      </c>
      <c r="D404" s="126" t="s">
        <v>1732</v>
      </c>
      <c r="E404" s="126"/>
      <c r="F404" s="127">
        <v>122</v>
      </c>
      <c r="G404" s="28"/>
      <c r="H404" s="4"/>
      <c r="I404" s="108">
        <f t="shared" si="43"/>
        <v>0</v>
      </c>
      <c r="J404" s="3"/>
      <c r="K404" s="6"/>
      <c r="L404" s="109">
        <f t="shared" si="44"/>
        <v>0</v>
      </c>
      <c r="M404" s="7"/>
      <c r="N404" s="109">
        <f t="shared" si="45"/>
        <v>0</v>
      </c>
      <c r="O404" s="109">
        <f t="shared" si="46"/>
        <v>0</v>
      </c>
      <c r="P404" s="3"/>
      <c r="Q404" s="6"/>
      <c r="R404" s="109">
        <f t="shared" si="47"/>
        <v>0</v>
      </c>
      <c r="S404" s="6"/>
      <c r="T404" s="109">
        <f t="shared" si="48"/>
        <v>0</v>
      </c>
      <c r="U404" s="108">
        <f t="shared" si="49"/>
        <v>0</v>
      </c>
      <c r="V404" s="8" t="str">
        <f>IF(COUNTBLANK(G404:H404)+COUNTBLANK(J404:K404)+COUNTBLANK(M404:M404)+COUNTBLANK(P404:Q404)+COUNTBLANK(S404:S404)=8,"",
IF(G404&lt;Limity!$C$5," Data gotowości zbyt wczesna lub nie uzupełniona.","")&amp;
IF(G404&gt;Limity!$D$5," Data gotowości zbyt późna lub wypełnona nieprawidłowo.","")&amp;
IF(OR(ROUND(K404,2)&lt;=0,ROUND(Q404,2)&lt;=0,ROUND(M404,2)&lt;=0,ROUND(S404,2)&lt;=0,ROUND(H404,2)&lt;=0)," Co najmniej jedna wartość nie jest większa od zera.","")&amp;
IF(K404&gt;Limity!$D$6," Abonament za Usługę TD w Wariancie A ponad limit.","")&amp;
IF(Q404&gt;Limity!$D$7," Abonament za Usługę TD w Wariancie B ponad limit.","")&amp;
IF(Q404-K404&gt;Limity!$D$8," Różnica wartości abonamentów za Usługę TD wariantów A i B ponad limit.","")&amp;
IF(M404&gt;Limity!$D$9," Abonament za zwiększenie przepustowości w Wariancie A ponad limit.","")&amp;
IF(S404&gt;Limity!$D$10," Abonament za zwiększenie przepustowości w Wariancie B ponad limit.","")&amp;
IF(H404&gt;Limity!$D$11," Opłata za zestawienie łącza ponad limit.","")&amp;
IF(J404=""," Nie wskazano PWR. ",IF(ISERROR(VLOOKUP(J404,'Listy punktów styku'!$B$11:$B$41,1,FALSE))," Nie wskazano PWR z listy.",""))&amp;
IF(P404=""," Nie wskazano FPS. ",IF(ISERROR(VLOOKUP(P404,'Listy punktów styku'!$B$44:$B$61,1,FALSE))," Nie wskazano FPS z listy.",""))
)</f>
        <v/>
      </c>
    </row>
    <row r="405" spans="1:22" x14ac:dyDescent="0.35">
      <c r="A405" s="41">
        <v>391</v>
      </c>
      <c r="B405" s="144">
        <v>72823526</v>
      </c>
      <c r="C405" s="123">
        <f>VLOOKUP(B405,[1]ADRESY!$C:$E,3,0)</f>
        <v>133456</v>
      </c>
      <c r="D405" s="129" t="s">
        <v>228</v>
      </c>
      <c r="E405" s="129" t="s">
        <v>213</v>
      </c>
      <c r="F405" s="130" t="s">
        <v>490</v>
      </c>
      <c r="G405" s="28"/>
      <c r="H405" s="4"/>
      <c r="I405" s="108">
        <f t="shared" si="43"/>
        <v>0</v>
      </c>
      <c r="J405" s="3"/>
      <c r="K405" s="6"/>
      <c r="L405" s="109">
        <f t="shared" si="44"/>
        <v>0</v>
      </c>
      <c r="M405" s="7"/>
      <c r="N405" s="109">
        <f t="shared" si="45"/>
        <v>0</v>
      </c>
      <c r="O405" s="109">
        <f t="shared" si="46"/>
        <v>0</v>
      </c>
      <c r="P405" s="3"/>
      <c r="Q405" s="6"/>
      <c r="R405" s="109">
        <f t="shared" si="47"/>
        <v>0</v>
      </c>
      <c r="S405" s="6"/>
      <c r="T405" s="109">
        <f t="shared" si="48"/>
        <v>0</v>
      </c>
      <c r="U405" s="108">
        <f t="shared" si="49"/>
        <v>0</v>
      </c>
      <c r="V405" s="8" t="str">
        <f>IF(COUNTBLANK(G405:H405)+COUNTBLANK(J405:K405)+COUNTBLANK(M405:M405)+COUNTBLANK(P405:Q405)+COUNTBLANK(S405:S405)=8,"",
IF(G405&lt;Limity!$C$5," Data gotowości zbyt wczesna lub nie uzupełniona.","")&amp;
IF(G405&gt;Limity!$D$5," Data gotowości zbyt późna lub wypełnona nieprawidłowo.","")&amp;
IF(OR(ROUND(K405,2)&lt;=0,ROUND(Q405,2)&lt;=0,ROUND(M405,2)&lt;=0,ROUND(S405,2)&lt;=0,ROUND(H405,2)&lt;=0)," Co najmniej jedna wartość nie jest większa od zera.","")&amp;
IF(K405&gt;Limity!$D$6," Abonament za Usługę TD w Wariancie A ponad limit.","")&amp;
IF(Q405&gt;Limity!$D$7," Abonament za Usługę TD w Wariancie B ponad limit.","")&amp;
IF(Q405-K405&gt;Limity!$D$8," Różnica wartości abonamentów za Usługę TD wariantów A i B ponad limit.","")&amp;
IF(M405&gt;Limity!$D$9," Abonament za zwiększenie przepustowości w Wariancie A ponad limit.","")&amp;
IF(S405&gt;Limity!$D$10," Abonament za zwiększenie przepustowości w Wariancie B ponad limit.","")&amp;
IF(H405&gt;Limity!$D$11," Opłata za zestawienie łącza ponad limit.","")&amp;
IF(J405=""," Nie wskazano PWR. ",IF(ISERROR(VLOOKUP(J405,'Listy punktów styku'!$B$11:$B$41,1,FALSE))," Nie wskazano PWR z listy.",""))&amp;
IF(P405=""," Nie wskazano FPS. ",IF(ISERROR(VLOOKUP(P405,'Listy punktów styku'!$B$44:$B$61,1,FALSE))," Nie wskazano FPS z listy.",""))
)</f>
        <v/>
      </c>
    </row>
    <row r="406" spans="1:22" x14ac:dyDescent="0.35">
      <c r="A406" s="41">
        <v>392</v>
      </c>
      <c r="B406" s="143">
        <v>65602940</v>
      </c>
      <c r="C406" s="122">
        <v>113704</v>
      </c>
      <c r="D406" s="126" t="s">
        <v>1739</v>
      </c>
      <c r="E406" s="126"/>
      <c r="F406" s="127">
        <v>109</v>
      </c>
      <c r="G406" s="28"/>
      <c r="H406" s="4"/>
      <c r="I406" s="108">
        <f t="shared" si="43"/>
        <v>0</v>
      </c>
      <c r="J406" s="3"/>
      <c r="K406" s="6"/>
      <c r="L406" s="109">
        <f t="shared" si="44"/>
        <v>0</v>
      </c>
      <c r="M406" s="7"/>
      <c r="N406" s="109">
        <f t="shared" si="45"/>
        <v>0</v>
      </c>
      <c r="O406" s="109">
        <f t="shared" si="46"/>
        <v>0</v>
      </c>
      <c r="P406" s="3"/>
      <c r="Q406" s="6"/>
      <c r="R406" s="109">
        <f t="shared" si="47"/>
        <v>0</v>
      </c>
      <c r="S406" s="6"/>
      <c r="T406" s="109">
        <f t="shared" si="48"/>
        <v>0</v>
      </c>
      <c r="U406" s="108">
        <f t="shared" si="49"/>
        <v>0</v>
      </c>
      <c r="V406" s="8" t="str">
        <f>IF(COUNTBLANK(G406:H406)+COUNTBLANK(J406:K406)+COUNTBLANK(M406:M406)+COUNTBLANK(P406:Q406)+COUNTBLANK(S406:S406)=8,"",
IF(G406&lt;Limity!$C$5," Data gotowości zbyt wczesna lub nie uzupełniona.","")&amp;
IF(G406&gt;Limity!$D$5," Data gotowości zbyt późna lub wypełnona nieprawidłowo.","")&amp;
IF(OR(ROUND(K406,2)&lt;=0,ROUND(Q406,2)&lt;=0,ROUND(M406,2)&lt;=0,ROUND(S406,2)&lt;=0,ROUND(H406,2)&lt;=0)," Co najmniej jedna wartość nie jest większa od zera.","")&amp;
IF(K406&gt;Limity!$D$6," Abonament za Usługę TD w Wariancie A ponad limit.","")&amp;
IF(Q406&gt;Limity!$D$7," Abonament za Usługę TD w Wariancie B ponad limit.","")&amp;
IF(Q406-K406&gt;Limity!$D$8," Różnica wartości abonamentów za Usługę TD wariantów A i B ponad limit.","")&amp;
IF(M406&gt;Limity!$D$9," Abonament za zwiększenie przepustowości w Wariancie A ponad limit.","")&amp;
IF(S406&gt;Limity!$D$10," Abonament za zwiększenie przepustowości w Wariancie B ponad limit.","")&amp;
IF(H406&gt;Limity!$D$11," Opłata za zestawienie łącza ponad limit.","")&amp;
IF(J406=""," Nie wskazano PWR. ",IF(ISERROR(VLOOKUP(J406,'Listy punktów styku'!$B$11:$B$41,1,FALSE))," Nie wskazano PWR z listy.",""))&amp;
IF(P406=""," Nie wskazano FPS. ",IF(ISERROR(VLOOKUP(P406,'Listy punktów styku'!$B$44:$B$61,1,FALSE))," Nie wskazano FPS z listy.",""))
)</f>
        <v/>
      </c>
    </row>
    <row r="407" spans="1:22" ht="43.5" x14ac:dyDescent="0.35">
      <c r="A407" s="41">
        <v>393</v>
      </c>
      <c r="B407" s="143">
        <v>12917126</v>
      </c>
      <c r="C407" s="122" t="s">
        <v>1740</v>
      </c>
      <c r="D407" s="126" t="s">
        <v>1742</v>
      </c>
      <c r="E407" s="126" t="s">
        <v>227</v>
      </c>
      <c r="F407" s="150" t="s">
        <v>1744</v>
      </c>
      <c r="G407" s="28"/>
      <c r="H407" s="4"/>
      <c r="I407" s="108">
        <f t="shared" si="43"/>
        <v>0</v>
      </c>
      <c r="J407" s="3"/>
      <c r="K407" s="6"/>
      <c r="L407" s="109">
        <f t="shared" si="44"/>
        <v>0</v>
      </c>
      <c r="M407" s="7"/>
      <c r="N407" s="109">
        <f t="shared" si="45"/>
        <v>0</v>
      </c>
      <c r="O407" s="109">
        <f t="shared" si="46"/>
        <v>0</v>
      </c>
      <c r="P407" s="3"/>
      <c r="Q407" s="6"/>
      <c r="R407" s="109">
        <f t="shared" si="47"/>
        <v>0</v>
      </c>
      <c r="S407" s="6"/>
      <c r="T407" s="109">
        <f t="shared" si="48"/>
        <v>0</v>
      </c>
      <c r="U407" s="108">
        <f t="shared" si="49"/>
        <v>0</v>
      </c>
      <c r="V407" s="8" t="str">
        <f>IF(COUNTBLANK(G407:H407)+COUNTBLANK(J407:K407)+COUNTBLANK(M407:M407)+COUNTBLANK(P407:Q407)+COUNTBLANK(S407:S407)=8,"",
IF(G407&lt;Limity!$C$5," Data gotowości zbyt wczesna lub nie uzupełniona.","")&amp;
IF(G407&gt;Limity!$D$5," Data gotowości zbyt późna lub wypełnona nieprawidłowo.","")&amp;
IF(OR(ROUND(K407,2)&lt;=0,ROUND(Q407,2)&lt;=0,ROUND(M407,2)&lt;=0,ROUND(S407,2)&lt;=0,ROUND(H407,2)&lt;=0)," Co najmniej jedna wartość nie jest większa od zera.","")&amp;
IF(K407&gt;Limity!$D$6," Abonament za Usługę TD w Wariancie A ponad limit.","")&amp;
IF(Q407&gt;Limity!$D$7," Abonament za Usługę TD w Wariancie B ponad limit.","")&amp;
IF(Q407-K407&gt;Limity!$D$8," Różnica wartości abonamentów za Usługę TD wariantów A i B ponad limit.","")&amp;
IF(M407&gt;Limity!$D$9," Abonament za zwiększenie przepustowości w Wariancie A ponad limit.","")&amp;
IF(S407&gt;Limity!$D$10," Abonament za zwiększenie przepustowości w Wariancie B ponad limit.","")&amp;
IF(H407&gt;Limity!$D$11," Opłata za zestawienie łącza ponad limit.","")&amp;
IF(J407=""," Nie wskazano PWR. ",IF(ISERROR(VLOOKUP(J407,'Listy punktów styku'!$B$11:$B$41,1,FALSE))," Nie wskazano PWR z listy.",""))&amp;
IF(P407=""," Nie wskazano FPS. ",IF(ISERROR(VLOOKUP(P407,'Listy punktów styku'!$B$44:$B$61,1,FALSE))," Nie wskazano FPS z listy.",""))
)</f>
        <v/>
      </c>
    </row>
    <row r="408" spans="1:22" x14ac:dyDescent="0.35">
      <c r="A408" s="41">
        <v>394</v>
      </c>
      <c r="B408" s="143">
        <v>95193745</v>
      </c>
      <c r="C408" s="122">
        <v>86601</v>
      </c>
      <c r="D408" s="126" t="s">
        <v>1749</v>
      </c>
      <c r="E408" s="126"/>
      <c r="F408" s="127">
        <v>27</v>
      </c>
      <c r="G408" s="28"/>
      <c r="H408" s="4"/>
      <c r="I408" s="108">
        <f t="shared" si="43"/>
        <v>0</v>
      </c>
      <c r="J408" s="3"/>
      <c r="K408" s="6"/>
      <c r="L408" s="109">
        <f t="shared" si="44"/>
        <v>0</v>
      </c>
      <c r="M408" s="7"/>
      <c r="N408" s="109">
        <f t="shared" si="45"/>
        <v>0</v>
      </c>
      <c r="O408" s="109">
        <f t="shared" si="46"/>
        <v>0</v>
      </c>
      <c r="P408" s="3"/>
      <c r="Q408" s="6"/>
      <c r="R408" s="109">
        <f t="shared" si="47"/>
        <v>0</v>
      </c>
      <c r="S408" s="6"/>
      <c r="T408" s="109">
        <f t="shared" si="48"/>
        <v>0</v>
      </c>
      <c r="U408" s="108">
        <f t="shared" si="49"/>
        <v>0</v>
      </c>
      <c r="V408" s="8" t="str">
        <f>IF(COUNTBLANK(G408:H408)+COUNTBLANK(J408:K408)+COUNTBLANK(M408:M408)+COUNTBLANK(P408:Q408)+COUNTBLANK(S408:S408)=8,"",
IF(G408&lt;Limity!$C$5," Data gotowości zbyt wczesna lub nie uzupełniona.","")&amp;
IF(G408&gt;Limity!$D$5," Data gotowości zbyt późna lub wypełnona nieprawidłowo.","")&amp;
IF(OR(ROUND(K408,2)&lt;=0,ROUND(Q408,2)&lt;=0,ROUND(M408,2)&lt;=0,ROUND(S408,2)&lt;=0,ROUND(H408,2)&lt;=0)," Co najmniej jedna wartość nie jest większa od zera.","")&amp;
IF(K408&gt;Limity!$D$6," Abonament za Usługę TD w Wariancie A ponad limit.","")&amp;
IF(Q408&gt;Limity!$D$7," Abonament za Usługę TD w Wariancie B ponad limit.","")&amp;
IF(Q408-K408&gt;Limity!$D$8," Różnica wartości abonamentów za Usługę TD wariantów A i B ponad limit.","")&amp;
IF(M408&gt;Limity!$D$9," Abonament za zwiększenie przepustowości w Wariancie A ponad limit.","")&amp;
IF(S408&gt;Limity!$D$10," Abonament za zwiększenie przepustowości w Wariancie B ponad limit.","")&amp;
IF(H408&gt;Limity!$D$11," Opłata za zestawienie łącza ponad limit.","")&amp;
IF(J408=""," Nie wskazano PWR. ",IF(ISERROR(VLOOKUP(J408,'Listy punktów styku'!$B$11:$B$41,1,FALSE))," Nie wskazano PWR z listy.",""))&amp;
IF(P408=""," Nie wskazano FPS. ",IF(ISERROR(VLOOKUP(P408,'Listy punktów styku'!$B$44:$B$61,1,FALSE))," Nie wskazano FPS z listy.",""))
)</f>
        <v/>
      </c>
    </row>
    <row r="409" spans="1:22" x14ac:dyDescent="0.35">
      <c r="A409" s="41">
        <v>395</v>
      </c>
      <c r="B409" s="144">
        <v>72059921</v>
      </c>
      <c r="C409" s="123">
        <f>VLOOKUP(B409,[1]ADRESY!$C:$E,3,0)</f>
        <v>130333</v>
      </c>
      <c r="D409" s="129" t="s">
        <v>1751</v>
      </c>
      <c r="E409" s="129" t="s">
        <v>93</v>
      </c>
      <c r="F409" s="130" t="s">
        <v>339</v>
      </c>
      <c r="G409" s="28"/>
      <c r="H409" s="4"/>
      <c r="I409" s="108">
        <f t="shared" si="43"/>
        <v>0</v>
      </c>
      <c r="J409" s="3"/>
      <c r="K409" s="6"/>
      <c r="L409" s="109">
        <f t="shared" si="44"/>
        <v>0</v>
      </c>
      <c r="M409" s="7"/>
      <c r="N409" s="109">
        <f t="shared" si="45"/>
        <v>0</v>
      </c>
      <c r="O409" s="109">
        <f t="shared" si="46"/>
        <v>0</v>
      </c>
      <c r="P409" s="3"/>
      <c r="Q409" s="6"/>
      <c r="R409" s="109">
        <f t="shared" si="47"/>
        <v>0</v>
      </c>
      <c r="S409" s="6"/>
      <c r="T409" s="109">
        <f t="shared" si="48"/>
        <v>0</v>
      </c>
      <c r="U409" s="108">
        <f t="shared" si="49"/>
        <v>0</v>
      </c>
      <c r="V409" s="8" t="str">
        <f>IF(COUNTBLANK(G409:H409)+COUNTBLANK(J409:K409)+COUNTBLANK(M409:M409)+COUNTBLANK(P409:Q409)+COUNTBLANK(S409:S409)=8,"",
IF(G409&lt;Limity!$C$5," Data gotowości zbyt wczesna lub nie uzupełniona.","")&amp;
IF(G409&gt;Limity!$D$5," Data gotowości zbyt późna lub wypełnona nieprawidłowo.","")&amp;
IF(OR(ROUND(K409,2)&lt;=0,ROUND(Q409,2)&lt;=0,ROUND(M409,2)&lt;=0,ROUND(S409,2)&lt;=0,ROUND(H409,2)&lt;=0)," Co najmniej jedna wartość nie jest większa od zera.","")&amp;
IF(K409&gt;Limity!$D$6," Abonament za Usługę TD w Wariancie A ponad limit.","")&amp;
IF(Q409&gt;Limity!$D$7," Abonament za Usługę TD w Wariancie B ponad limit.","")&amp;
IF(Q409-K409&gt;Limity!$D$8," Różnica wartości abonamentów za Usługę TD wariantów A i B ponad limit.","")&amp;
IF(M409&gt;Limity!$D$9," Abonament za zwiększenie przepustowości w Wariancie A ponad limit.","")&amp;
IF(S409&gt;Limity!$D$10," Abonament za zwiększenie przepustowości w Wariancie B ponad limit.","")&amp;
IF(H409&gt;Limity!$D$11," Opłata za zestawienie łącza ponad limit.","")&amp;
IF(J409=""," Nie wskazano PWR. ",IF(ISERROR(VLOOKUP(J409,'Listy punktów styku'!$B$11:$B$41,1,FALSE))," Nie wskazano PWR z listy.",""))&amp;
IF(P409=""," Nie wskazano FPS. ",IF(ISERROR(VLOOKUP(P409,'Listy punktów styku'!$B$44:$B$61,1,FALSE))," Nie wskazano FPS z listy.",""))
)</f>
        <v/>
      </c>
    </row>
    <row r="410" spans="1:22" x14ac:dyDescent="0.35">
      <c r="A410" s="41">
        <v>396</v>
      </c>
      <c r="B410" s="144">
        <v>6431568</v>
      </c>
      <c r="C410" s="123" t="str">
        <f>VLOOKUP(B410,[1]ADRESY!$C:$E,3,0)</f>
        <v>127581, 272058</v>
      </c>
      <c r="D410" s="129" t="s">
        <v>570</v>
      </c>
      <c r="E410" s="129" t="s">
        <v>1755</v>
      </c>
      <c r="F410" s="130" t="s">
        <v>332</v>
      </c>
      <c r="G410" s="28"/>
      <c r="H410" s="4"/>
      <c r="I410" s="108">
        <f t="shared" si="43"/>
        <v>0</v>
      </c>
      <c r="J410" s="3"/>
      <c r="K410" s="6"/>
      <c r="L410" s="109">
        <f t="shared" si="44"/>
        <v>0</v>
      </c>
      <c r="M410" s="7"/>
      <c r="N410" s="109">
        <f t="shared" si="45"/>
        <v>0</v>
      </c>
      <c r="O410" s="109">
        <f t="shared" si="46"/>
        <v>0</v>
      </c>
      <c r="P410" s="3"/>
      <c r="Q410" s="6"/>
      <c r="R410" s="109">
        <f t="shared" si="47"/>
        <v>0</v>
      </c>
      <c r="S410" s="6"/>
      <c r="T410" s="109">
        <f t="shared" si="48"/>
        <v>0</v>
      </c>
      <c r="U410" s="108">
        <f t="shared" si="49"/>
        <v>0</v>
      </c>
      <c r="V410" s="8" t="str">
        <f>IF(COUNTBLANK(G410:H410)+COUNTBLANK(J410:K410)+COUNTBLANK(M410:M410)+COUNTBLANK(P410:Q410)+COUNTBLANK(S410:S410)=8,"",
IF(G410&lt;Limity!$C$5," Data gotowości zbyt wczesna lub nie uzupełniona.","")&amp;
IF(G410&gt;Limity!$D$5," Data gotowości zbyt późna lub wypełnona nieprawidłowo.","")&amp;
IF(OR(ROUND(K410,2)&lt;=0,ROUND(Q410,2)&lt;=0,ROUND(M410,2)&lt;=0,ROUND(S410,2)&lt;=0,ROUND(H410,2)&lt;=0)," Co najmniej jedna wartość nie jest większa od zera.","")&amp;
IF(K410&gt;Limity!$D$6," Abonament za Usługę TD w Wariancie A ponad limit.","")&amp;
IF(Q410&gt;Limity!$D$7," Abonament za Usługę TD w Wariancie B ponad limit.","")&amp;
IF(Q410-K410&gt;Limity!$D$8," Różnica wartości abonamentów za Usługę TD wariantów A i B ponad limit.","")&amp;
IF(M410&gt;Limity!$D$9," Abonament za zwiększenie przepustowości w Wariancie A ponad limit.","")&amp;
IF(S410&gt;Limity!$D$10," Abonament za zwiększenie przepustowości w Wariancie B ponad limit.","")&amp;
IF(H410&gt;Limity!$D$11," Opłata za zestawienie łącza ponad limit.","")&amp;
IF(J410=""," Nie wskazano PWR. ",IF(ISERROR(VLOOKUP(J410,'Listy punktów styku'!$B$11:$B$41,1,FALSE))," Nie wskazano PWR z listy.",""))&amp;
IF(P410=""," Nie wskazano FPS. ",IF(ISERROR(VLOOKUP(P410,'Listy punktów styku'!$B$44:$B$61,1,FALSE))," Nie wskazano FPS z listy.",""))
)</f>
        <v/>
      </c>
    </row>
    <row r="411" spans="1:22" x14ac:dyDescent="0.35">
      <c r="A411" s="41">
        <v>397</v>
      </c>
      <c r="B411" s="144">
        <v>59499077</v>
      </c>
      <c r="C411" s="123">
        <f>VLOOKUP(B411,[1]ADRESY!$C:$E,3,0)</f>
        <v>120319</v>
      </c>
      <c r="D411" s="129" t="s">
        <v>570</v>
      </c>
      <c r="E411" s="129" t="s">
        <v>350</v>
      </c>
      <c r="F411" s="130" t="s">
        <v>391</v>
      </c>
      <c r="G411" s="28"/>
      <c r="H411" s="4"/>
      <c r="I411" s="108">
        <f t="shared" si="43"/>
        <v>0</v>
      </c>
      <c r="J411" s="3"/>
      <c r="K411" s="6"/>
      <c r="L411" s="109">
        <f t="shared" si="44"/>
        <v>0</v>
      </c>
      <c r="M411" s="7"/>
      <c r="N411" s="109">
        <f t="shared" si="45"/>
        <v>0</v>
      </c>
      <c r="O411" s="109">
        <f t="shared" si="46"/>
        <v>0</v>
      </c>
      <c r="P411" s="3"/>
      <c r="Q411" s="6"/>
      <c r="R411" s="109">
        <f t="shared" si="47"/>
        <v>0</v>
      </c>
      <c r="S411" s="6"/>
      <c r="T411" s="109">
        <f t="shared" si="48"/>
        <v>0</v>
      </c>
      <c r="U411" s="108">
        <f t="shared" si="49"/>
        <v>0</v>
      </c>
      <c r="V411" s="8" t="str">
        <f>IF(COUNTBLANK(G411:H411)+COUNTBLANK(J411:K411)+COUNTBLANK(M411:M411)+COUNTBLANK(P411:Q411)+COUNTBLANK(S411:S411)=8,"",
IF(G411&lt;Limity!$C$5," Data gotowości zbyt wczesna lub nie uzupełniona.","")&amp;
IF(G411&gt;Limity!$D$5," Data gotowości zbyt późna lub wypełnona nieprawidłowo.","")&amp;
IF(OR(ROUND(K411,2)&lt;=0,ROUND(Q411,2)&lt;=0,ROUND(M411,2)&lt;=0,ROUND(S411,2)&lt;=0,ROUND(H411,2)&lt;=0)," Co najmniej jedna wartość nie jest większa od zera.","")&amp;
IF(K411&gt;Limity!$D$6," Abonament za Usługę TD w Wariancie A ponad limit.","")&amp;
IF(Q411&gt;Limity!$D$7," Abonament za Usługę TD w Wariancie B ponad limit.","")&amp;
IF(Q411-K411&gt;Limity!$D$8," Różnica wartości abonamentów za Usługę TD wariantów A i B ponad limit.","")&amp;
IF(M411&gt;Limity!$D$9," Abonament za zwiększenie przepustowości w Wariancie A ponad limit.","")&amp;
IF(S411&gt;Limity!$D$10," Abonament za zwiększenie przepustowości w Wariancie B ponad limit.","")&amp;
IF(H411&gt;Limity!$D$11," Opłata za zestawienie łącza ponad limit.","")&amp;
IF(J411=""," Nie wskazano PWR. ",IF(ISERROR(VLOOKUP(J411,'Listy punktów styku'!$B$11:$B$41,1,FALSE))," Nie wskazano PWR z listy.",""))&amp;
IF(P411=""," Nie wskazano FPS. ",IF(ISERROR(VLOOKUP(P411,'Listy punktów styku'!$B$44:$B$61,1,FALSE))," Nie wskazano FPS z listy.",""))
)</f>
        <v/>
      </c>
    </row>
    <row r="412" spans="1:22" x14ac:dyDescent="0.35">
      <c r="A412" s="41">
        <v>398</v>
      </c>
      <c r="B412" s="144">
        <v>98475433</v>
      </c>
      <c r="C412" s="123">
        <f>VLOOKUP(B412,[1]ADRESY!$C:$E,3,0)</f>
        <v>22194</v>
      </c>
      <c r="D412" s="129" t="s">
        <v>570</v>
      </c>
      <c r="E412" s="129" t="s">
        <v>1757</v>
      </c>
      <c r="F412" s="130" t="s">
        <v>339</v>
      </c>
      <c r="G412" s="28"/>
      <c r="H412" s="4"/>
      <c r="I412" s="108">
        <f t="shared" si="43"/>
        <v>0</v>
      </c>
      <c r="J412" s="3"/>
      <c r="K412" s="6"/>
      <c r="L412" s="109">
        <f t="shared" si="44"/>
        <v>0</v>
      </c>
      <c r="M412" s="7"/>
      <c r="N412" s="109">
        <f t="shared" si="45"/>
        <v>0</v>
      </c>
      <c r="O412" s="109">
        <f t="shared" si="46"/>
        <v>0</v>
      </c>
      <c r="P412" s="3"/>
      <c r="Q412" s="6"/>
      <c r="R412" s="109">
        <f t="shared" si="47"/>
        <v>0</v>
      </c>
      <c r="S412" s="6"/>
      <c r="T412" s="109">
        <f t="shared" si="48"/>
        <v>0</v>
      </c>
      <c r="U412" s="108">
        <f t="shared" si="49"/>
        <v>0</v>
      </c>
      <c r="V412" s="8" t="str">
        <f>IF(COUNTBLANK(G412:H412)+COUNTBLANK(J412:K412)+COUNTBLANK(M412:M412)+COUNTBLANK(P412:Q412)+COUNTBLANK(S412:S412)=8,"",
IF(G412&lt;Limity!$C$5," Data gotowości zbyt wczesna lub nie uzupełniona.","")&amp;
IF(G412&gt;Limity!$D$5," Data gotowości zbyt późna lub wypełnona nieprawidłowo.","")&amp;
IF(OR(ROUND(K412,2)&lt;=0,ROUND(Q412,2)&lt;=0,ROUND(M412,2)&lt;=0,ROUND(S412,2)&lt;=0,ROUND(H412,2)&lt;=0)," Co najmniej jedna wartość nie jest większa od zera.","")&amp;
IF(K412&gt;Limity!$D$6," Abonament za Usługę TD w Wariancie A ponad limit.","")&amp;
IF(Q412&gt;Limity!$D$7," Abonament za Usługę TD w Wariancie B ponad limit.","")&amp;
IF(Q412-K412&gt;Limity!$D$8," Różnica wartości abonamentów za Usługę TD wariantów A i B ponad limit.","")&amp;
IF(M412&gt;Limity!$D$9," Abonament za zwiększenie przepustowości w Wariancie A ponad limit.","")&amp;
IF(S412&gt;Limity!$D$10," Abonament za zwiększenie przepustowości w Wariancie B ponad limit.","")&amp;
IF(H412&gt;Limity!$D$11," Opłata za zestawienie łącza ponad limit.","")&amp;
IF(J412=""," Nie wskazano PWR. ",IF(ISERROR(VLOOKUP(J412,'Listy punktów styku'!$B$11:$B$41,1,FALSE))," Nie wskazano PWR z listy.",""))&amp;
IF(P412=""," Nie wskazano FPS. ",IF(ISERROR(VLOOKUP(P412,'Listy punktów styku'!$B$44:$B$61,1,FALSE))," Nie wskazano FPS z listy.",""))
)</f>
        <v/>
      </c>
    </row>
    <row r="413" spans="1:22" x14ac:dyDescent="0.35">
      <c r="A413" s="41">
        <v>399</v>
      </c>
      <c r="B413" s="143">
        <v>13116075</v>
      </c>
      <c r="C413" s="122">
        <v>47767</v>
      </c>
      <c r="D413" s="126" t="s">
        <v>1759</v>
      </c>
      <c r="E413" s="126" t="s">
        <v>83</v>
      </c>
      <c r="F413" s="127">
        <v>29</v>
      </c>
      <c r="G413" s="28"/>
      <c r="H413" s="4"/>
      <c r="I413" s="108">
        <f t="shared" si="43"/>
        <v>0</v>
      </c>
      <c r="J413" s="3"/>
      <c r="K413" s="6"/>
      <c r="L413" s="109">
        <f t="shared" si="44"/>
        <v>0</v>
      </c>
      <c r="M413" s="7"/>
      <c r="N413" s="109">
        <f t="shared" si="45"/>
        <v>0</v>
      </c>
      <c r="O413" s="109">
        <f t="shared" si="46"/>
        <v>0</v>
      </c>
      <c r="P413" s="3"/>
      <c r="Q413" s="6"/>
      <c r="R413" s="109">
        <f t="shared" si="47"/>
        <v>0</v>
      </c>
      <c r="S413" s="6"/>
      <c r="T413" s="109">
        <f t="shared" si="48"/>
        <v>0</v>
      </c>
      <c r="U413" s="108">
        <f t="shared" si="49"/>
        <v>0</v>
      </c>
      <c r="V413" s="8" t="str">
        <f>IF(COUNTBLANK(G413:H413)+COUNTBLANK(J413:K413)+COUNTBLANK(M413:M413)+COUNTBLANK(P413:Q413)+COUNTBLANK(S413:S413)=8,"",
IF(G413&lt;Limity!$C$5," Data gotowości zbyt wczesna lub nie uzupełniona.","")&amp;
IF(G413&gt;Limity!$D$5," Data gotowości zbyt późna lub wypełnona nieprawidłowo.","")&amp;
IF(OR(ROUND(K413,2)&lt;=0,ROUND(Q413,2)&lt;=0,ROUND(M413,2)&lt;=0,ROUND(S413,2)&lt;=0,ROUND(H413,2)&lt;=0)," Co najmniej jedna wartość nie jest większa od zera.","")&amp;
IF(K413&gt;Limity!$D$6," Abonament za Usługę TD w Wariancie A ponad limit.","")&amp;
IF(Q413&gt;Limity!$D$7," Abonament za Usługę TD w Wariancie B ponad limit.","")&amp;
IF(Q413-K413&gt;Limity!$D$8," Różnica wartości abonamentów za Usługę TD wariantów A i B ponad limit.","")&amp;
IF(M413&gt;Limity!$D$9," Abonament za zwiększenie przepustowości w Wariancie A ponad limit.","")&amp;
IF(S413&gt;Limity!$D$10," Abonament za zwiększenie przepustowości w Wariancie B ponad limit.","")&amp;
IF(H413&gt;Limity!$D$11," Opłata za zestawienie łącza ponad limit.","")&amp;
IF(J413=""," Nie wskazano PWR. ",IF(ISERROR(VLOOKUP(J413,'Listy punktów styku'!$B$11:$B$41,1,FALSE))," Nie wskazano PWR z listy.",""))&amp;
IF(P413=""," Nie wskazano FPS. ",IF(ISERROR(VLOOKUP(P413,'Listy punktów styku'!$B$44:$B$61,1,FALSE))," Nie wskazano FPS z listy.",""))
)</f>
        <v/>
      </c>
    </row>
    <row r="414" spans="1:22" x14ac:dyDescent="0.35">
      <c r="A414" s="41">
        <v>400</v>
      </c>
      <c r="B414" s="143">
        <v>60691153</v>
      </c>
      <c r="C414" s="122">
        <v>13779</v>
      </c>
      <c r="D414" s="126" t="s">
        <v>1762</v>
      </c>
      <c r="E414" s="126" t="s">
        <v>1765</v>
      </c>
      <c r="F414" s="127" t="s">
        <v>190</v>
      </c>
      <c r="G414" s="28"/>
      <c r="H414" s="4"/>
      <c r="I414" s="108">
        <f t="shared" si="43"/>
        <v>0</v>
      </c>
      <c r="J414" s="3"/>
      <c r="K414" s="6"/>
      <c r="L414" s="109">
        <f t="shared" si="44"/>
        <v>0</v>
      </c>
      <c r="M414" s="7"/>
      <c r="N414" s="109">
        <f t="shared" si="45"/>
        <v>0</v>
      </c>
      <c r="O414" s="109">
        <f t="shared" si="46"/>
        <v>0</v>
      </c>
      <c r="P414" s="3"/>
      <c r="Q414" s="6"/>
      <c r="R414" s="109">
        <f t="shared" si="47"/>
        <v>0</v>
      </c>
      <c r="S414" s="6"/>
      <c r="T414" s="109">
        <f t="shared" si="48"/>
        <v>0</v>
      </c>
      <c r="U414" s="108">
        <f t="shared" si="49"/>
        <v>0</v>
      </c>
      <c r="V414" s="8" t="str">
        <f>IF(COUNTBLANK(G414:H414)+COUNTBLANK(J414:K414)+COUNTBLANK(M414:M414)+COUNTBLANK(P414:Q414)+COUNTBLANK(S414:S414)=8,"",
IF(G414&lt;Limity!$C$5," Data gotowości zbyt wczesna lub nie uzupełniona.","")&amp;
IF(G414&gt;Limity!$D$5," Data gotowości zbyt późna lub wypełnona nieprawidłowo.","")&amp;
IF(OR(ROUND(K414,2)&lt;=0,ROUND(Q414,2)&lt;=0,ROUND(M414,2)&lt;=0,ROUND(S414,2)&lt;=0,ROUND(H414,2)&lt;=0)," Co najmniej jedna wartość nie jest większa od zera.","")&amp;
IF(K414&gt;Limity!$D$6," Abonament za Usługę TD w Wariancie A ponad limit.","")&amp;
IF(Q414&gt;Limity!$D$7," Abonament za Usługę TD w Wariancie B ponad limit.","")&amp;
IF(Q414-K414&gt;Limity!$D$8," Różnica wartości abonamentów za Usługę TD wariantów A i B ponad limit.","")&amp;
IF(M414&gt;Limity!$D$9," Abonament za zwiększenie przepustowości w Wariancie A ponad limit.","")&amp;
IF(S414&gt;Limity!$D$10," Abonament za zwiększenie przepustowości w Wariancie B ponad limit.","")&amp;
IF(H414&gt;Limity!$D$11," Opłata za zestawienie łącza ponad limit.","")&amp;
IF(J414=""," Nie wskazano PWR. ",IF(ISERROR(VLOOKUP(J414,'Listy punktów styku'!$B$11:$B$41,1,FALSE))," Nie wskazano PWR z listy.",""))&amp;
IF(P414=""," Nie wskazano FPS. ",IF(ISERROR(VLOOKUP(P414,'Listy punktów styku'!$B$44:$B$61,1,FALSE))," Nie wskazano FPS z listy.",""))
)</f>
        <v/>
      </c>
    </row>
    <row r="415" spans="1:22" x14ac:dyDescent="0.35">
      <c r="A415" s="41">
        <v>401</v>
      </c>
      <c r="B415" s="143">
        <v>5500080</v>
      </c>
      <c r="C415" s="122" t="s">
        <v>1766</v>
      </c>
      <c r="D415" s="126" t="s">
        <v>1768</v>
      </c>
      <c r="E415" s="126" t="s">
        <v>206</v>
      </c>
      <c r="F415" s="127" t="s">
        <v>1770</v>
      </c>
      <c r="G415" s="28"/>
      <c r="H415" s="4"/>
      <c r="I415" s="108">
        <f t="shared" si="43"/>
        <v>0</v>
      </c>
      <c r="J415" s="3"/>
      <c r="K415" s="6"/>
      <c r="L415" s="109">
        <f t="shared" si="44"/>
        <v>0</v>
      </c>
      <c r="M415" s="7"/>
      <c r="N415" s="109">
        <f t="shared" si="45"/>
        <v>0</v>
      </c>
      <c r="O415" s="109">
        <f t="shared" si="46"/>
        <v>0</v>
      </c>
      <c r="P415" s="3"/>
      <c r="Q415" s="6"/>
      <c r="R415" s="109">
        <f t="shared" si="47"/>
        <v>0</v>
      </c>
      <c r="S415" s="6"/>
      <c r="T415" s="109">
        <f t="shared" si="48"/>
        <v>0</v>
      </c>
      <c r="U415" s="108">
        <f t="shared" si="49"/>
        <v>0</v>
      </c>
      <c r="V415" s="8" t="str">
        <f>IF(COUNTBLANK(G415:H415)+COUNTBLANK(J415:K415)+COUNTBLANK(M415:M415)+COUNTBLANK(P415:Q415)+COUNTBLANK(S415:S415)=8,"",
IF(G415&lt;Limity!$C$5," Data gotowości zbyt wczesna lub nie uzupełniona.","")&amp;
IF(G415&gt;Limity!$D$5," Data gotowości zbyt późna lub wypełnona nieprawidłowo.","")&amp;
IF(OR(ROUND(K415,2)&lt;=0,ROUND(Q415,2)&lt;=0,ROUND(M415,2)&lt;=0,ROUND(S415,2)&lt;=0,ROUND(H415,2)&lt;=0)," Co najmniej jedna wartość nie jest większa od zera.","")&amp;
IF(K415&gt;Limity!$D$6," Abonament za Usługę TD w Wariancie A ponad limit.","")&amp;
IF(Q415&gt;Limity!$D$7," Abonament za Usługę TD w Wariancie B ponad limit.","")&amp;
IF(Q415-K415&gt;Limity!$D$8," Różnica wartości abonamentów za Usługę TD wariantów A i B ponad limit.","")&amp;
IF(M415&gt;Limity!$D$9," Abonament za zwiększenie przepustowości w Wariancie A ponad limit.","")&amp;
IF(S415&gt;Limity!$D$10," Abonament za zwiększenie przepustowości w Wariancie B ponad limit.","")&amp;
IF(H415&gt;Limity!$D$11," Opłata za zestawienie łącza ponad limit.","")&amp;
IF(J415=""," Nie wskazano PWR. ",IF(ISERROR(VLOOKUP(J415,'Listy punktów styku'!$B$11:$B$41,1,FALSE))," Nie wskazano PWR z listy.",""))&amp;
IF(P415=""," Nie wskazano FPS. ",IF(ISERROR(VLOOKUP(P415,'Listy punktów styku'!$B$44:$B$61,1,FALSE))," Nie wskazano FPS z listy.",""))
)</f>
        <v/>
      </c>
    </row>
    <row r="416" spans="1:22" x14ac:dyDescent="0.35">
      <c r="A416" s="41">
        <v>402</v>
      </c>
      <c r="B416" s="144">
        <v>89111538</v>
      </c>
      <c r="C416" s="123">
        <f>VLOOKUP(B416,[1]ADRESY!$C:$E,3,0)</f>
        <v>17579</v>
      </c>
      <c r="D416" s="129" t="s">
        <v>582</v>
      </c>
      <c r="E416" s="129" t="s">
        <v>1772</v>
      </c>
      <c r="F416" s="130" t="s">
        <v>1773</v>
      </c>
      <c r="G416" s="28"/>
      <c r="H416" s="4"/>
      <c r="I416" s="108">
        <f t="shared" si="43"/>
        <v>0</v>
      </c>
      <c r="J416" s="3"/>
      <c r="K416" s="6"/>
      <c r="L416" s="109">
        <f t="shared" si="44"/>
        <v>0</v>
      </c>
      <c r="M416" s="7"/>
      <c r="N416" s="109">
        <f t="shared" si="45"/>
        <v>0</v>
      </c>
      <c r="O416" s="109">
        <f t="shared" si="46"/>
        <v>0</v>
      </c>
      <c r="P416" s="3"/>
      <c r="Q416" s="6"/>
      <c r="R416" s="109">
        <f t="shared" si="47"/>
        <v>0</v>
      </c>
      <c r="S416" s="6"/>
      <c r="T416" s="109">
        <f t="shared" si="48"/>
        <v>0</v>
      </c>
      <c r="U416" s="108">
        <f t="shared" si="49"/>
        <v>0</v>
      </c>
      <c r="V416" s="8" t="str">
        <f>IF(COUNTBLANK(G416:H416)+COUNTBLANK(J416:K416)+COUNTBLANK(M416:M416)+COUNTBLANK(P416:Q416)+COUNTBLANK(S416:S416)=8,"",
IF(G416&lt;Limity!$C$5," Data gotowości zbyt wczesna lub nie uzupełniona.","")&amp;
IF(G416&gt;Limity!$D$5," Data gotowości zbyt późna lub wypełnona nieprawidłowo.","")&amp;
IF(OR(ROUND(K416,2)&lt;=0,ROUND(Q416,2)&lt;=0,ROUND(M416,2)&lt;=0,ROUND(S416,2)&lt;=0,ROUND(H416,2)&lt;=0)," Co najmniej jedna wartość nie jest większa od zera.","")&amp;
IF(K416&gt;Limity!$D$6," Abonament za Usługę TD w Wariancie A ponad limit.","")&amp;
IF(Q416&gt;Limity!$D$7," Abonament za Usługę TD w Wariancie B ponad limit.","")&amp;
IF(Q416-K416&gt;Limity!$D$8," Różnica wartości abonamentów za Usługę TD wariantów A i B ponad limit.","")&amp;
IF(M416&gt;Limity!$D$9," Abonament za zwiększenie przepustowości w Wariancie A ponad limit.","")&amp;
IF(S416&gt;Limity!$D$10," Abonament za zwiększenie przepustowości w Wariancie B ponad limit.","")&amp;
IF(H416&gt;Limity!$D$11," Opłata za zestawienie łącza ponad limit.","")&amp;
IF(J416=""," Nie wskazano PWR. ",IF(ISERROR(VLOOKUP(J416,'Listy punktów styku'!$B$11:$B$41,1,FALSE))," Nie wskazano PWR z listy.",""))&amp;
IF(P416=""," Nie wskazano FPS. ",IF(ISERROR(VLOOKUP(P416,'Listy punktów styku'!$B$44:$B$61,1,FALSE))," Nie wskazano FPS z listy.",""))
)</f>
        <v/>
      </c>
    </row>
    <row r="417" spans="1:22" x14ac:dyDescent="0.35">
      <c r="A417" s="41">
        <v>403</v>
      </c>
      <c r="B417" s="144">
        <v>97220509</v>
      </c>
      <c r="C417" s="123">
        <f>VLOOKUP(B417,[1]ADRESY!$C:$E,3,0)</f>
        <v>8802</v>
      </c>
      <c r="D417" s="129" t="s">
        <v>585</v>
      </c>
      <c r="E417" s="129" t="s">
        <v>169</v>
      </c>
      <c r="F417" s="130" t="s">
        <v>956</v>
      </c>
      <c r="G417" s="28"/>
      <c r="H417" s="4"/>
      <c r="I417" s="108">
        <f t="shared" si="43"/>
        <v>0</v>
      </c>
      <c r="J417" s="3"/>
      <c r="K417" s="6"/>
      <c r="L417" s="109">
        <f t="shared" si="44"/>
        <v>0</v>
      </c>
      <c r="M417" s="7"/>
      <c r="N417" s="109">
        <f t="shared" si="45"/>
        <v>0</v>
      </c>
      <c r="O417" s="109">
        <f t="shared" si="46"/>
        <v>0</v>
      </c>
      <c r="P417" s="3"/>
      <c r="Q417" s="6"/>
      <c r="R417" s="109">
        <f t="shared" si="47"/>
        <v>0</v>
      </c>
      <c r="S417" s="6"/>
      <c r="T417" s="109">
        <f t="shared" si="48"/>
        <v>0</v>
      </c>
      <c r="U417" s="108">
        <f t="shared" si="49"/>
        <v>0</v>
      </c>
      <c r="V417" s="8" t="str">
        <f>IF(COUNTBLANK(G417:H417)+COUNTBLANK(J417:K417)+COUNTBLANK(M417:M417)+COUNTBLANK(P417:Q417)+COUNTBLANK(S417:S417)=8,"",
IF(G417&lt;Limity!$C$5," Data gotowości zbyt wczesna lub nie uzupełniona.","")&amp;
IF(G417&gt;Limity!$D$5," Data gotowości zbyt późna lub wypełnona nieprawidłowo.","")&amp;
IF(OR(ROUND(K417,2)&lt;=0,ROUND(Q417,2)&lt;=0,ROUND(M417,2)&lt;=0,ROUND(S417,2)&lt;=0,ROUND(H417,2)&lt;=0)," Co najmniej jedna wartość nie jest większa od zera.","")&amp;
IF(K417&gt;Limity!$D$6," Abonament za Usługę TD w Wariancie A ponad limit.","")&amp;
IF(Q417&gt;Limity!$D$7," Abonament za Usługę TD w Wariancie B ponad limit.","")&amp;
IF(Q417-K417&gt;Limity!$D$8," Różnica wartości abonamentów za Usługę TD wariantów A i B ponad limit.","")&amp;
IF(M417&gt;Limity!$D$9," Abonament za zwiększenie przepustowości w Wariancie A ponad limit.","")&amp;
IF(S417&gt;Limity!$D$10," Abonament za zwiększenie przepustowości w Wariancie B ponad limit.","")&amp;
IF(H417&gt;Limity!$D$11," Opłata za zestawienie łącza ponad limit.","")&amp;
IF(J417=""," Nie wskazano PWR. ",IF(ISERROR(VLOOKUP(J417,'Listy punktów styku'!$B$11:$B$41,1,FALSE))," Nie wskazano PWR z listy.",""))&amp;
IF(P417=""," Nie wskazano FPS. ",IF(ISERROR(VLOOKUP(P417,'Listy punktów styku'!$B$44:$B$61,1,FALSE))," Nie wskazano FPS z listy.",""))
)</f>
        <v/>
      </c>
    </row>
    <row r="418" spans="1:22" ht="43.5" x14ac:dyDescent="0.35">
      <c r="A418" s="41">
        <v>404</v>
      </c>
      <c r="B418" s="144">
        <v>94311742</v>
      </c>
      <c r="C418" s="123">
        <f>VLOOKUP(B418,[1]ADRESY!$C:$E,3,0)</f>
        <v>9587</v>
      </c>
      <c r="D418" s="129" t="s">
        <v>585</v>
      </c>
      <c r="E418" s="129" t="s">
        <v>1775</v>
      </c>
      <c r="F418" s="149" t="s">
        <v>750</v>
      </c>
      <c r="G418" s="28"/>
      <c r="H418" s="4"/>
      <c r="I418" s="108">
        <f t="shared" si="43"/>
        <v>0</v>
      </c>
      <c r="J418" s="3"/>
      <c r="K418" s="6"/>
      <c r="L418" s="109">
        <f t="shared" si="44"/>
        <v>0</v>
      </c>
      <c r="M418" s="7"/>
      <c r="N418" s="109">
        <f t="shared" si="45"/>
        <v>0</v>
      </c>
      <c r="O418" s="109">
        <f t="shared" si="46"/>
        <v>0</v>
      </c>
      <c r="P418" s="3"/>
      <c r="Q418" s="6"/>
      <c r="R418" s="109">
        <f t="shared" si="47"/>
        <v>0</v>
      </c>
      <c r="S418" s="6"/>
      <c r="T418" s="109">
        <f t="shared" si="48"/>
        <v>0</v>
      </c>
      <c r="U418" s="108">
        <f t="shared" si="49"/>
        <v>0</v>
      </c>
      <c r="V418" s="8" t="str">
        <f>IF(COUNTBLANK(G418:H418)+COUNTBLANK(J418:K418)+COUNTBLANK(M418:M418)+COUNTBLANK(P418:Q418)+COUNTBLANK(S418:S418)=8,"",
IF(G418&lt;Limity!$C$5," Data gotowości zbyt wczesna lub nie uzupełniona.","")&amp;
IF(G418&gt;Limity!$D$5," Data gotowości zbyt późna lub wypełnona nieprawidłowo.","")&amp;
IF(OR(ROUND(K418,2)&lt;=0,ROUND(Q418,2)&lt;=0,ROUND(M418,2)&lt;=0,ROUND(S418,2)&lt;=0,ROUND(H418,2)&lt;=0)," Co najmniej jedna wartość nie jest większa od zera.","")&amp;
IF(K418&gt;Limity!$D$6," Abonament za Usługę TD w Wariancie A ponad limit.","")&amp;
IF(Q418&gt;Limity!$D$7," Abonament za Usługę TD w Wariancie B ponad limit.","")&amp;
IF(Q418-K418&gt;Limity!$D$8," Różnica wartości abonamentów za Usługę TD wariantów A i B ponad limit.","")&amp;
IF(M418&gt;Limity!$D$9," Abonament za zwiększenie przepustowości w Wariancie A ponad limit.","")&amp;
IF(S418&gt;Limity!$D$10," Abonament za zwiększenie przepustowości w Wariancie B ponad limit.","")&amp;
IF(H418&gt;Limity!$D$11," Opłata za zestawienie łącza ponad limit.","")&amp;
IF(J418=""," Nie wskazano PWR. ",IF(ISERROR(VLOOKUP(J418,'Listy punktów styku'!$B$11:$B$41,1,FALSE))," Nie wskazano PWR z listy.",""))&amp;
IF(P418=""," Nie wskazano FPS. ",IF(ISERROR(VLOOKUP(P418,'Listy punktów styku'!$B$44:$B$61,1,FALSE))," Nie wskazano FPS z listy.",""))
)</f>
        <v/>
      </c>
    </row>
    <row r="419" spans="1:22" x14ac:dyDescent="0.35">
      <c r="A419" s="41">
        <v>405</v>
      </c>
      <c r="B419" s="147">
        <v>8248116</v>
      </c>
      <c r="C419" s="43">
        <v>39066</v>
      </c>
      <c r="D419" s="137" t="s">
        <v>585</v>
      </c>
      <c r="E419" s="137" t="s">
        <v>1776</v>
      </c>
      <c r="F419" s="138">
        <v>26</v>
      </c>
      <c r="G419" s="28"/>
      <c r="H419" s="4"/>
      <c r="I419" s="108">
        <f t="shared" si="43"/>
        <v>0</v>
      </c>
      <c r="J419" s="3"/>
      <c r="K419" s="6"/>
      <c r="L419" s="109">
        <f t="shared" si="44"/>
        <v>0</v>
      </c>
      <c r="M419" s="7"/>
      <c r="N419" s="109">
        <f t="shared" si="45"/>
        <v>0</v>
      </c>
      <c r="O419" s="109">
        <f t="shared" si="46"/>
        <v>0</v>
      </c>
      <c r="P419" s="3"/>
      <c r="Q419" s="6"/>
      <c r="R419" s="109">
        <f t="shared" si="47"/>
        <v>0</v>
      </c>
      <c r="S419" s="6"/>
      <c r="T419" s="109">
        <f t="shared" si="48"/>
        <v>0</v>
      </c>
      <c r="U419" s="108">
        <f t="shared" si="49"/>
        <v>0</v>
      </c>
      <c r="V419" s="8" t="str">
        <f>IF(COUNTBLANK(G419:H419)+COUNTBLANK(J419:K419)+COUNTBLANK(M419:M419)+COUNTBLANK(P419:Q419)+COUNTBLANK(S419:S419)=8,"",
IF(G419&lt;Limity!$C$5," Data gotowości zbyt wczesna lub nie uzupełniona.","")&amp;
IF(G419&gt;Limity!$D$5," Data gotowości zbyt późna lub wypełnona nieprawidłowo.","")&amp;
IF(OR(ROUND(K419,2)&lt;=0,ROUND(Q419,2)&lt;=0,ROUND(M419,2)&lt;=0,ROUND(S419,2)&lt;=0,ROUND(H419,2)&lt;=0)," Co najmniej jedna wartość nie jest większa od zera.","")&amp;
IF(K419&gt;Limity!$D$6," Abonament za Usługę TD w Wariancie A ponad limit.","")&amp;
IF(Q419&gt;Limity!$D$7," Abonament za Usługę TD w Wariancie B ponad limit.","")&amp;
IF(Q419-K419&gt;Limity!$D$8," Różnica wartości abonamentów za Usługę TD wariantów A i B ponad limit.","")&amp;
IF(M419&gt;Limity!$D$9," Abonament za zwiększenie przepustowości w Wariancie A ponad limit.","")&amp;
IF(S419&gt;Limity!$D$10," Abonament za zwiększenie przepustowości w Wariancie B ponad limit.","")&amp;
IF(H419&gt;Limity!$D$11," Opłata za zestawienie łącza ponad limit.","")&amp;
IF(J419=""," Nie wskazano PWR. ",IF(ISERROR(VLOOKUP(J419,'Listy punktów styku'!$B$11:$B$41,1,FALSE))," Nie wskazano PWR z listy.",""))&amp;
IF(P419=""," Nie wskazano FPS. ",IF(ISERROR(VLOOKUP(P419,'Listy punktów styku'!$B$44:$B$61,1,FALSE))," Nie wskazano FPS z listy.",""))
)</f>
        <v/>
      </c>
    </row>
    <row r="420" spans="1:22" x14ac:dyDescent="0.35">
      <c r="A420" s="41">
        <v>406</v>
      </c>
      <c r="B420" s="144">
        <v>82936507</v>
      </c>
      <c r="C420" s="123">
        <f>VLOOKUP(B420,[1]ADRESY!$C:$E,3,0)</f>
        <v>8802</v>
      </c>
      <c r="D420" s="129" t="s">
        <v>585</v>
      </c>
      <c r="E420" s="129" t="s">
        <v>1778</v>
      </c>
      <c r="F420" s="130" t="s">
        <v>279</v>
      </c>
      <c r="G420" s="28"/>
      <c r="H420" s="4"/>
      <c r="I420" s="108">
        <f t="shared" si="43"/>
        <v>0</v>
      </c>
      <c r="J420" s="3"/>
      <c r="K420" s="6"/>
      <c r="L420" s="109">
        <f t="shared" si="44"/>
        <v>0</v>
      </c>
      <c r="M420" s="7"/>
      <c r="N420" s="109">
        <f t="shared" si="45"/>
        <v>0</v>
      </c>
      <c r="O420" s="109">
        <f t="shared" si="46"/>
        <v>0</v>
      </c>
      <c r="P420" s="3"/>
      <c r="Q420" s="6"/>
      <c r="R420" s="109">
        <f t="shared" si="47"/>
        <v>0</v>
      </c>
      <c r="S420" s="6"/>
      <c r="T420" s="109">
        <f t="shared" si="48"/>
        <v>0</v>
      </c>
      <c r="U420" s="108">
        <f t="shared" si="49"/>
        <v>0</v>
      </c>
      <c r="V420" s="8" t="str">
        <f>IF(COUNTBLANK(G420:H420)+COUNTBLANK(J420:K420)+COUNTBLANK(M420:M420)+COUNTBLANK(P420:Q420)+COUNTBLANK(S420:S420)=8,"",
IF(G420&lt;Limity!$C$5," Data gotowości zbyt wczesna lub nie uzupełniona.","")&amp;
IF(G420&gt;Limity!$D$5," Data gotowości zbyt późna lub wypełnona nieprawidłowo.","")&amp;
IF(OR(ROUND(K420,2)&lt;=0,ROUND(Q420,2)&lt;=0,ROUND(M420,2)&lt;=0,ROUND(S420,2)&lt;=0,ROUND(H420,2)&lt;=0)," Co najmniej jedna wartość nie jest większa od zera.","")&amp;
IF(K420&gt;Limity!$D$6," Abonament za Usługę TD w Wariancie A ponad limit.","")&amp;
IF(Q420&gt;Limity!$D$7," Abonament za Usługę TD w Wariancie B ponad limit.","")&amp;
IF(Q420-K420&gt;Limity!$D$8," Różnica wartości abonamentów za Usługę TD wariantów A i B ponad limit.","")&amp;
IF(M420&gt;Limity!$D$9," Abonament za zwiększenie przepustowości w Wariancie A ponad limit.","")&amp;
IF(S420&gt;Limity!$D$10," Abonament za zwiększenie przepustowości w Wariancie B ponad limit.","")&amp;
IF(H420&gt;Limity!$D$11," Opłata za zestawienie łącza ponad limit.","")&amp;
IF(J420=""," Nie wskazano PWR. ",IF(ISERROR(VLOOKUP(J420,'Listy punktów styku'!$B$11:$B$41,1,FALSE))," Nie wskazano PWR z listy.",""))&amp;
IF(P420=""," Nie wskazano FPS. ",IF(ISERROR(VLOOKUP(P420,'Listy punktów styku'!$B$44:$B$61,1,FALSE))," Nie wskazano FPS z listy.",""))
)</f>
        <v/>
      </c>
    </row>
    <row r="421" spans="1:22" x14ac:dyDescent="0.35">
      <c r="A421" s="41">
        <v>407</v>
      </c>
      <c r="B421" s="144">
        <v>56896503</v>
      </c>
      <c r="C421" s="123">
        <f>VLOOKUP(B421,[1]ADRESY!$C:$E,3,0)</f>
        <v>83462</v>
      </c>
      <c r="D421" s="129" t="s">
        <v>1780</v>
      </c>
      <c r="E421" s="129" t="s">
        <v>595</v>
      </c>
      <c r="F421" s="130" t="s">
        <v>327</v>
      </c>
      <c r="G421" s="28"/>
      <c r="H421" s="4"/>
      <c r="I421" s="108">
        <f t="shared" si="43"/>
        <v>0</v>
      </c>
      <c r="J421" s="3"/>
      <c r="K421" s="6"/>
      <c r="L421" s="109">
        <f t="shared" si="44"/>
        <v>0</v>
      </c>
      <c r="M421" s="7"/>
      <c r="N421" s="109">
        <f t="shared" si="45"/>
        <v>0</v>
      </c>
      <c r="O421" s="109">
        <f t="shared" si="46"/>
        <v>0</v>
      </c>
      <c r="P421" s="3"/>
      <c r="Q421" s="6"/>
      <c r="R421" s="109">
        <f t="shared" si="47"/>
        <v>0</v>
      </c>
      <c r="S421" s="6"/>
      <c r="T421" s="109">
        <f t="shared" si="48"/>
        <v>0</v>
      </c>
      <c r="U421" s="108">
        <f t="shared" si="49"/>
        <v>0</v>
      </c>
      <c r="V421" s="8" t="str">
        <f>IF(COUNTBLANK(G421:H421)+COUNTBLANK(J421:K421)+COUNTBLANK(M421:M421)+COUNTBLANK(P421:Q421)+COUNTBLANK(S421:S421)=8,"",
IF(G421&lt;Limity!$C$5," Data gotowości zbyt wczesna lub nie uzupełniona.","")&amp;
IF(G421&gt;Limity!$D$5," Data gotowości zbyt późna lub wypełnona nieprawidłowo.","")&amp;
IF(OR(ROUND(K421,2)&lt;=0,ROUND(Q421,2)&lt;=0,ROUND(M421,2)&lt;=0,ROUND(S421,2)&lt;=0,ROUND(H421,2)&lt;=0)," Co najmniej jedna wartość nie jest większa od zera.","")&amp;
IF(K421&gt;Limity!$D$6," Abonament za Usługę TD w Wariancie A ponad limit.","")&amp;
IF(Q421&gt;Limity!$D$7," Abonament za Usługę TD w Wariancie B ponad limit.","")&amp;
IF(Q421-K421&gt;Limity!$D$8," Różnica wartości abonamentów za Usługę TD wariantów A i B ponad limit.","")&amp;
IF(M421&gt;Limity!$D$9," Abonament za zwiększenie przepustowości w Wariancie A ponad limit.","")&amp;
IF(S421&gt;Limity!$D$10," Abonament za zwiększenie przepustowości w Wariancie B ponad limit.","")&amp;
IF(H421&gt;Limity!$D$11," Opłata za zestawienie łącza ponad limit.","")&amp;
IF(J421=""," Nie wskazano PWR. ",IF(ISERROR(VLOOKUP(J421,'Listy punktów styku'!$B$11:$B$41,1,FALSE))," Nie wskazano PWR z listy.",""))&amp;
IF(P421=""," Nie wskazano FPS. ",IF(ISERROR(VLOOKUP(P421,'Listy punktów styku'!$B$44:$B$61,1,FALSE))," Nie wskazano FPS z listy.",""))
)</f>
        <v/>
      </c>
    </row>
    <row r="422" spans="1:22" ht="43.5" x14ac:dyDescent="0.35">
      <c r="A422" s="41">
        <v>408</v>
      </c>
      <c r="B422" s="143">
        <v>45966038</v>
      </c>
      <c r="C422" s="122">
        <v>8135</v>
      </c>
      <c r="D422" s="126" t="s">
        <v>601</v>
      </c>
      <c r="E422" s="126" t="s">
        <v>1782</v>
      </c>
      <c r="F422" s="150" t="s">
        <v>1783</v>
      </c>
      <c r="G422" s="28"/>
      <c r="H422" s="4"/>
      <c r="I422" s="108">
        <f t="shared" si="43"/>
        <v>0</v>
      </c>
      <c r="J422" s="3"/>
      <c r="K422" s="6"/>
      <c r="L422" s="109">
        <f t="shared" si="44"/>
        <v>0</v>
      </c>
      <c r="M422" s="7"/>
      <c r="N422" s="109">
        <f t="shared" si="45"/>
        <v>0</v>
      </c>
      <c r="O422" s="109">
        <f t="shared" si="46"/>
        <v>0</v>
      </c>
      <c r="P422" s="3"/>
      <c r="Q422" s="6"/>
      <c r="R422" s="109">
        <f t="shared" si="47"/>
        <v>0</v>
      </c>
      <c r="S422" s="6"/>
      <c r="T422" s="109">
        <f t="shared" si="48"/>
        <v>0</v>
      </c>
      <c r="U422" s="108">
        <f t="shared" si="49"/>
        <v>0</v>
      </c>
      <c r="V422" s="8" t="str">
        <f>IF(COUNTBLANK(G422:H422)+COUNTBLANK(J422:K422)+COUNTBLANK(M422:M422)+COUNTBLANK(P422:Q422)+COUNTBLANK(S422:S422)=8,"",
IF(G422&lt;Limity!$C$5," Data gotowości zbyt wczesna lub nie uzupełniona.","")&amp;
IF(G422&gt;Limity!$D$5," Data gotowości zbyt późna lub wypełnona nieprawidłowo.","")&amp;
IF(OR(ROUND(K422,2)&lt;=0,ROUND(Q422,2)&lt;=0,ROUND(M422,2)&lt;=0,ROUND(S422,2)&lt;=0,ROUND(H422,2)&lt;=0)," Co najmniej jedna wartość nie jest większa od zera.","")&amp;
IF(K422&gt;Limity!$D$6," Abonament za Usługę TD w Wariancie A ponad limit.","")&amp;
IF(Q422&gt;Limity!$D$7," Abonament za Usługę TD w Wariancie B ponad limit.","")&amp;
IF(Q422-K422&gt;Limity!$D$8," Różnica wartości abonamentów za Usługę TD wariantów A i B ponad limit.","")&amp;
IF(M422&gt;Limity!$D$9," Abonament za zwiększenie przepustowości w Wariancie A ponad limit.","")&amp;
IF(S422&gt;Limity!$D$10," Abonament za zwiększenie przepustowości w Wariancie B ponad limit.","")&amp;
IF(H422&gt;Limity!$D$11," Opłata za zestawienie łącza ponad limit.","")&amp;
IF(J422=""," Nie wskazano PWR. ",IF(ISERROR(VLOOKUP(J422,'Listy punktów styku'!$B$11:$B$41,1,FALSE))," Nie wskazano PWR z listy.",""))&amp;
IF(P422=""," Nie wskazano FPS. ",IF(ISERROR(VLOOKUP(P422,'Listy punktów styku'!$B$44:$B$61,1,FALSE))," Nie wskazano FPS z listy.",""))
)</f>
        <v/>
      </c>
    </row>
    <row r="423" spans="1:22" x14ac:dyDescent="0.35">
      <c r="A423" s="41">
        <v>409</v>
      </c>
      <c r="B423" s="144">
        <v>6721083</v>
      </c>
      <c r="C423" s="123">
        <f>VLOOKUP(B423,[1]ADRESY!$C:$E,3,0)</f>
        <v>84648</v>
      </c>
      <c r="D423" s="129" t="s">
        <v>1785</v>
      </c>
      <c r="E423" s="129" t="s">
        <v>1788</v>
      </c>
      <c r="F423" s="130" t="s">
        <v>134</v>
      </c>
      <c r="G423" s="28"/>
      <c r="H423" s="4"/>
      <c r="I423" s="108">
        <f t="shared" si="43"/>
        <v>0</v>
      </c>
      <c r="J423" s="3"/>
      <c r="K423" s="6"/>
      <c r="L423" s="109">
        <f t="shared" si="44"/>
        <v>0</v>
      </c>
      <c r="M423" s="7"/>
      <c r="N423" s="109">
        <f t="shared" si="45"/>
        <v>0</v>
      </c>
      <c r="O423" s="109">
        <f t="shared" si="46"/>
        <v>0</v>
      </c>
      <c r="P423" s="3"/>
      <c r="Q423" s="6"/>
      <c r="R423" s="109">
        <f t="shared" si="47"/>
        <v>0</v>
      </c>
      <c r="S423" s="6"/>
      <c r="T423" s="109">
        <f t="shared" si="48"/>
        <v>0</v>
      </c>
      <c r="U423" s="108">
        <f t="shared" si="49"/>
        <v>0</v>
      </c>
      <c r="V423" s="8" t="str">
        <f>IF(COUNTBLANK(G423:H423)+COUNTBLANK(J423:K423)+COUNTBLANK(M423:M423)+COUNTBLANK(P423:Q423)+COUNTBLANK(S423:S423)=8,"",
IF(G423&lt;Limity!$C$5," Data gotowości zbyt wczesna lub nie uzupełniona.","")&amp;
IF(G423&gt;Limity!$D$5," Data gotowości zbyt późna lub wypełnona nieprawidłowo.","")&amp;
IF(OR(ROUND(K423,2)&lt;=0,ROUND(Q423,2)&lt;=0,ROUND(M423,2)&lt;=0,ROUND(S423,2)&lt;=0,ROUND(H423,2)&lt;=0)," Co najmniej jedna wartość nie jest większa od zera.","")&amp;
IF(K423&gt;Limity!$D$6," Abonament za Usługę TD w Wariancie A ponad limit.","")&amp;
IF(Q423&gt;Limity!$D$7," Abonament za Usługę TD w Wariancie B ponad limit.","")&amp;
IF(Q423-K423&gt;Limity!$D$8," Różnica wartości abonamentów za Usługę TD wariantów A i B ponad limit.","")&amp;
IF(M423&gt;Limity!$D$9," Abonament za zwiększenie przepustowości w Wariancie A ponad limit.","")&amp;
IF(S423&gt;Limity!$D$10," Abonament za zwiększenie przepustowości w Wariancie B ponad limit.","")&amp;
IF(H423&gt;Limity!$D$11," Opłata za zestawienie łącza ponad limit.","")&amp;
IF(J423=""," Nie wskazano PWR. ",IF(ISERROR(VLOOKUP(J423,'Listy punktów styku'!$B$11:$B$41,1,FALSE))," Nie wskazano PWR z listy.",""))&amp;
IF(P423=""," Nie wskazano FPS. ",IF(ISERROR(VLOOKUP(P423,'Listy punktów styku'!$B$44:$B$61,1,FALSE))," Nie wskazano FPS z listy.",""))
)</f>
        <v/>
      </c>
    </row>
    <row r="424" spans="1:22" x14ac:dyDescent="0.35">
      <c r="A424" s="41">
        <v>410</v>
      </c>
      <c r="B424" s="144">
        <v>46397395</v>
      </c>
      <c r="C424" s="123">
        <f>VLOOKUP(B424,[1]ADRESY!$C:$E,3,0)</f>
        <v>126767</v>
      </c>
      <c r="D424" s="129" t="s">
        <v>603</v>
      </c>
      <c r="E424" s="129" t="s">
        <v>1790</v>
      </c>
      <c r="F424" s="130" t="s">
        <v>407</v>
      </c>
      <c r="G424" s="28"/>
      <c r="H424" s="4"/>
      <c r="I424" s="108">
        <f t="shared" si="43"/>
        <v>0</v>
      </c>
      <c r="J424" s="3"/>
      <c r="K424" s="6"/>
      <c r="L424" s="109">
        <f t="shared" si="44"/>
        <v>0</v>
      </c>
      <c r="M424" s="7"/>
      <c r="N424" s="109">
        <f t="shared" si="45"/>
        <v>0</v>
      </c>
      <c r="O424" s="109">
        <f t="shared" si="46"/>
        <v>0</v>
      </c>
      <c r="P424" s="3"/>
      <c r="Q424" s="6"/>
      <c r="R424" s="109">
        <f t="shared" si="47"/>
        <v>0</v>
      </c>
      <c r="S424" s="6"/>
      <c r="T424" s="109">
        <f t="shared" si="48"/>
        <v>0</v>
      </c>
      <c r="U424" s="108">
        <f t="shared" si="49"/>
        <v>0</v>
      </c>
      <c r="V424" s="8" t="str">
        <f>IF(COUNTBLANK(G424:H424)+COUNTBLANK(J424:K424)+COUNTBLANK(M424:M424)+COUNTBLANK(P424:Q424)+COUNTBLANK(S424:S424)=8,"",
IF(G424&lt;Limity!$C$5," Data gotowości zbyt wczesna lub nie uzupełniona.","")&amp;
IF(G424&gt;Limity!$D$5," Data gotowości zbyt późna lub wypełnona nieprawidłowo.","")&amp;
IF(OR(ROUND(K424,2)&lt;=0,ROUND(Q424,2)&lt;=0,ROUND(M424,2)&lt;=0,ROUND(S424,2)&lt;=0,ROUND(H424,2)&lt;=0)," Co najmniej jedna wartość nie jest większa od zera.","")&amp;
IF(K424&gt;Limity!$D$6," Abonament za Usługę TD w Wariancie A ponad limit.","")&amp;
IF(Q424&gt;Limity!$D$7," Abonament za Usługę TD w Wariancie B ponad limit.","")&amp;
IF(Q424-K424&gt;Limity!$D$8," Różnica wartości abonamentów za Usługę TD wariantów A i B ponad limit.","")&amp;
IF(M424&gt;Limity!$D$9," Abonament za zwiększenie przepustowości w Wariancie A ponad limit.","")&amp;
IF(S424&gt;Limity!$D$10," Abonament za zwiększenie przepustowości w Wariancie B ponad limit.","")&amp;
IF(H424&gt;Limity!$D$11," Opłata za zestawienie łącza ponad limit.","")&amp;
IF(J424=""," Nie wskazano PWR. ",IF(ISERROR(VLOOKUP(J424,'Listy punktów styku'!$B$11:$B$41,1,FALSE))," Nie wskazano PWR z listy.",""))&amp;
IF(P424=""," Nie wskazano FPS. ",IF(ISERROR(VLOOKUP(P424,'Listy punktów styku'!$B$44:$B$61,1,FALSE))," Nie wskazano FPS z listy.",""))
)</f>
        <v/>
      </c>
    </row>
    <row r="425" spans="1:22" x14ac:dyDescent="0.35">
      <c r="A425" s="41">
        <v>411</v>
      </c>
      <c r="B425" s="144">
        <v>32601478</v>
      </c>
      <c r="C425" s="123">
        <f>VLOOKUP(B425,[1]ADRESY!$C:$E,3,0)</f>
        <v>126765</v>
      </c>
      <c r="D425" s="129" t="s">
        <v>603</v>
      </c>
      <c r="E425" s="129" t="s">
        <v>397</v>
      </c>
      <c r="F425" s="130" t="s">
        <v>400</v>
      </c>
      <c r="G425" s="28"/>
      <c r="H425" s="4"/>
      <c r="I425" s="108">
        <f t="shared" si="43"/>
        <v>0</v>
      </c>
      <c r="J425" s="3"/>
      <c r="K425" s="6"/>
      <c r="L425" s="109">
        <f t="shared" si="44"/>
        <v>0</v>
      </c>
      <c r="M425" s="7"/>
      <c r="N425" s="109">
        <f t="shared" si="45"/>
        <v>0</v>
      </c>
      <c r="O425" s="109">
        <f t="shared" si="46"/>
        <v>0</v>
      </c>
      <c r="P425" s="3"/>
      <c r="Q425" s="6"/>
      <c r="R425" s="109">
        <f t="shared" si="47"/>
        <v>0</v>
      </c>
      <c r="S425" s="6"/>
      <c r="T425" s="109">
        <f t="shared" si="48"/>
        <v>0</v>
      </c>
      <c r="U425" s="108">
        <f t="shared" si="49"/>
        <v>0</v>
      </c>
      <c r="V425" s="8" t="str">
        <f>IF(COUNTBLANK(G425:H425)+COUNTBLANK(J425:K425)+COUNTBLANK(M425:M425)+COUNTBLANK(P425:Q425)+COUNTBLANK(S425:S425)=8,"",
IF(G425&lt;Limity!$C$5," Data gotowości zbyt wczesna lub nie uzupełniona.","")&amp;
IF(G425&gt;Limity!$D$5," Data gotowości zbyt późna lub wypełnona nieprawidłowo.","")&amp;
IF(OR(ROUND(K425,2)&lt;=0,ROUND(Q425,2)&lt;=0,ROUND(M425,2)&lt;=0,ROUND(S425,2)&lt;=0,ROUND(H425,2)&lt;=0)," Co najmniej jedna wartość nie jest większa od zera.","")&amp;
IF(K425&gt;Limity!$D$6," Abonament za Usługę TD w Wariancie A ponad limit.","")&amp;
IF(Q425&gt;Limity!$D$7," Abonament za Usługę TD w Wariancie B ponad limit.","")&amp;
IF(Q425-K425&gt;Limity!$D$8," Różnica wartości abonamentów za Usługę TD wariantów A i B ponad limit.","")&amp;
IF(M425&gt;Limity!$D$9," Abonament za zwiększenie przepustowości w Wariancie A ponad limit.","")&amp;
IF(S425&gt;Limity!$D$10," Abonament za zwiększenie przepustowości w Wariancie B ponad limit.","")&amp;
IF(H425&gt;Limity!$D$11," Opłata za zestawienie łącza ponad limit.","")&amp;
IF(J425=""," Nie wskazano PWR. ",IF(ISERROR(VLOOKUP(J425,'Listy punktów styku'!$B$11:$B$41,1,FALSE))," Nie wskazano PWR z listy.",""))&amp;
IF(P425=""," Nie wskazano FPS. ",IF(ISERROR(VLOOKUP(P425,'Listy punktów styku'!$B$44:$B$61,1,FALSE))," Nie wskazano FPS z listy.",""))
)</f>
        <v/>
      </c>
    </row>
    <row r="426" spans="1:22" x14ac:dyDescent="0.35">
      <c r="A426" s="41">
        <v>412</v>
      </c>
      <c r="B426" s="144">
        <v>3535126</v>
      </c>
      <c r="C426" s="123">
        <f>VLOOKUP(B426,[1]ADRESY!$C:$E,3,0)</f>
        <v>272420</v>
      </c>
      <c r="D426" s="129" t="s">
        <v>603</v>
      </c>
      <c r="E426" s="129" t="s">
        <v>1791</v>
      </c>
      <c r="F426" s="130" t="s">
        <v>234</v>
      </c>
      <c r="G426" s="28"/>
      <c r="H426" s="4"/>
      <c r="I426" s="108">
        <f t="shared" si="43"/>
        <v>0</v>
      </c>
      <c r="J426" s="3"/>
      <c r="K426" s="6"/>
      <c r="L426" s="109">
        <f t="shared" si="44"/>
        <v>0</v>
      </c>
      <c r="M426" s="7"/>
      <c r="N426" s="109">
        <f t="shared" si="45"/>
        <v>0</v>
      </c>
      <c r="O426" s="109">
        <f t="shared" si="46"/>
        <v>0</v>
      </c>
      <c r="P426" s="3"/>
      <c r="Q426" s="6"/>
      <c r="R426" s="109">
        <f t="shared" si="47"/>
        <v>0</v>
      </c>
      <c r="S426" s="6"/>
      <c r="T426" s="109">
        <f t="shared" si="48"/>
        <v>0</v>
      </c>
      <c r="U426" s="108">
        <f t="shared" si="49"/>
        <v>0</v>
      </c>
      <c r="V426" s="8" t="str">
        <f>IF(COUNTBLANK(G426:H426)+COUNTBLANK(J426:K426)+COUNTBLANK(M426:M426)+COUNTBLANK(P426:Q426)+COUNTBLANK(S426:S426)=8,"",
IF(G426&lt;Limity!$C$5," Data gotowości zbyt wczesna lub nie uzupełniona.","")&amp;
IF(G426&gt;Limity!$D$5," Data gotowości zbyt późna lub wypełnona nieprawidłowo.","")&amp;
IF(OR(ROUND(K426,2)&lt;=0,ROUND(Q426,2)&lt;=0,ROUND(M426,2)&lt;=0,ROUND(S426,2)&lt;=0,ROUND(H426,2)&lt;=0)," Co najmniej jedna wartość nie jest większa od zera.","")&amp;
IF(K426&gt;Limity!$D$6," Abonament za Usługę TD w Wariancie A ponad limit.","")&amp;
IF(Q426&gt;Limity!$D$7," Abonament za Usługę TD w Wariancie B ponad limit.","")&amp;
IF(Q426-K426&gt;Limity!$D$8," Różnica wartości abonamentów za Usługę TD wariantów A i B ponad limit.","")&amp;
IF(M426&gt;Limity!$D$9," Abonament za zwiększenie przepustowości w Wariancie A ponad limit.","")&amp;
IF(S426&gt;Limity!$D$10," Abonament za zwiększenie przepustowości w Wariancie B ponad limit.","")&amp;
IF(H426&gt;Limity!$D$11," Opłata za zestawienie łącza ponad limit.","")&amp;
IF(J426=""," Nie wskazano PWR. ",IF(ISERROR(VLOOKUP(J426,'Listy punktów styku'!$B$11:$B$41,1,FALSE))," Nie wskazano PWR z listy.",""))&amp;
IF(P426=""," Nie wskazano FPS. ",IF(ISERROR(VLOOKUP(P426,'Listy punktów styku'!$B$44:$B$61,1,FALSE))," Nie wskazano FPS z listy.",""))
)</f>
        <v/>
      </c>
    </row>
    <row r="427" spans="1:22" x14ac:dyDescent="0.35">
      <c r="A427" s="41">
        <v>413</v>
      </c>
      <c r="B427" s="144">
        <v>186135</v>
      </c>
      <c r="C427" s="123">
        <f>VLOOKUP(B427,[1]ADRESY!$C:$E,3,0)</f>
        <v>272515</v>
      </c>
      <c r="D427" s="129" t="s">
        <v>1792</v>
      </c>
      <c r="E427" s="129" t="s">
        <v>1796</v>
      </c>
      <c r="F427" s="130" t="s">
        <v>1797</v>
      </c>
      <c r="G427" s="28"/>
      <c r="H427" s="4"/>
      <c r="I427" s="108">
        <f t="shared" si="43"/>
        <v>0</v>
      </c>
      <c r="J427" s="3"/>
      <c r="K427" s="6"/>
      <c r="L427" s="109">
        <f t="shared" si="44"/>
        <v>0</v>
      </c>
      <c r="M427" s="7"/>
      <c r="N427" s="109">
        <f t="shared" si="45"/>
        <v>0</v>
      </c>
      <c r="O427" s="109">
        <f t="shared" si="46"/>
        <v>0</v>
      </c>
      <c r="P427" s="3"/>
      <c r="Q427" s="6"/>
      <c r="R427" s="109">
        <f t="shared" si="47"/>
        <v>0</v>
      </c>
      <c r="S427" s="6"/>
      <c r="T427" s="109">
        <f t="shared" si="48"/>
        <v>0</v>
      </c>
      <c r="U427" s="108">
        <f t="shared" si="49"/>
        <v>0</v>
      </c>
      <c r="V427" s="8" t="str">
        <f>IF(COUNTBLANK(G427:H427)+COUNTBLANK(J427:K427)+COUNTBLANK(M427:M427)+COUNTBLANK(P427:Q427)+COUNTBLANK(S427:S427)=8,"",
IF(G427&lt;Limity!$C$5," Data gotowości zbyt wczesna lub nie uzupełniona.","")&amp;
IF(G427&gt;Limity!$D$5," Data gotowości zbyt późna lub wypełnona nieprawidłowo.","")&amp;
IF(OR(ROUND(K427,2)&lt;=0,ROUND(Q427,2)&lt;=0,ROUND(M427,2)&lt;=0,ROUND(S427,2)&lt;=0,ROUND(H427,2)&lt;=0)," Co najmniej jedna wartość nie jest większa od zera.","")&amp;
IF(K427&gt;Limity!$D$6," Abonament za Usługę TD w Wariancie A ponad limit.","")&amp;
IF(Q427&gt;Limity!$D$7," Abonament za Usługę TD w Wariancie B ponad limit.","")&amp;
IF(Q427-K427&gt;Limity!$D$8," Różnica wartości abonamentów za Usługę TD wariantów A i B ponad limit.","")&amp;
IF(M427&gt;Limity!$D$9," Abonament za zwiększenie przepustowości w Wariancie A ponad limit.","")&amp;
IF(S427&gt;Limity!$D$10," Abonament za zwiększenie przepustowości w Wariancie B ponad limit.","")&amp;
IF(H427&gt;Limity!$D$11," Opłata za zestawienie łącza ponad limit.","")&amp;
IF(J427=""," Nie wskazano PWR. ",IF(ISERROR(VLOOKUP(J427,'Listy punktów styku'!$B$11:$B$41,1,FALSE))," Nie wskazano PWR z listy.",""))&amp;
IF(P427=""," Nie wskazano FPS. ",IF(ISERROR(VLOOKUP(P427,'Listy punktów styku'!$B$44:$B$61,1,FALSE))," Nie wskazano FPS z listy.",""))
)</f>
        <v/>
      </c>
    </row>
    <row r="428" spans="1:22" x14ac:dyDescent="0.35">
      <c r="A428" s="41">
        <v>414</v>
      </c>
      <c r="B428" s="143">
        <v>72152172</v>
      </c>
      <c r="C428" s="122">
        <v>62342</v>
      </c>
      <c r="D428" s="126" t="s">
        <v>1799</v>
      </c>
      <c r="E428" s="126" t="s">
        <v>148</v>
      </c>
      <c r="F428" s="127">
        <v>21</v>
      </c>
      <c r="G428" s="28"/>
      <c r="H428" s="4"/>
      <c r="I428" s="108">
        <f t="shared" si="43"/>
        <v>0</v>
      </c>
      <c r="J428" s="3"/>
      <c r="K428" s="6"/>
      <c r="L428" s="109">
        <f t="shared" si="44"/>
        <v>0</v>
      </c>
      <c r="M428" s="7"/>
      <c r="N428" s="109">
        <f t="shared" si="45"/>
        <v>0</v>
      </c>
      <c r="O428" s="109">
        <f t="shared" si="46"/>
        <v>0</v>
      </c>
      <c r="P428" s="3"/>
      <c r="Q428" s="6"/>
      <c r="R428" s="109">
        <f t="shared" si="47"/>
        <v>0</v>
      </c>
      <c r="S428" s="6"/>
      <c r="T428" s="109">
        <f t="shared" si="48"/>
        <v>0</v>
      </c>
      <c r="U428" s="108">
        <f t="shared" si="49"/>
        <v>0</v>
      </c>
      <c r="V428" s="8" t="str">
        <f>IF(COUNTBLANK(G428:H428)+COUNTBLANK(J428:K428)+COUNTBLANK(M428:M428)+COUNTBLANK(P428:Q428)+COUNTBLANK(S428:S428)=8,"",
IF(G428&lt;Limity!$C$5," Data gotowości zbyt wczesna lub nie uzupełniona.","")&amp;
IF(G428&gt;Limity!$D$5," Data gotowości zbyt późna lub wypełnona nieprawidłowo.","")&amp;
IF(OR(ROUND(K428,2)&lt;=0,ROUND(Q428,2)&lt;=0,ROUND(M428,2)&lt;=0,ROUND(S428,2)&lt;=0,ROUND(H428,2)&lt;=0)," Co najmniej jedna wartość nie jest większa od zera.","")&amp;
IF(K428&gt;Limity!$D$6," Abonament za Usługę TD w Wariancie A ponad limit.","")&amp;
IF(Q428&gt;Limity!$D$7," Abonament za Usługę TD w Wariancie B ponad limit.","")&amp;
IF(Q428-K428&gt;Limity!$D$8," Różnica wartości abonamentów za Usługę TD wariantów A i B ponad limit.","")&amp;
IF(M428&gt;Limity!$D$9," Abonament za zwiększenie przepustowości w Wariancie A ponad limit.","")&amp;
IF(S428&gt;Limity!$D$10," Abonament za zwiększenie przepustowości w Wariancie B ponad limit.","")&amp;
IF(H428&gt;Limity!$D$11," Opłata za zestawienie łącza ponad limit.","")&amp;
IF(J428=""," Nie wskazano PWR. ",IF(ISERROR(VLOOKUP(J428,'Listy punktów styku'!$B$11:$B$41,1,FALSE))," Nie wskazano PWR z listy.",""))&amp;
IF(P428=""," Nie wskazano FPS. ",IF(ISERROR(VLOOKUP(P428,'Listy punktów styku'!$B$44:$B$61,1,FALSE))," Nie wskazano FPS z listy.",""))
)</f>
        <v/>
      </c>
    </row>
    <row r="429" spans="1:22" x14ac:dyDescent="0.35">
      <c r="A429" s="41">
        <v>415</v>
      </c>
      <c r="B429" s="143">
        <v>94942549</v>
      </c>
      <c r="C429" s="122">
        <v>86054</v>
      </c>
      <c r="D429" s="126" t="s">
        <v>1804</v>
      </c>
      <c r="E429" s="126"/>
      <c r="F429" s="127">
        <v>49</v>
      </c>
      <c r="G429" s="28"/>
      <c r="H429" s="4"/>
      <c r="I429" s="108">
        <f t="shared" si="43"/>
        <v>0</v>
      </c>
      <c r="J429" s="3"/>
      <c r="K429" s="6"/>
      <c r="L429" s="109">
        <f t="shared" si="44"/>
        <v>0</v>
      </c>
      <c r="M429" s="7"/>
      <c r="N429" s="109">
        <f t="shared" si="45"/>
        <v>0</v>
      </c>
      <c r="O429" s="109">
        <f t="shared" si="46"/>
        <v>0</v>
      </c>
      <c r="P429" s="3"/>
      <c r="Q429" s="6"/>
      <c r="R429" s="109">
        <f t="shared" si="47"/>
        <v>0</v>
      </c>
      <c r="S429" s="6"/>
      <c r="T429" s="109">
        <f t="shared" si="48"/>
        <v>0</v>
      </c>
      <c r="U429" s="108">
        <f t="shared" si="49"/>
        <v>0</v>
      </c>
      <c r="V429" s="8" t="str">
        <f>IF(COUNTBLANK(G429:H429)+COUNTBLANK(J429:K429)+COUNTBLANK(M429:M429)+COUNTBLANK(P429:Q429)+COUNTBLANK(S429:S429)=8,"",
IF(G429&lt;Limity!$C$5," Data gotowości zbyt wczesna lub nie uzupełniona.","")&amp;
IF(G429&gt;Limity!$D$5," Data gotowości zbyt późna lub wypełnona nieprawidłowo.","")&amp;
IF(OR(ROUND(K429,2)&lt;=0,ROUND(Q429,2)&lt;=0,ROUND(M429,2)&lt;=0,ROUND(S429,2)&lt;=0,ROUND(H429,2)&lt;=0)," Co najmniej jedna wartość nie jest większa od zera.","")&amp;
IF(K429&gt;Limity!$D$6," Abonament za Usługę TD w Wariancie A ponad limit.","")&amp;
IF(Q429&gt;Limity!$D$7," Abonament za Usługę TD w Wariancie B ponad limit.","")&amp;
IF(Q429-K429&gt;Limity!$D$8," Różnica wartości abonamentów za Usługę TD wariantów A i B ponad limit.","")&amp;
IF(M429&gt;Limity!$D$9," Abonament za zwiększenie przepustowości w Wariancie A ponad limit.","")&amp;
IF(S429&gt;Limity!$D$10," Abonament za zwiększenie przepustowości w Wariancie B ponad limit.","")&amp;
IF(H429&gt;Limity!$D$11," Opłata za zestawienie łącza ponad limit.","")&amp;
IF(J429=""," Nie wskazano PWR. ",IF(ISERROR(VLOOKUP(J429,'Listy punktów styku'!$B$11:$B$41,1,FALSE))," Nie wskazano PWR z listy.",""))&amp;
IF(P429=""," Nie wskazano FPS. ",IF(ISERROR(VLOOKUP(P429,'Listy punktów styku'!$B$44:$B$61,1,FALSE))," Nie wskazano FPS z listy.",""))
)</f>
        <v/>
      </c>
    </row>
    <row r="430" spans="1:22" x14ac:dyDescent="0.35">
      <c r="A430" s="41">
        <v>416</v>
      </c>
      <c r="B430" s="143">
        <v>6865123</v>
      </c>
      <c r="C430" s="122" t="s">
        <v>1805</v>
      </c>
      <c r="D430" s="126" t="s">
        <v>609</v>
      </c>
      <c r="E430" s="126" t="s">
        <v>1807</v>
      </c>
      <c r="F430" s="127" t="s">
        <v>1808</v>
      </c>
      <c r="G430" s="28"/>
      <c r="H430" s="4"/>
      <c r="I430" s="108">
        <f t="shared" si="43"/>
        <v>0</v>
      </c>
      <c r="J430" s="3"/>
      <c r="K430" s="6"/>
      <c r="L430" s="109">
        <f t="shared" si="44"/>
        <v>0</v>
      </c>
      <c r="M430" s="7"/>
      <c r="N430" s="109">
        <f t="shared" si="45"/>
        <v>0</v>
      </c>
      <c r="O430" s="109">
        <f t="shared" si="46"/>
        <v>0</v>
      </c>
      <c r="P430" s="3"/>
      <c r="Q430" s="6"/>
      <c r="R430" s="109">
        <f t="shared" si="47"/>
        <v>0</v>
      </c>
      <c r="S430" s="6"/>
      <c r="T430" s="109">
        <f t="shared" si="48"/>
        <v>0</v>
      </c>
      <c r="U430" s="108">
        <f t="shared" si="49"/>
        <v>0</v>
      </c>
      <c r="V430" s="8" t="str">
        <f>IF(COUNTBLANK(G430:H430)+COUNTBLANK(J430:K430)+COUNTBLANK(M430:M430)+COUNTBLANK(P430:Q430)+COUNTBLANK(S430:S430)=8,"",
IF(G430&lt;Limity!$C$5," Data gotowości zbyt wczesna lub nie uzupełniona.","")&amp;
IF(G430&gt;Limity!$D$5," Data gotowości zbyt późna lub wypełnona nieprawidłowo.","")&amp;
IF(OR(ROUND(K430,2)&lt;=0,ROUND(Q430,2)&lt;=0,ROUND(M430,2)&lt;=0,ROUND(S430,2)&lt;=0,ROUND(H430,2)&lt;=0)," Co najmniej jedna wartość nie jest większa od zera.","")&amp;
IF(K430&gt;Limity!$D$6," Abonament za Usługę TD w Wariancie A ponad limit.","")&amp;
IF(Q430&gt;Limity!$D$7," Abonament za Usługę TD w Wariancie B ponad limit.","")&amp;
IF(Q430-K430&gt;Limity!$D$8," Różnica wartości abonamentów za Usługę TD wariantów A i B ponad limit.","")&amp;
IF(M430&gt;Limity!$D$9," Abonament za zwiększenie przepustowości w Wariancie A ponad limit.","")&amp;
IF(S430&gt;Limity!$D$10," Abonament za zwiększenie przepustowości w Wariancie B ponad limit.","")&amp;
IF(H430&gt;Limity!$D$11," Opłata za zestawienie łącza ponad limit.","")&amp;
IF(J430=""," Nie wskazano PWR. ",IF(ISERROR(VLOOKUP(J430,'Listy punktów styku'!$B$11:$B$41,1,FALSE))," Nie wskazano PWR z listy.",""))&amp;
IF(P430=""," Nie wskazano FPS. ",IF(ISERROR(VLOOKUP(P430,'Listy punktów styku'!$B$44:$B$61,1,FALSE))," Nie wskazano FPS z listy.",""))
)</f>
        <v/>
      </c>
    </row>
    <row r="431" spans="1:22" x14ac:dyDescent="0.35">
      <c r="A431" s="41">
        <v>417</v>
      </c>
      <c r="B431" s="144">
        <v>49429818</v>
      </c>
      <c r="C431" s="123">
        <f>VLOOKUP(B431,[1]ADRESY!$C:$E,3,0)</f>
        <v>263081</v>
      </c>
      <c r="D431" s="129" t="s">
        <v>609</v>
      </c>
      <c r="E431" s="129" t="s">
        <v>652</v>
      </c>
      <c r="F431" s="130" t="s">
        <v>1809</v>
      </c>
      <c r="G431" s="28"/>
      <c r="H431" s="4"/>
      <c r="I431" s="108">
        <f t="shared" si="43"/>
        <v>0</v>
      </c>
      <c r="J431" s="3"/>
      <c r="K431" s="6"/>
      <c r="L431" s="109">
        <f t="shared" si="44"/>
        <v>0</v>
      </c>
      <c r="M431" s="7"/>
      <c r="N431" s="109">
        <f t="shared" si="45"/>
        <v>0</v>
      </c>
      <c r="O431" s="109">
        <f t="shared" si="46"/>
        <v>0</v>
      </c>
      <c r="P431" s="3"/>
      <c r="Q431" s="6"/>
      <c r="R431" s="109">
        <f t="shared" si="47"/>
        <v>0</v>
      </c>
      <c r="S431" s="6"/>
      <c r="T431" s="109">
        <f t="shared" si="48"/>
        <v>0</v>
      </c>
      <c r="U431" s="108">
        <f t="shared" si="49"/>
        <v>0</v>
      </c>
      <c r="V431" s="8" t="str">
        <f>IF(COUNTBLANK(G431:H431)+COUNTBLANK(J431:K431)+COUNTBLANK(M431:M431)+COUNTBLANK(P431:Q431)+COUNTBLANK(S431:S431)=8,"",
IF(G431&lt;Limity!$C$5," Data gotowości zbyt wczesna lub nie uzupełniona.","")&amp;
IF(G431&gt;Limity!$D$5," Data gotowości zbyt późna lub wypełnona nieprawidłowo.","")&amp;
IF(OR(ROUND(K431,2)&lt;=0,ROUND(Q431,2)&lt;=0,ROUND(M431,2)&lt;=0,ROUND(S431,2)&lt;=0,ROUND(H431,2)&lt;=0)," Co najmniej jedna wartość nie jest większa od zera.","")&amp;
IF(K431&gt;Limity!$D$6," Abonament za Usługę TD w Wariancie A ponad limit.","")&amp;
IF(Q431&gt;Limity!$D$7," Abonament za Usługę TD w Wariancie B ponad limit.","")&amp;
IF(Q431-K431&gt;Limity!$D$8," Różnica wartości abonamentów za Usługę TD wariantów A i B ponad limit.","")&amp;
IF(M431&gt;Limity!$D$9," Abonament za zwiększenie przepustowości w Wariancie A ponad limit.","")&amp;
IF(S431&gt;Limity!$D$10," Abonament za zwiększenie przepustowości w Wariancie B ponad limit.","")&amp;
IF(H431&gt;Limity!$D$11," Opłata za zestawienie łącza ponad limit.","")&amp;
IF(J431=""," Nie wskazano PWR. ",IF(ISERROR(VLOOKUP(J431,'Listy punktów styku'!$B$11:$B$41,1,FALSE))," Nie wskazano PWR z listy.",""))&amp;
IF(P431=""," Nie wskazano FPS. ",IF(ISERROR(VLOOKUP(P431,'Listy punktów styku'!$B$44:$B$61,1,FALSE))," Nie wskazano FPS z listy.",""))
)</f>
        <v/>
      </c>
    </row>
    <row r="432" spans="1:22" x14ac:dyDescent="0.35">
      <c r="A432" s="41">
        <v>418</v>
      </c>
      <c r="B432" s="144">
        <v>6544067</v>
      </c>
      <c r="C432" s="123">
        <f>VLOOKUP(B432,[1]ADRESY!$C:$E,3,0)</f>
        <v>24335</v>
      </c>
      <c r="D432" s="129" t="s">
        <v>303</v>
      </c>
      <c r="E432" s="129" t="s">
        <v>1811</v>
      </c>
      <c r="F432" s="130" t="s">
        <v>342</v>
      </c>
      <c r="G432" s="28"/>
      <c r="H432" s="4"/>
      <c r="I432" s="108">
        <f t="shared" si="43"/>
        <v>0</v>
      </c>
      <c r="J432" s="3"/>
      <c r="K432" s="6"/>
      <c r="L432" s="109">
        <f t="shared" si="44"/>
        <v>0</v>
      </c>
      <c r="M432" s="7"/>
      <c r="N432" s="109">
        <f t="shared" si="45"/>
        <v>0</v>
      </c>
      <c r="O432" s="109">
        <f t="shared" si="46"/>
        <v>0</v>
      </c>
      <c r="P432" s="3"/>
      <c r="Q432" s="6"/>
      <c r="R432" s="109">
        <f t="shared" si="47"/>
        <v>0</v>
      </c>
      <c r="S432" s="6"/>
      <c r="T432" s="109">
        <f t="shared" si="48"/>
        <v>0</v>
      </c>
      <c r="U432" s="108">
        <f t="shared" si="49"/>
        <v>0</v>
      </c>
      <c r="V432" s="8" t="str">
        <f>IF(COUNTBLANK(G432:H432)+COUNTBLANK(J432:K432)+COUNTBLANK(M432:M432)+COUNTBLANK(P432:Q432)+COUNTBLANK(S432:S432)=8,"",
IF(G432&lt;Limity!$C$5," Data gotowości zbyt wczesna lub nie uzupełniona.","")&amp;
IF(G432&gt;Limity!$D$5," Data gotowości zbyt późna lub wypełnona nieprawidłowo.","")&amp;
IF(OR(ROUND(K432,2)&lt;=0,ROUND(Q432,2)&lt;=0,ROUND(M432,2)&lt;=0,ROUND(S432,2)&lt;=0,ROUND(H432,2)&lt;=0)," Co najmniej jedna wartość nie jest większa od zera.","")&amp;
IF(K432&gt;Limity!$D$6," Abonament za Usługę TD w Wariancie A ponad limit.","")&amp;
IF(Q432&gt;Limity!$D$7," Abonament za Usługę TD w Wariancie B ponad limit.","")&amp;
IF(Q432-K432&gt;Limity!$D$8," Różnica wartości abonamentów za Usługę TD wariantów A i B ponad limit.","")&amp;
IF(M432&gt;Limity!$D$9," Abonament za zwiększenie przepustowości w Wariancie A ponad limit.","")&amp;
IF(S432&gt;Limity!$D$10," Abonament za zwiększenie przepustowości w Wariancie B ponad limit.","")&amp;
IF(H432&gt;Limity!$D$11," Opłata za zestawienie łącza ponad limit.","")&amp;
IF(J432=""," Nie wskazano PWR. ",IF(ISERROR(VLOOKUP(J432,'Listy punktów styku'!$B$11:$B$41,1,FALSE))," Nie wskazano PWR z listy.",""))&amp;
IF(P432=""," Nie wskazano FPS. ",IF(ISERROR(VLOOKUP(P432,'Listy punktów styku'!$B$44:$B$61,1,FALSE))," Nie wskazano FPS z listy.",""))
)</f>
        <v/>
      </c>
    </row>
    <row r="433" spans="1:22" x14ac:dyDescent="0.35">
      <c r="A433" s="41">
        <v>419</v>
      </c>
      <c r="B433" s="144">
        <v>8050042</v>
      </c>
      <c r="C433" s="123">
        <f>VLOOKUP(B433,[1]ADRESY!$C:$E,3,0)</f>
        <v>196410</v>
      </c>
      <c r="D433" s="129" t="s">
        <v>1812</v>
      </c>
      <c r="E433" s="129" t="s">
        <v>551</v>
      </c>
      <c r="F433" s="130" t="s">
        <v>338</v>
      </c>
      <c r="G433" s="28"/>
      <c r="H433" s="4"/>
      <c r="I433" s="108">
        <f t="shared" si="43"/>
        <v>0</v>
      </c>
      <c r="J433" s="3"/>
      <c r="K433" s="6"/>
      <c r="L433" s="109">
        <f t="shared" si="44"/>
        <v>0</v>
      </c>
      <c r="M433" s="7"/>
      <c r="N433" s="109">
        <f t="shared" si="45"/>
        <v>0</v>
      </c>
      <c r="O433" s="109">
        <f t="shared" si="46"/>
        <v>0</v>
      </c>
      <c r="P433" s="3"/>
      <c r="Q433" s="6"/>
      <c r="R433" s="109">
        <f t="shared" si="47"/>
        <v>0</v>
      </c>
      <c r="S433" s="6"/>
      <c r="T433" s="109">
        <f t="shared" si="48"/>
        <v>0</v>
      </c>
      <c r="U433" s="108">
        <f t="shared" si="49"/>
        <v>0</v>
      </c>
      <c r="V433" s="8" t="str">
        <f>IF(COUNTBLANK(G433:H433)+COUNTBLANK(J433:K433)+COUNTBLANK(M433:M433)+COUNTBLANK(P433:Q433)+COUNTBLANK(S433:S433)=8,"",
IF(G433&lt;Limity!$C$5," Data gotowości zbyt wczesna lub nie uzupełniona.","")&amp;
IF(G433&gt;Limity!$D$5," Data gotowości zbyt późna lub wypełnona nieprawidłowo.","")&amp;
IF(OR(ROUND(K433,2)&lt;=0,ROUND(Q433,2)&lt;=0,ROUND(M433,2)&lt;=0,ROUND(S433,2)&lt;=0,ROUND(H433,2)&lt;=0)," Co najmniej jedna wartość nie jest większa od zera.","")&amp;
IF(K433&gt;Limity!$D$6," Abonament za Usługę TD w Wariancie A ponad limit.","")&amp;
IF(Q433&gt;Limity!$D$7," Abonament za Usługę TD w Wariancie B ponad limit.","")&amp;
IF(Q433-K433&gt;Limity!$D$8," Różnica wartości abonamentów za Usługę TD wariantów A i B ponad limit.","")&amp;
IF(M433&gt;Limity!$D$9," Abonament za zwiększenie przepustowości w Wariancie A ponad limit.","")&amp;
IF(S433&gt;Limity!$D$10," Abonament za zwiększenie przepustowości w Wariancie B ponad limit.","")&amp;
IF(H433&gt;Limity!$D$11," Opłata za zestawienie łącza ponad limit.","")&amp;
IF(J433=""," Nie wskazano PWR. ",IF(ISERROR(VLOOKUP(J433,'Listy punktów styku'!$B$11:$B$41,1,FALSE))," Nie wskazano PWR z listy.",""))&amp;
IF(P433=""," Nie wskazano FPS. ",IF(ISERROR(VLOOKUP(P433,'Listy punktów styku'!$B$44:$B$61,1,FALSE))," Nie wskazano FPS z listy.",""))
)</f>
        <v/>
      </c>
    </row>
    <row r="434" spans="1:22" x14ac:dyDescent="0.35">
      <c r="A434" s="41">
        <v>420</v>
      </c>
      <c r="B434" s="144">
        <v>9811765</v>
      </c>
      <c r="C434" s="123" t="str">
        <f>VLOOKUP(B434,[1]ADRESY!$C:$E,3,0)</f>
        <v>30742, 30766</v>
      </c>
      <c r="D434" s="129" t="s">
        <v>1812</v>
      </c>
      <c r="E434" s="129" t="s">
        <v>186</v>
      </c>
      <c r="F434" s="130" t="s">
        <v>465</v>
      </c>
      <c r="G434" s="28"/>
      <c r="H434" s="4"/>
      <c r="I434" s="108">
        <f t="shared" si="43"/>
        <v>0</v>
      </c>
      <c r="J434" s="3"/>
      <c r="K434" s="6"/>
      <c r="L434" s="109">
        <f t="shared" si="44"/>
        <v>0</v>
      </c>
      <c r="M434" s="7"/>
      <c r="N434" s="109">
        <f t="shared" si="45"/>
        <v>0</v>
      </c>
      <c r="O434" s="109">
        <f t="shared" si="46"/>
        <v>0</v>
      </c>
      <c r="P434" s="3"/>
      <c r="Q434" s="6"/>
      <c r="R434" s="109">
        <f t="shared" si="47"/>
        <v>0</v>
      </c>
      <c r="S434" s="6"/>
      <c r="T434" s="109">
        <f t="shared" si="48"/>
        <v>0</v>
      </c>
      <c r="U434" s="108">
        <f t="shared" si="49"/>
        <v>0</v>
      </c>
      <c r="V434" s="8" t="str">
        <f>IF(COUNTBLANK(G434:H434)+COUNTBLANK(J434:K434)+COUNTBLANK(M434:M434)+COUNTBLANK(P434:Q434)+COUNTBLANK(S434:S434)=8,"",
IF(G434&lt;Limity!$C$5," Data gotowości zbyt wczesna lub nie uzupełniona.","")&amp;
IF(G434&gt;Limity!$D$5," Data gotowości zbyt późna lub wypełnona nieprawidłowo.","")&amp;
IF(OR(ROUND(K434,2)&lt;=0,ROUND(Q434,2)&lt;=0,ROUND(M434,2)&lt;=0,ROUND(S434,2)&lt;=0,ROUND(H434,2)&lt;=0)," Co najmniej jedna wartość nie jest większa od zera.","")&amp;
IF(K434&gt;Limity!$D$6," Abonament za Usługę TD w Wariancie A ponad limit.","")&amp;
IF(Q434&gt;Limity!$D$7," Abonament za Usługę TD w Wariancie B ponad limit.","")&amp;
IF(Q434-K434&gt;Limity!$D$8," Różnica wartości abonamentów za Usługę TD wariantów A i B ponad limit.","")&amp;
IF(M434&gt;Limity!$D$9," Abonament za zwiększenie przepustowości w Wariancie A ponad limit.","")&amp;
IF(S434&gt;Limity!$D$10," Abonament za zwiększenie przepustowości w Wariancie B ponad limit.","")&amp;
IF(H434&gt;Limity!$D$11," Opłata za zestawienie łącza ponad limit.","")&amp;
IF(J434=""," Nie wskazano PWR. ",IF(ISERROR(VLOOKUP(J434,'Listy punktów styku'!$B$11:$B$41,1,FALSE))," Nie wskazano PWR z listy.",""))&amp;
IF(P434=""," Nie wskazano FPS. ",IF(ISERROR(VLOOKUP(P434,'Listy punktów styku'!$B$44:$B$61,1,FALSE))," Nie wskazano FPS z listy.",""))
)</f>
        <v/>
      </c>
    </row>
    <row r="435" spans="1:22" x14ac:dyDescent="0.35">
      <c r="A435" s="41">
        <v>421</v>
      </c>
      <c r="B435" s="144">
        <v>6875251</v>
      </c>
      <c r="C435" s="123">
        <f>VLOOKUP(B435,[1]ADRESY!$C:$E,3,0)</f>
        <v>114499</v>
      </c>
      <c r="D435" s="129" t="s">
        <v>1818</v>
      </c>
      <c r="E435" s="129" t="s">
        <v>1392</v>
      </c>
      <c r="F435" s="130" t="s">
        <v>481</v>
      </c>
      <c r="G435" s="28"/>
      <c r="H435" s="4"/>
      <c r="I435" s="108">
        <f t="shared" si="43"/>
        <v>0</v>
      </c>
      <c r="J435" s="3"/>
      <c r="K435" s="6"/>
      <c r="L435" s="109">
        <f t="shared" si="44"/>
        <v>0</v>
      </c>
      <c r="M435" s="7"/>
      <c r="N435" s="109">
        <f t="shared" si="45"/>
        <v>0</v>
      </c>
      <c r="O435" s="109">
        <f t="shared" si="46"/>
        <v>0</v>
      </c>
      <c r="P435" s="3"/>
      <c r="Q435" s="6"/>
      <c r="R435" s="109">
        <f t="shared" si="47"/>
        <v>0</v>
      </c>
      <c r="S435" s="6"/>
      <c r="T435" s="109">
        <f t="shared" si="48"/>
        <v>0</v>
      </c>
      <c r="U435" s="108">
        <f t="shared" si="49"/>
        <v>0</v>
      </c>
      <c r="V435" s="8" t="str">
        <f>IF(COUNTBLANK(G435:H435)+COUNTBLANK(J435:K435)+COUNTBLANK(M435:M435)+COUNTBLANK(P435:Q435)+COUNTBLANK(S435:S435)=8,"",
IF(G435&lt;Limity!$C$5," Data gotowości zbyt wczesna lub nie uzupełniona.","")&amp;
IF(G435&gt;Limity!$D$5," Data gotowości zbyt późna lub wypełnona nieprawidłowo.","")&amp;
IF(OR(ROUND(K435,2)&lt;=0,ROUND(Q435,2)&lt;=0,ROUND(M435,2)&lt;=0,ROUND(S435,2)&lt;=0,ROUND(H435,2)&lt;=0)," Co najmniej jedna wartość nie jest większa od zera.","")&amp;
IF(K435&gt;Limity!$D$6," Abonament za Usługę TD w Wariancie A ponad limit.","")&amp;
IF(Q435&gt;Limity!$D$7," Abonament za Usługę TD w Wariancie B ponad limit.","")&amp;
IF(Q435-K435&gt;Limity!$D$8," Różnica wartości abonamentów za Usługę TD wariantów A i B ponad limit.","")&amp;
IF(M435&gt;Limity!$D$9," Abonament za zwiększenie przepustowości w Wariancie A ponad limit.","")&amp;
IF(S435&gt;Limity!$D$10," Abonament za zwiększenie przepustowości w Wariancie B ponad limit.","")&amp;
IF(H435&gt;Limity!$D$11," Opłata za zestawienie łącza ponad limit.","")&amp;
IF(J435=""," Nie wskazano PWR. ",IF(ISERROR(VLOOKUP(J435,'Listy punktów styku'!$B$11:$B$41,1,FALSE))," Nie wskazano PWR z listy.",""))&amp;
IF(P435=""," Nie wskazano FPS. ",IF(ISERROR(VLOOKUP(P435,'Listy punktów styku'!$B$44:$B$61,1,FALSE))," Nie wskazano FPS z listy.",""))
)</f>
        <v/>
      </c>
    </row>
    <row r="436" spans="1:22" x14ac:dyDescent="0.35">
      <c r="A436" s="41">
        <v>422</v>
      </c>
      <c r="B436" s="144">
        <v>290316</v>
      </c>
      <c r="C436" s="123">
        <f>VLOOKUP(B436,[1]ADRESY!$C:$E,3,0)</f>
        <v>274112</v>
      </c>
      <c r="D436" s="129" t="s">
        <v>156</v>
      </c>
      <c r="E436" s="129" t="s">
        <v>1820</v>
      </c>
      <c r="F436" s="130" t="s">
        <v>1821</v>
      </c>
      <c r="G436" s="28"/>
      <c r="H436" s="4"/>
      <c r="I436" s="108">
        <f t="shared" si="43"/>
        <v>0</v>
      </c>
      <c r="J436" s="3"/>
      <c r="K436" s="6"/>
      <c r="L436" s="109">
        <f t="shared" si="44"/>
        <v>0</v>
      </c>
      <c r="M436" s="7"/>
      <c r="N436" s="109">
        <f t="shared" si="45"/>
        <v>0</v>
      </c>
      <c r="O436" s="109">
        <f t="shared" si="46"/>
        <v>0</v>
      </c>
      <c r="P436" s="3"/>
      <c r="Q436" s="6"/>
      <c r="R436" s="109">
        <f t="shared" si="47"/>
        <v>0</v>
      </c>
      <c r="S436" s="6"/>
      <c r="T436" s="109">
        <f t="shared" si="48"/>
        <v>0</v>
      </c>
      <c r="U436" s="108">
        <f t="shared" si="49"/>
        <v>0</v>
      </c>
      <c r="V436" s="8" t="str">
        <f>IF(COUNTBLANK(G436:H436)+COUNTBLANK(J436:K436)+COUNTBLANK(M436:M436)+COUNTBLANK(P436:Q436)+COUNTBLANK(S436:S436)=8,"",
IF(G436&lt;Limity!$C$5," Data gotowości zbyt wczesna lub nie uzupełniona.","")&amp;
IF(G436&gt;Limity!$D$5," Data gotowości zbyt późna lub wypełnona nieprawidłowo.","")&amp;
IF(OR(ROUND(K436,2)&lt;=0,ROUND(Q436,2)&lt;=0,ROUND(M436,2)&lt;=0,ROUND(S436,2)&lt;=0,ROUND(H436,2)&lt;=0)," Co najmniej jedna wartość nie jest większa od zera.","")&amp;
IF(K436&gt;Limity!$D$6," Abonament za Usługę TD w Wariancie A ponad limit.","")&amp;
IF(Q436&gt;Limity!$D$7," Abonament za Usługę TD w Wariancie B ponad limit.","")&amp;
IF(Q436-K436&gt;Limity!$D$8," Różnica wartości abonamentów za Usługę TD wariantów A i B ponad limit.","")&amp;
IF(M436&gt;Limity!$D$9," Abonament za zwiększenie przepustowości w Wariancie A ponad limit.","")&amp;
IF(S436&gt;Limity!$D$10," Abonament za zwiększenie przepustowości w Wariancie B ponad limit.","")&amp;
IF(H436&gt;Limity!$D$11," Opłata za zestawienie łącza ponad limit.","")&amp;
IF(J436=""," Nie wskazano PWR. ",IF(ISERROR(VLOOKUP(J436,'Listy punktów styku'!$B$11:$B$41,1,FALSE))," Nie wskazano PWR z listy.",""))&amp;
IF(P436=""," Nie wskazano FPS. ",IF(ISERROR(VLOOKUP(P436,'Listy punktów styku'!$B$44:$B$61,1,FALSE))," Nie wskazano FPS z listy.",""))
)</f>
        <v/>
      </c>
    </row>
    <row r="437" spans="1:22" x14ac:dyDescent="0.35">
      <c r="A437" s="41">
        <v>423</v>
      </c>
      <c r="B437" s="144">
        <v>3112056</v>
      </c>
      <c r="C437" s="123">
        <f>VLOOKUP(B437,[1]ADRESY!$C:$E,3,0)</f>
        <v>268712</v>
      </c>
      <c r="D437" s="129" t="s">
        <v>156</v>
      </c>
      <c r="E437" s="129" t="s">
        <v>1823</v>
      </c>
      <c r="F437" s="130" t="s">
        <v>362</v>
      </c>
      <c r="G437" s="28"/>
      <c r="H437" s="4"/>
      <c r="I437" s="108">
        <f t="shared" si="43"/>
        <v>0</v>
      </c>
      <c r="J437" s="3"/>
      <c r="K437" s="6"/>
      <c r="L437" s="109">
        <f t="shared" si="44"/>
        <v>0</v>
      </c>
      <c r="M437" s="7"/>
      <c r="N437" s="109">
        <f t="shared" si="45"/>
        <v>0</v>
      </c>
      <c r="O437" s="109">
        <f t="shared" si="46"/>
        <v>0</v>
      </c>
      <c r="P437" s="3"/>
      <c r="Q437" s="6"/>
      <c r="R437" s="109">
        <f t="shared" si="47"/>
        <v>0</v>
      </c>
      <c r="S437" s="6"/>
      <c r="T437" s="109">
        <f t="shared" si="48"/>
        <v>0</v>
      </c>
      <c r="U437" s="108">
        <f t="shared" si="49"/>
        <v>0</v>
      </c>
      <c r="V437" s="8" t="str">
        <f>IF(COUNTBLANK(G437:H437)+COUNTBLANK(J437:K437)+COUNTBLANK(M437:M437)+COUNTBLANK(P437:Q437)+COUNTBLANK(S437:S437)=8,"",
IF(G437&lt;Limity!$C$5," Data gotowości zbyt wczesna lub nie uzupełniona.","")&amp;
IF(G437&gt;Limity!$D$5," Data gotowości zbyt późna lub wypełnona nieprawidłowo.","")&amp;
IF(OR(ROUND(K437,2)&lt;=0,ROUND(Q437,2)&lt;=0,ROUND(M437,2)&lt;=0,ROUND(S437,2)&lt;=0,ROUND(H437,2)&lt;=0)," Co najmniej jedna wartość nie jest większa od zera.","")&amp;
IF(K437&gt;Limity!$D$6," Abonament za Usługę TD w Wariancie A ponad limit.","")&amp;
IF(Q437&gt;Limity!$D$7," Abonament za Usługę TD w Wariancie B ponad limit.","")&amp;
IF(Q437-K437&gt;Limity!$D$8," Różnica wartości abonamentów za Usługę TD wariantów A i B ponad limit.","")&amp;
IF(M437&gt;Limity!$D$9," Abonament za zwiększenie przepustowości w Wariancie A ponad limit.","")&amp;
IF(S437&gt;Limity!$D$10," Abonament za zwiększenie przepustowości w Wariancie B ponad limit.","")&amp;
IF(H437&gt;Limity!$D$11," Opłata za zestawienie łącza ponad limit.","")&amp;
IF(J437=""," Nie wskazano PWR. ",IF(ISERROR(VLOOKUP(J437,'Listy punktów styku'!$B$11:$B$41,1,FALSE))," Nie wskazano PWR z listy.",""))&amp;
IF(P437=""," Nie wskazano FPS. ",IF(ISERROR(VLOOKUP(P437,'Listy punktów styku'!$B$44:$B$61,1,FALSE))," Nie wskazano FPS z listy.",""))
)</f>
        <v/>
      </c>
    </row>
    <row r="438" spans="1:22" x14ac:dyDescent="0.35">
      <c r="A438" s="41">
        <v>424</v>
      </c>
      <c r="B438" s="144">
        <v>4957030</v>
      </c>
      <c r="C438" s="123">
        <f>VLOOKUP(B438,[1]ADRESY!$C:$E,3,0)</f>
        <v>128556</v>
      </c>
      <c r="D438" s="129" t="s">
        <v>156</v>
      </c>
      <c r="E438" s="129" t="s">
        <v>1825</v>
      </c>
      <c r="F438" s="130" t="s">
        <v>216</v>
      </c>
      <c r="G438" s="28"/>
      <c r="H438" s="4"/>
      <c r="I438" s="108">
        <f t="shared" si="43"/>
        <v>0</v>
      </c>
      <c r="J438" s="3"/>
      <c r="K438" s="6"/>
      <c r="L438" s="109">
        <f t="shared" si="44"/>
        <v>0</v>
      </c>
      <c r="M438" s="7"/>
      <c r="N438" s="109">
        <f t="shared" si="45"/>
        <v>0</v>
      </c>
      <c r="O438" s="109">
        <f t="shared" si="46"/>
        <v>0</v>
      </c>
      <c r="P438" s="3"/>
      <c r="Q438" s="6"/>
      <c r="R438" s="109">
        <f t="shared" si="47"/>
        <v>0</v>
      </c>
      <c r="S438" s="6"/>
      <c r="T438" s="109">
        <f t="shared" si="48"/>
        <v>0</v>
      </c>
      <c r="U438" s="108">
        <f t="shared" si="49"/>
        <v>0</v>
      </c>
      <c r="V438" s="8" t="str">
        <f>IF(COUNTBLANK(G438:H438)+COUNTBLANK(J438:K438)+COUNTBLANK(M438:M438)+COUNTBLANK(P438:Q438)+COUNTBLANK(S438:S438)=8,"",
IF(G438&lt;Limity!$C$5," Data gotowości zbyt wczesna lub nie uzupełniona.","")&amp;
IF(G438&gt;Limity!$D$5," Data gotowości zbyt późna lub wypełnona nieprawidłowo.","")&amp;
IF(OR(ROUND(K438,2)&lt;=0,ROUND(Q438,2)&lt;=0,ROUND(M438,2)&lt;=0,ROUND(S438,2)&lt;=0,ROUND(H438,2)&lt;=0)," Co najmniej jedna wartość nie jest większa od zera.","")&amp;
IF(K438&gt;Limity!$D$6," Abonament za Usługę TD w Wariancie A ponad limit.","")&amp;
IF(Q438&gt;Limity!$D$7," Abonament za Usługę TD w Wariancie B ponad limit.","")&amp;
IF(Q438-K438&gt;Limity!$D$8," Różnica wartości abonamentów za Usługę TD wariantów A i B ponad limit.","")&amp;
IF(M438&gt;Limity!$D$9," Abonament za zwiększenie przepustowości w Wariancie A ponad limit.","")&amp;
IF(S438&gt;Limity!$D$10," Abonament za zwiększenie przepustowości w Wariancie B ponad limit.","")&amp;
IF(H438&gt;Limity!$D$11," Opłata za zestawienie łącza ponad limit.","")&amp;
IF(J438=""," Nie wskazano PWR. ",IF(ISERROR(VLOOKUP(J438,'Listy punktów styku'!$B$11:$B$41,1,FALSE))," Nie wskazano PWR z listy.",""))&amp;
IF(P438=""," Nie wskazano FPS. ",IF(ISERROR(VLOOKUP(P438,'Listy punktów styku'!$B$44:$B$61,1,FALSE))," Nie wskazano FPS z listy.",""))
)</f>
        <v/>
      </c>
    </row>
    <row r="439" spans="1:22" x14ac:dyDescent="0.35">
      <c r="A439" s="41">
        <v>425</v>
      </c>
      <c r="B439" s="143">
        <v>66286579</v>
      </c>
      <c r="C439" s="122">
        <v>31453</v>
      </c>
      <c r="D439" s="126" t="s">
        <v>1829</v>
      </c>
      <c r="E439" s="126"/>
      <c r="F439" s="127" t="s">
        <v>1830</v>
      </c>
      <c r="G439" s="28"/>
      <c r="H439" s="4"/>
      <c r="I439" s="108">
        <f t="shared" si="43"/>
        <v>0</v>
      </c>
      <c r="J439" s="3"/>
      <c r="K439" s="6"/>
      <c r="L439" s="109">
        <f t="shared" si="44"/>
        <v>0</v>
      </c>
      <c r="M439" s="7"/>
      <c r="N439" s="109">
        <f t="shared" si="45"/>
        <v>0</v>
      </c>
      <c r="O439" s="109">
        <f t="shared" si="46"/>
        <v>0</v>
      </c>
      <c r="P439" s="3"/>
      <c r="Q439" s="6"/>
      <c r="R439" s="109">
        <f t="shared" si="47"/>
        <v>0</v>
      </c>
      <c r="S439" s="6"/>
      <c r="T439" s="109">
        <f t="shared" si="48"/>
        <v>0</v>
      </c>
      <c r="U439" s="108">
        <f t="shared" si="49"/>
        <v>0</v>
      </c>
      <c r="V439" s="8" t="str">
        <f>IF(COUNTBLANK(G439:H439)+COUNTBLANK(J439:K439)+COUNTBLANK(M439:M439)+COUNTBLANK(P439:Q439)+COUNTBLANK(S439:S439)=8,"",
IF(G439&lt;Limity!$C$5," Data gotowości zbyt wczesna lub nie uzupełniona.","")&amp;
IF(G439&gt;Limity!$D$5," Data gotowości zbyt późna lub wypełnona nieprawidłowo.","")&amp;
IF(OR(ROUND(K439,2)&lt;=0,ROUND(Q439,2)&lt;=0,ROUND(M439,2)&lt;=0,ROUND(S439,2)&lt;=0,ROUND(H439,2)&lt;=0)," Co najmniej jedna wartość nie jest większa od zera.","")&amp;
IF(K439&gt;Limity!$D$6," Abonament za Usługę TD w Wariancie A ponad limit.","")&amp;
IF(Q439&gt;Limity!$D$7," Abonament za Usługę TD w Wariancie B ponad limit.","")&amp;
IF(Q439-K439&gt;Limity!$D$8," Różnica wartości abonamentów za Usługę TD wariantów A i B ponad limit.","")&amp;
IF(M439&gt;Limity!$D$9," Abonament za zwiększenie przepustowości w Wariancie A ponad limit.","")&amp;
IF(S439&gt;Limity!$D$10," Abonament za zwiększenie przepustowości w Wariancie B ponad limit.","")&amp;
IF(H439&gt;Limity!$D$11," Opłata za zestawienie łącza ponad limit.","")&amp;
IF(J439=""," Nie wskazano PWR. ",IF(ISERROR(VLOOKUP(J439,'Listy punktów styku'!$B$11:$B$41,1,FALSE))," Nie wskazano PWR z listy.",""))&amp;
IF(P439=""," Nie wskazano FPS. ",IF(ISERROR(VLOOKUP(P439,'Listy punktów styku'!$B$44:$B$61,1,FALSE))," Nie wskazano FPS z listy.",""))
)</f>
        <v/>
      </c>
    </row>
    <row r="440" spans="1:22" x14ac:dyDescent="0.35">
      <c r="A440" s="41">
        <v>426</v>
      </c>
      <c r="B440" s="144">
        <v>9642940</v>
      </c>
      <c r="C440" s="123">
        <f>VLOOKUP(B440,[1]ADRESY!$C:$E,3,0)</f>
        <v>108750</v>
      </c>
      <c r="D440" s="129" t="s">
        <v>199</v>
      </c>
      <c r="E440" s="129" t="s">
        <v>83</v>
      </c>
      <c r="F440" s="130" t="s">
        <v>345</v>
      </c>
      <c r="G440" s="28"/>
      <c r="H440" s="4"/>
      <c r="I440" s="108">
        <f t="shared" si="43"/>
        <v>0</v>
      </c>
      <c r="J440" s="3"/>
      <c r="K440" s="6"/>
      <c r="L440" s="109">
        <f t="shared" si="44"/>
        <v>0</v>
      </c>
      <c r="M440" s="7"/>
      <c r="N440" s="109">
        <f t="shared" si="45"/>
        <v>0</v>
      </c>
      <c r="O440" s="109">
        <f t="shared" si="46"/>
        <v>0</v>
      </c>
      <c r="P440" s="3"/>
      <c r="Q440" s="6"/>
      <c r="R440" s="109">
        <f t="shared" si="47"/>
        <v>0</v>
      </c>
      <c r="S440" s="6"/>
      <c r="T440" s="109">
        <f t="shared" si="48"/>
        <v>0</v>
      </c>
      <c r="U440" s="108">
        <f t="shared" si="49"/>
        <v>0</v>
      </c>
      <c r="V440" s="8" t="str">
        <f>IF(COUNTBLANK(G440:H440)+COUNTBLANK(J440:K440)+COUNTBLANK(M440:M440)+COUNTBLANK(P440:Q440)+COUNTBLANK(S440:S440)=8,"",
IF(G440&lt;Limity!$C$5," Data gotowości zbyt wczesna lub nie uzupełniona.","")&amp;
IF(G440&gt;Limity!$D$5," Data gotowości zbyt późna lub wypełnona nieprawidłowo.","")&amp;
IF(OR(ROUND(K440,2)&lt;=0,ROUND(Q440,2)&lt;=0,ROUND(M440,2)&lt;=0,ROUND(S440,2)&lt;=0,ROUND(H440,2)&lt;=0)," Co najmniej jedna wartość nie jest większa od zera.","")&amp;
IF(K440&gt;Limity!$D$6," Abonament za Usługę TD w Wariancie A ponad limit.","")&amp;
IF(Q440&gt;Limity!$D$7," Abonament za Usługę TD w Wariancie B ponad limit.","")&amp;
IF(Q440-K440&gt;Limity!$D$8," Różnica wartości abonamentów za Usługę TD wariantów A i B ponad limit.","")&amp;
IF(M440&gt;Limity!$D$9," Abonament za zwiększenie przepustowości w Wariancie A ponad limit.","")&amp;
IF(S440&gt;Limity!$D$10," Abonament za zwiększenie przepustowości w Wariancie B ponad limit.","")&amp;
IF(H440&gt;Limity!$D$11," Opłata za zestawienie łącza ponad limit.","")&amp;
IF(J440=""," Nie wskazano PWR. ",IF(ISERROR(VLOOKUP(J440,'Listy punktów styku'!$B$11:$B$41,1,FALSE))," Nie wskazano PWR z listy.",""))&amp;
IF(P440=""," Nie wskazano FPS. ",IF(ISERROR(VLOOKUP(P440,'Listy punktów styku'!$B$44:$B$61,1,FALSE))," Nie wskazano FPS z listy.",""))
)</f>
        <v/>
      </c>
    </row>
    <row r="441" spans="1:22" x14ac:dyDescent="0.35">
      <c r="A441" s="41">
        <v>427</v>
      </c>
      <c r="B441" s="144">
        <v>3187301</v>
      </c>
      <c r="C441" s="123">
        <f>VLOOKUP(B441,[1]ADRESY!$C:$E,3,0)</f>
        <v>91359</v>
      </c>
      <c r="D441" s="129" t="s">
        <v>199</v>
      </c>
      <c r="E441" s="129" t="s">
        <v>1832</v>
      </c>
      <c r="F441" s="130" t="s">
        <v>345</v>
      </c>
      <c r="G441" s="28"/>
      <c r="H441" s="4"/>
      <c r="I441" s="108">
        <f t="shared" si="43"/>
        <v>0</v>
      </c>
      <c r="J441" s="3"/>
      <c r="K441" s="6"/>
      <c r="L441" s="109">
        <f t="shared" si="44"/>
        <v>0</v>
      </c>
      <c r="M441" s="7"/>
      <c r="N441" s="109">
        <f t="shared" si="45"/>
        <v>0</v>
      </c>
      <c r="O441" s="109">
        <f t="shared" si="46"/>
        <v>0</v>
      </c>
      <c r="P441" s="3"/>
      <c r="Q441" s="6"/>
      <c r="R441" s="109">
        <f t="shared" si="47"/>
        <v>0</v>
      </c>
      <c r="S441" s="6"/>
      <c r="T441" s="109">
        <f t="shared" si="48"/>
        <v>0</v>
      </c>
      <c r="U441" s="108">
        <f t="shared" si="49"/>
        <v>0</v>
      </c>
      <c r="V441" s="8" t="str">
        <f>IF(COUNTBLANK(G441:H441)+COUNTBLANK(J441:K441)+COUNTBLANK(M441:M441)+COUNTBLANK(P441:Q441)+COUNTBLANK(S441:S441)=8,"",
IF(G441&lt;Limity!$C$5," Data gotowości zbyt wczesna lub nie uzupełniona.","")&amp;
IF(G441&gt;Limity!$D$5," Data gotowości zbyt późna lub wypełnona nieprawidłowo.","")&amp;
IF(OR(ROUND(K441,2)&lt;=0,ROUND(Q441,2)&lt;=0,ROUND(M441,2)&lt;=0,ROUND(S441,2)&lt;=0,ROUND(H441,2)&lt;=0)," Co najmniej jedna wartość nie jest większa od zera.","")&amp;
IF(K441&gt;Limity!$D$6," Abonament za Usługę TD w Wariancie A ponad limit.","")&amp;
IF(Q441&gt;Limity!$D$7," Abonament za Usługę TD w Wariancie B ponad limit.","")&amp;
IF(Q441-K441&gt;Limity!$D$8," Różnica wartości abonamentów za Usługę TD wariantów A i B ponad limit.","")&amp;
IF(M441&gt;Limity!$D$9," Abonament za zwiększenie przepustowości w Wariancie A ponad limit.","")&amp;
IF(S441&gt;Limity!$D$10," Abonament za zwiększenie przepustowości w Wariancie B ponad limit.","")&amp;
IF(H441&gt;Limity!$D$11," Opłata za zestawienie łącza ponad limit.","")&amp;
IF(J441=""," Nie wskazano PWR. ",IF(ISERROR(VLOOKUP(J441,'Listy punktów styku'!$B$11:$B$41,1,FALSE))," Nie wskazano PWR z listy.",""))&amp;
IF(P441=""," Nie wskazano FPS. ",IF(ISERROR(VLOOKUP(P441,'Listy punktów styku'!$B$44:$B$61,1,FALSE))," Nie wskazano FPS z listy.",""))
)</f>
        <v/>
      </c>
    </row>
    <row r="442" spans="1:22" x14ac:dyDescent="0.35">
      <c r="A442" s="41">
        <v>428</v>
      </c>
      <c r="B442" s="144">
        <v>83187987</v>
      </c>
      <c r="C442" s="123">
        <f>VLOOKUP(B442,[1]ADRESY!$C:$E,3,0)</f>
        <v>131661</v>
      </c>
      <c r="D442" s="129" t="s">
        <v>172</v>
      </c>
      <c r="E442" s="129" t="s">
        <v>246</v>
      </c>
      <c r="F442" s="130" t="s">
        <v>332</v>
      </c>
      <c r="G442" s="28"/>
      <c r="H442" s="4"/>
      <c r="I442" s="108">
        <f t="shared" si="43"/>
        <v>0</v>
      </c>
      <c r="J442" s="3"/>
      <c r="K442" s="6"/>
      <c r="L442" s="109">
        <f t="shared" si="44"/>
        <v>0</v>
      </c>
      <c r="M442" s="7"/>
      <c r="N442" s="109">
        <f t="shared" si="45"/>
        <v>0</v>
      </c>
      <c r="O442" s="109">
        <f t="shared" si="46"/>
        <v>0</v>
      </c>
      <c r="P442" s="3"/>
      <c r="Q442" s="6"/>
      <c r="R442" s="109">
        <f t="shared" si="47"/>
        <v>0</v>
      </c>
      <c r="S442" s="6"/>
      <c r="T442" s="109">
        <f t="shared" si="48"/>
        <v>0</v>
      </c>
      <c r="U442" s="108">
        <f t="shared" si="49"/>
        <v>0</v>
      </c>
      <c r="V442" s="8" t="str">
        <f>IF(COUNTBLANK(G442:H442)+COUNTBLANK(J442:K442)+COUNTBLANK(M442:M442)+COUNTBLANK(P442:Q442)+COUNTBLANK(S442:S442)=8,"",
IF(G442&lt;Limity!$C$5," Data gotowości zbyt wczesna lub nie uzupełniona.","")&amp;
IF(G442&gt;Limity!$D$5," Data gotowości zbyt późna lub wypełnona nieprawidłowo.","")&amp;
IF(OR(ROUND(K442,2)&lt;=0,ROUND(Q442,2)&lt;=0,ROUND(M442,2)&lt;=0,ROUND(S442,2)&lt;=0,ROUND(H442,2)&lt;=0)," Co najmniej jedna wartość nie jest większa od zera.","")&amp;
IF(K442&gt;Limity!$D$6," Abonament za Usługę TD w Wariancie A ponad limit.","")&amp;
IF(Q442&gt;Limity!$D$7," Abonament za Usługę TD w Wariancie B ponad limit.","")&amp;
IF(Q442-K442&gt;Limity!$D$8," Różnica wartości abonamentów za Usługę TD wariantów A i B ponad limit.","")&amp;
IF(M442&gt;Limity!$D$9," Abonament za zwiększenie przepustowości w Wariancie A ponad limit.","")&amp;
IF(S442&gt;Limity!$D$10," Abonament za zwiększenie przepustowości w Wariancie B ponad limit.","")&amp;
IF(H442&gt;Limity!$D$11," Opłata za zestawienie łącza ponad limit.","")&amp;
IF(J442=""," Nie wskazano PWR. ",IF(ISERROR(VLOOKUP(J442,'Listy punktów styku'!$B$11:$B$41,1,FALSE))," Nie wskazano PWR z listy.",""))&amp;
IF(P442=""," Nie wskazano FPS. ",IF(ISERROR(VLOOKUP(P442,'Listy punktów styku'!$B$44:$B$61,1,FALSE))," Nie wskazano FPS z listy.",""))
)</f>
        <v/>
      </c>
    </row>
    <row r="443" spans="1:22" x14ac:dyDescent="0.35">
      <c r="A443" s="41">
        <v>429</v>
      </c>
      <c r="B443" s="144">
        <v>6047547</v>
      </c>
      <c r="C443" s="123" t="str">
        <f>VLOOKUP(B443,[1]ADRESY!$C:$E,3,0)</f>
        <v>38777</v>
      </c>
      <c r="D443" s="129" t="s">
        <v>172</v>
      </c>
      <c r="E443" s="129" t="s">
        <v>1788</v>
      </c>
      <c r="F443" s="130" t="s">
        <v>333</v>
      </c>
      <c r="G443" s="28"/>
      <c r="H443" s="4"/>
      <c r="I443" s="108">
        <f t="shared" si="43"/>
        <v>0</v>
      </c>
      <c r="J443" s="3"/>
      <c r="K443" s="6"/>
      <c r="L443" s="109">
        <f t="shared" si="44"/>
        <v>0</v>
      </c>
      <c r="M443" s="7"/>
      <c r="N443" s="109">
        <f t="shared" si="45"/>
        <v>0</v>
      </c>
      <c r="O443" s="109">
        <f t="shared" si="46"/>
        <v>0</v>
      </c>
      <c r="P443" s="3"/>
      <c r="Q443" s="6"/>
      <c r="R443" s="109">
        <f t="shared" si="47"/>
        <v>0</v>
      </c>
      <c r="S443" s="6"/>
      <c r="T443" s="109">
        <f t="shared" si="48"/>
        <v>0</v>
      </c>
      <c r="U443" s="108">
        <f t="shared" si="49"/>
        <v>0</v>
      </c>
      <c r="V443" s="8" t="str">
        <f>IF(COUNTBLANK(G443:H443)+COUNTBLANK(J443:K443)+COUNTBLANK(M443:M443)+COUNTBLANK(P443:Q443)+COUNTBLANK(S443:S443)=8,"",
IF(G443&lt;Limity!$C$5," Data gotowości zbyt wczesna lub nie uzupełniona.","")&amp;
IF(G443&gt;Limity!$D$5," Data gotowości zbyt późna lub wypełnona nieprawidłowo.","")&amp;
IF(OR(ROUND(K443,2)&lt;=0,ROUND(Q443,2)&lt;=0,ROUND(M443,2)&lt;=0,ROUND(S443,2)&lt;=0,ROUND(H443,2)&lt;=0)," Co najmniej jedna wartość nie jest większa od zera.","")&amp;
IF(K443&gt;Limity!$D$6," Abonament za Usługę TD w Wariancie A ponad limit.","")&amp;
IF(Q443&gt;Limity!$D$7," Abonament za Usługę TD w Wariancie B ponad limit.","")&amp;
IF(Q443-K443&gt;Limity!$D$8," Różnica wartości abonamentów za Usługę TD wariantów A i B ponad limit.","")&amp;
IF(M443&gt;Limity!$D$9," Abonament za zwiększenie przepustowości w Wariancie A ponad limit.","")&amp;
IF(S443&gt;Limity!$D$10," Abonament za zwiększenie przepustowości w Wariancie B ponad limit.","")&amp;
IF(H443&gt;Limity!$D$11," Opłata za zestawienie łącza ponad limit.","")&amp;
IF(J443=""," Nie wskazano PWR. ",IF(ISERROR(VLOOKUP(J443,'Listy punktów styku'!$B$11:$B$41,1,FALSE))," Nie wskazano PWR z listy.",""))&amp;
IF(P443=""," Nie wskazano FPS. ",IF(ISERROR(VLOOKUP(P443,'Listy punktów styku'!$B$44:$B$61,1,FALSE))," Nie wskazano FPS z listy.",""))
)</f>
        <v/>
      </c>
    </row>
    <row r="444" spans="1:22" x14ac:dyDescent="0.35">
      <c r="A444" s="41">
        <v>430</v>
      </c>
      <c r="B444" s="144">
        <v>46691958</v>
      </c>
      <c r="C444" s="123">
        <f>VLOOKUP(B444,[1]ADRESY!$C:$E,3,0)</f>
        <v>91795</v>
      </c>
      <c r="D444" s="129" t="s">
        <v>1834</v>
      </c>
      <c r="E444" s="129" t="s">
        <v>1836</v>
      </c>
      <c r="F444" s="130" t="s">
        <v>339</v>
      </c>
      <c r="G444" s="28"/>
      <c r="H444" s="4"/>
      <c r="I444" s="108">
        <f t="shared" si="43"/>
        <v>0</v>
      </c>
      <c r="J444" s="3"/>
      <c r="K444" s="6"/>
      <c r="L444" s="109">
        <f t="shared" si="44"/>
        <v>0</v>
      </c>
      <c r="M444" s="7"/>
      <c r="N444" s="109">
        <f t="shared" si="45"/>
        <v>0</v>
      </c>
      <c r="O444" s="109">
        <f t="shared" si="46"/>
        <v>0</v>
      </c>
      <c r="P444" s="3"/>
      <c r="Q444" s="6"/>
      <c r="R444" s="109">
        <f t="shared" si="47"/>
        <v>0</v>
      </c>
      <c r="S444" s="6"/>
      <c r="T444" s="109">
        <f t="shared" si="48"/>
        <v>0</v>
      </c>
      <c r="U444" s="108">
        <f t="shared" si="49"/>
        <v>0</v>
      </c>
      <c r="V444" s="8" t="str">
        <f>IF(COUNTBLANK(G444:H444)+COUNTBLANK(J444:K444)+COUNTBLANK(M444:M444)+COUNTBLANK(P444:Q444)+COUNTBLANK(S444:S444)=8,"",
IF(G444&lt;Limity!$C$5," Data gotowości zbyt wczesna lub nie uzupełniona.","")&amp;
IF(G444&gt;Limity!$D$5," Data gotowości zbyt późna lub wypełnona nieprawidłowo.","")&amp;
IF(OR(ROUND(K444,2)&lt;=0,ROUND(Q444,2)&lt;=0,ROUND(M444,2)&lt;=0,ROUND(S444,2)&lt;=0,ROUND(H444,2)&lt;=0)," Co najmniej jedna wartość nie jest większa od zera.","")&amp;
IF(K444&gt;Limity!$D$6," Abonament za Usługę TD w Wariancie A ponad limit.","")&amp;
IF(Q444&gt;Limity!$D$7," Abonament za Usługę TD w Wariancie B ponad limit.","")&amp;
IF(Q444-K444&gt;Limity!$D$8," Różnica wartości abonamentów za Usługę TD wariantów A i B ponad limit.","")&amp;
IF(M444&gt;Limity!$D$9," Abonament za zwiększenie przepustowości w Wariancie A ponad limit.","")&amp;
IF(S444&gt;Limity!$D$10," Abonament za zwiększenie przepustowości w Wariancie B ponad limit.","")&amp;
IF(H444&gt;Limity!$D$11," Opłata za zestawienie łącza ponad limit.","")&amp;
IF(J444=""," Nie wskazano PWR. ",IF(ISERROR(VLOOKUP(J444,'Listy punktów styku'!$B$11:$B$41,1,FALSE))," Nie wskazano PWR z listy.",""))&amp;
IF(P444=""," Nie wskazano FPS. ",IF(ISERROR(VLOOKUP(P444,'Listy punktów styku'!$B$44:$B$61,1,FALSE))," Nie wskazano FPS z listy.",""))
)</f>
        <v/>
      </c>
    </row>
    <row r="445" spans="1:22" x14ac:dyDescent="0.35">
      <c r="A445" s="41">
        <v>431</v>
      </c>
      <c r="B445" s="143">
        <v>42078901</v>
      </c>
      <c r="C445" s="122">
        <v>91795</v>
      </c>
      <c r="D445" s="126" t="s">
        <v>1834</v>
      </c>
      <c r="E445" s="126" t="s">
        <v>83</v>
      </c>
      <c r="F445" s="127">
        <v>2</v>
      </c>
      <c r="G445" s="28"/>
      <c r="H445" s="4"/>
      <c r="I445" s="108">
        <f t="shared" si="43"/>
        <v>0</v>
      </c>
      <c r="J445" s="3"/>
      <c r="K445" s="6"/>
      <c r="L445" s="109">
        <f t="shared" si="44"/>
        <v>0</v>
      </c>
      <c r="M445" s="7"/>
      <c r="N445" s="109">
        <f t="shared" si="45"/>
        <v>0</v>
      </c>
      <c r="O445" s="109">
        <f t="shared" si="46"/>
        <v>0</v>
      </c>
      <c r="P445" s="3"/>
      <c r="Q445" s="6"/>
      <c r="R445" s="109">
        <f t="shared" si="47"/>
        <v>0</v>
      </c>
      <c r="S445" s="6"/>
      <c r="T445" s="109">
        <f t="shared" si="48"/>
        <v>0</v>
      </c>
      <c r="U445" s="108">
        <f t="shared" si="49"/>
        <v>0</v>
      </c>
      <c r="V445" s="8" t="str">
        <f>IF(COUNTBLANK(G445:H445)+COUNTBLANK(J445:K445)+COUNTBLANK(M445:M445)+COUNTBLANK(P445:Q445)+COUNTBLANK(S445:S445)=8,"",
IF(G445&lt;Limity!$C$5," Data gotowości zbyt wczesna lub nie uzupełniona.","")&amp;
IF(G445&gt;Limity!$D$5," Data gotowości zbyt późna lub wypełnona nieprawidłowo.","")&amp;
IF(OR(ROUND(K445,2)&lt;=0,ROUND(Q445,2)&lt;=0,ROUND(M445,2)&lt;=0,ROUND(S445,2)&lt;=0,ROUND(H445,2)&lt;=0)," Co najmniej jedna wartość nie jest większa od zera.","")&amp;
IF(K445&gt;Limity!$D$6," Abonament za Usługę TD w Wariancie A ponad limit.","")&amp;
IF(Q445&gt;Limity!$D$7," Abonament za Usługę TD w Wariancie B ponad limit.","")&amp;
IF(Q445-K445&gt;Limity!$D$8," Różnica wartości abonamentów za Usługę TD wariantów A i B ponad limit.","")&amp;
IF(M445&gt;Limity!$D$9," Abonament za zwiększenie przepustowości w Wariancie A ponad limit.","")&amp;
IF(S445&gt;Limity!$D$10," Abonament za zwiększenie przepustowości w Wariancie B ponad limit.","")&amp;
IF(H445&gt;Limity!$D$11," Opłata za zestawienie łącza ponad limit.","")&amp;
IF(J445=""," Nie wskazano PWR. ",IF(ISERROR(VLOOKUP(J445,'Listy punktów styku'!$B$11:$B$41,1,FALSE))," Nie wskazano PWR z listy.",""))&amp;
IF(P445=""," Nie wskazano FPS. ",IF(ISERROR(VLOOKUP(P445,'Listy punktów styku'!$B$44:$B$61,1,FALSE))," Nie wskazano FPS z listy.",""))
)</f>
        <v/>
      </c>
    </row>
    <row r="446" spans="1:22" x14ac:dyDescent="0.35">
      <c r="A446" s="41">
        <v>432</v>
      </c>
      <c r="B446" s="145">
        <v>5709445</v>
      </c>
      <c r="C446" s="123" t="str">
        <f>VLOOKUP(B446,[1]ADRESY!$C:$E,3,0)</f>
        <v>17093</v>
      </c>
      <c r="D446" s="131" t="s">
        <v>1838</v>
      </c>
      <c r="E446" s="131" t="s">
        <v>366</v>
      </c>
      <c r="F446" s="132" t="s">
        <v>466</v>
      </c>
      <c r="G446" s="28"/>
      <c r="H446" s="4"/>
      <c r="I446" s="108">
        <f t="shared" si="43"/>
        <v>0</v>
      </c>
      <c r="J446" s="3"/>
      <c r="K446" s="6"/>
      <c r="L446" s="109">
        <f t="shared" si="44"/>
        <v>0</v>
      </c>
      <c r="M446" s="7"/>
      <c r="N446" s="109">
        <f t="shared" si="45"/>
        <v>0</v>
      </c>
      <c r="O446" s="109">
        <f t="shared" si="46"/>
        <v>0</v>
      </c>
      <c r="P446" s="3"/>
      <c r="Q446" s="6"/>
      <c r="R446" s="109">
        <f t="shared" si="47"/>
        <v>0</v>
      </c>
      <c r="S446" s="6"/>
      <c r="T446" s="109">
        <f t="shared" si="48"/>
        <v>0</v>
      </c>
      <c r="U446" s="108">
        <f t="shared" si="49"/>
        <v>0</v>
      </c>
      <c r="V446" s="8" t="str">
        <f>IF(COUNTBLANK(G446:H446)+COUNTBLANK(J446:K446)+COUNTBLANK(M446:M446)+COUNTBLANK(P446:Q446)+COUNTBLANK(S446:S446)=8,"",
IF(G446&lt;Limity!$C$5," Data gotowości zbyt wczesna lub nie uzupełniona.","")&amp;
IF(G446&gt;Limity!$D$5," Data gotowości zbyt późna lub wypełnona nieprawidłowo.","")&amp;
IF(OR(ROUND(K446,2)&lt;=0,ROUND(Q446,2)&lt;=0,ROUND(M446,2)&lt;=0,ROUND(S446,2)&lt;=0,ROUND(H446,2)&lt;=0)," Co najmniej jedna wartość nie jest większa od zera.","")&amp;
IF(K446&gt;Limity!$D$6," Abonament za Usługę TD w Wariancie A ponad limit.","")&amp;
IF(Q446&gt;Limity!$D$7," Abonament za Usługę TD w Wariancie B ponad limit.","")&amp;
IF(Q446-K446&gt;Limity!$D$8," Różnica wartości abonamentów za Usługę TD wariantów A i B ponad limit.","")&amp;
IF(M446&gt;Limity!$D$9," Abonament za zwiększenie przepustowości w Wariancie A ponad limit.","")&amp;
IF(S446&gt;Limity!$D$10," Abonament za zwiększenie przepustowości w Wariancie B ponad limit.","")&amp;
IF(H446&gt;Limity!$D$11," Opłata za zestawienie łącza ponad limit.","")&amp;
IF(J446=""," Nie wskazano PWR. ",IF(ISERROR(VLOOKUP(J446,'Listy punktów styku'!$B$11:$B$41,1,FALSE))," Nie wskazano PWR z listy.",""))&amp;
IF(P446=""," Nie wskazano FPS. ",IF(ISERROR(VLOOKUP(P446,'Listy punktów styku'!$B$44:$B$61,1,FALSE))," Nie wskazano FPS z listy.",""))
)</f>
        <v/>
      </c>
    </row>
    <row r="447" spans="1:22" x14ac:dyDescent="0.35">
      <c r="A447" s="41">
        <v>433</v>
      </c>
      <c r="B447" s="145">
        <v>5733154</v>
      </c>
      <c r="C447" s="123" t="str">
        <f>VLOOKUP(B447,[1]ADRESY!$C:$E,3,0)</f>
        <v>114225,114226</v>
      </c>
      <c r="D447" s="131" t="s">
        <v>1840</v>
      </c>
      <c r="E447" s="131" t="s">
        <v>1327</v>
      </c>
      <c r="F447" s="132" t="s">
        <v>339</v>
      </c>
      <c r="G447" s="28"/>
      <c r="H447" s="4"/>
      <c r="I447" s="108">
        <f t="shared" si="43"/>
        <v>0</v>
      </c>
      <c r="J447" s="3"/>
      <c r="K447" s="6"/>
      <c r="L447" s="109">
        <f t="shared" si="44"/>
        <v>0</v>
      </c>
      <c r="M447" s="7"/>
      <c r="N447" s="109">
        <f t="shared" si="45"/>
        <v>0</v>
      </c>
      <c r="O447" s="109">
        <f t="shared" si="46"/>
        <v>0</v>
      </c>
      <c r="P447" s="3"/>
      <c r="Q447" s="6"/>
      <c r="R447" s="109">
        <f t="shared" si="47"/>
        <v>0</v>
      </c>
      <c r="S447" s="6"/>
      <c r="T447" s="109">
        <f t="shared" si="48"/>
        <v>0</v>
      </c>
      <c r="U447" s="108">
        <f t="shared" si="49"/>
        <v>0</v>
      </c>
      <c r="V447" s="8" t="str">
        <f>IF(COUNTBLANK(G447:H447)+COUNTBLANK(J447:K447)+COUNTBLANK(M447:M447)+COUNTBLANK(P447:Q447)+COUNTBLANK(S447:S447)=8,"",
IF(G447&lt;Limity!$C$5," Data gotowości zbyt wczesna lub nie uzupełniona.","")&amp;
IF(G447&gt;Limity!$D$5," Data gotowości zbyt późna lub wypełnona nieprawidłowo.","")&amp;
IF(OR(ROUND(K447,2)&lt;=0,ROUND(Q447,2)&lt;=0,ROUND(M447,2)&lt;=0,ROUND(S447,2)&lt;=0,ROUND(H447,2)&lt;=0)," Co najmniej jedna wartość nie jest większa od zera.","")&amp;
IF(K447&gt;Limity!$D$6," Abonament za Usługę TD w Wariancie A ponad limit.","")&amp;
IF(Q447&gt;Limity!$D$7," Abonament za Usługę TD w Wariancie B ponad limit.","")&amp;
IF(Q447-K447&gt;Limity!$D$8," Różnica wartości abonamentów za Usługę TD wariantów A i B ponad limit.","")&amp;
IF(M447&gt;Limity!$D$9," Abonament za zwiększenie przepustowości w Wariancie A ponad limit.","")&amp;
IF(S447&gt;Limity!$D$10," Abonament za zwiększenie przepustowości w Wariancie B ponad limit.","")&amp;
IF(H447&gt;Limity!$D$11," Opłata za zestawienie łącza ponad limit.","")&amp;
IF(J447=""," Nie wskazano PWR. ",IF(ISERROR(VLOOKUP(J447,'Listy punktów styku'!$B$11:$B$41,1,FALSE))," Nie wskazano PWR z listy.",""))&amp;
IF(P447=""," Nie wskazano FPS. ",IF(ISERROR(VLOOKUP(P447,'Listy punktów styku'!$B$44:$B$61,1,FALSE))," Nie wskazano FPS z listy.",""))
)</f>
        <v/>
      </c>
    </row>
    <row r="448" spans="1:22" x14ac:dyDescent="0.35">
      <c r="A448" s="41">
        <v>434</v>
      </c>
      <c r="B448" s="144">
        <v>6091881</v>
      </c>
      <c r="C448" s="123" t="str">
        <f>VLOOKUP(B448,[1]ADRESY!$C:$E,3,0)</f>
        <v>127566</v>
      </c>
      <c r="D448" s="129" t="s">
        <v>629</v>
      </c>
      <c r="E448" s="129" t="s">
        <v>457</v>
      </c>
      <c r="F448" s="130" t="s">
        <v>333</v>
      </c>
      <c r="G448" s="28"/>
      <c r="H448" s="4"/>
      <c r="I448" s="108">
        <f t="shared" si="43"/>
        <v>0</v>
      </c>
      <c r="J448" s="3"/>
      <c r="K448" s="6"/>
      <c r="L448" s="109">
        <f t="shared" si="44"/>
        <v>0</v>
      </c>
      <c r="M448" s="7"/>
      <c r="N448" s="109">
        <f t="shared" si="45"/>
        <v>0</v>
      </c>
      <c r="O448" s="109">
        <f t="shared" si="46"/>
        <v>0</v>
      </c>
      <c r="P448" s="3"/>
      <c r="Q448" s="6"/>
      <c r="R448" s="109">
        <f t="shared" si="47"/>
        <v>0</v>
      </c>
      <c r="S448" s="6"/>
      <c r="T448" s="109">
        <f t="shared" si="48"/>
        <v>0</v>
      </c>
      <c r="U448" s="108">
        <f t="shared" si="49"/>
        <v>0</v>
      </c>
      <c r="V448" s="8" t="str">
        <f>IF(COUNTBLANK(G448:H448)+COUNTBLANK(J448:K448)+COUNTBLANK(M448:M448)+COUNTBLANK(P448:Q448)+COUNTBLANK(S448:S448)=8,"",
IF(G448&lt;Limity!$C$5," Data gotowości zbyt wczesna lub nie uzupełniona.","")&amp;
IF(G448&gt;Limity!$D$5," Data gotowości zbyt późna lub wypełnona nieprawidłowo.","")&amp;
IF(OR(ROUND(K448,2)&lt;=0,ROUND(Q448,2)&lt;=0,ROUND(M448,2)&lt;=0,ROUND(S448,2)&lt;=0,ROUND(H448,2)&lt;=0)," Co najmniej jedna wartość nie jest większa od zera.","")&amp;
IF(K448&gt;Limity!$D$6," Abonament za Usługę TD w Wariancie A ponad limit.","")&amp;
IF(Q448&gt;Limity!$D$7," Abonament za Usługę TD w Wariancie B ponad limit.","")&amp;
IF(Q448-K448&gt;Limity!$D$8," Różnica wartości abonamentów za Usługę TD wariantów A i B ponad limit.","")&amp;
IF(M448&gt;Limity!$D$9," Abonament za zwiększenie przepustowości w Wariancie A ponad limit.","")&amp;
IF(S448&gt;Limity!$D$10," Abonament za zwiększenie przepustowości w Wariancie B ponad limit.","")&amp;
IF(H448&gt;Limity!$D$11," Opłata za zestawienie łącza ponad limit.","")&amp;
IF(J448=""," Nie wskazano PWR. ",IF(ISERROR(VLOOKUP(J448,'Listy punktów styku'!$B$11:$B$41,1,FALSE))," Nie wskazano PWR z listy.",""))&amp;
IF(P448=""," Nie wskazano FPS. ",IF(ISERROR(VLOOKUP(P448,'Listy punktów styku'!$B$44:$B$61,1,FALSE))," Nie wskazano FPS z listy.",""))
)</f>
        <v/>
      </c>
    </row>
    <row r="449" spans="1:22" x14ac:dyDescent="0.35">
      <c r="A449" s="41">
        <v>435</v>
      </c>
      <c r="B449" s="144">
        <v>685310</v>
      </c>
      <c r="C449" s="123">
        <f>VLOOKUP(B449,[1]ADRESY!$C:$E,3,0)</f>
        <v>272695</v>
      </c>
      <c r="D449" s="129" t="s">
        <v>629</v>
      </c>
      <c r="E449" s="129" t="s">
        <v>1842</v>
      </c>
      <c r="F449" s="130" t="s">
        <v>1843</v>
      </c>
      <c r="G449" s="28"/>
      <c r="H449" s="4"/>
      <c r="I449" s="108">
        <f t="shared" si="43"/>
        <v>0</v>
      </c>
      <c r="J449" s="3"/>
      <c r="K449" s="6"/>
      <c r="L449" s="109">
        <f t="shared" si="44"/>
        <v>0</v>
      </c>
      <c r="M449" s="7"/>
      <c r="N449" s="109">
        <f t="shared" si="45"/>
        <v>0</v>
      </c>
      <c r="O449" s="109">
        <f t="shared" si="46"/>
        <v>0</v>
      </c>
      <c r="P449" s="3"/>
      <c r="Q449" s="6"/>
      <c r="R449" s="109">
        <f t="shared" si="47"/>
        <v>0</v>
      </c>
      <c r="S449" s="6"/>
      <c r="T449" s="109">
        <f t="shared" si="48"/>
        <v>0</v>
      </c>
      <c r="U449" s="108">
        <f t="shared" si="49"/>
        <v>0</v>
      </c>
      <c r="V449" s="8" t="str">
        <f>IF(COUNTBLANK(G449:H449)+COUNTBLANK(J449:K449)+COUNTBLANK(M449:M449)+COUNTBLANK(P449:Q449)+COUNTBLANK(S449:S449)=8,"",
IF(G449&lt;Limity!$C$5," Data gotowości zbyt wczesna lub nie uzupełniona.","")&amp;
IF(G449&gt;Limity!$D$5," Data gotowości zbyt późna lub wypełnona nieprawidłowo.","")&amp;
IF(OR(ROUND(K449,2)&lt;=0,ROUND(Q449,2)&lt;=0,ROUND(M449,2)&lt;=0,ROUND(S449,2)&lt;=0,ROUND(H449,2)&lt;=0)," Co najmniej jedna wartość nie jest większa od zera.","")&amp;
IF(K449&gt;Limity!$D$6," Abonament za Usługę TD w Wariancie A ponad limit.","")&amp;
IF(Q449&gt;Limity!$D$7," Abonament za Usługę TD w Wariancie B ponad limit.","")&amp;
IF(Q449-K449&gt;Limity!$D$8," Różnica wartości abonamentów za Usługę TD wariantów A i B ponad limit.","")&amp;
IF(M449&gt;Limity!$D$9," Abonament za zwiększenie przepustowości w Wariancie A ponad limit.","")&amp;
IF(S449&gt;Limity!$D$10," Abonament za zwiększenie przepustowości w Wariancie B ponad limit.","")&amp;
IF(H449&gt;Limity!$D$11," Opłata za zestawienie łącza ponad limit.","")&amp;
IF(J449=""," Nie wskazano PWR. ",IF(ISERROR(VLOOKUP(J449,'Listy punktów styku'!$B$11:$B$41,1,FALSE))," Nie wskazano PWR z listy.",""))&amp;
IF(P449=""," Nie wskazano FPS. ",IF(ISERROR(VLOOKUP(P449,'Listy punktów styku'!$B$44:$B$61,1,FALSE))," Nie wskazano FPS z listy.",""))
)</f>
        <v/>
      </c>
    </row>
    <row r="450" spans="1:22" ht="43.5" x14ac:dyDescent="0.35">
      <c r="A450" s="41">
        <v>436</v>
      </c>
      <c r="B450" s="144">
        <v>37977568</v>
      </c>
      <c r="C450" s="123">
        <f>VLOOKUP(B450,[1]ADRESY!$C:$E,3,0)</f>
        <v>52342</v>
      </c>
      <c r="D450" s="129" t="s">
        <v>632</v>
      </c>
      <c r="E450" s="129" t="s">
        <v>1845</v>
      </c>
      <c r="F450" s="149" t="s">
        <v>746</v>
      </c>
      <c r="G450" s="28"/>
      <c r="H450" s="4"/>
      <c r="I450" s="108">
        <f t="shared" si="43"/>
        <v>0</v>
      </c>
      <c r="J450" s="3"/>
      <c r="K450" s="6"/>
      <c r="L450" s="109">
        <f t="shared" si="44"/>
        <v>0</v>
      </c>
      <c r="M450" s="7"/>
      <c r="N450" s="109">
        <f t="shared" si="45"/>
        <v>0</v>
      </c>
      <c r="O450" s="109">
        <f t="shared" si="46"/>
        <v>0</v>
      </c>
      <c r="P450" s="3"/>
      <c r="Q450" s="6"/>
      <c r="R450" s="109">
        <f t="shared" si="47"/>
        <v>0</v>
      </c>
      <c r="S450" s="6"/>
      <c r="T450" s="109">
        <f t="shared" si="48"/>
        <v>0</v>
      </c>
      <c r="U450" s="108">
        <f t="shared" si="49"/>
        <v>0</v>
      </c>
      <c r="V450" s="8" t="str">
        <f>IF(COUNTBLANK(G450:H450)+COUNTBLANK(J450:K450)+COUNTBLANK(M450:M450)+COUNTBLANK(P450:Q450)+COUNTBLANK(S450:S450)=8,"",
IF(G450&lt;Limity!$C$5," Data gotowości zbyt wczesna lub nie uzupełniona.","")&amp;
IF(G450&gt;Limity!$D$5," Data gotowości zbyt późna lub wypełnona nieprawidłowo.","")&amp;
IF(OR(ROUND(K450,2)&lt;=0,ROUND(Q450,2)&lt;=0,ROUND(M450,2)&lt;=0,ROUND(S450,2)&lt;=0,ROUND(H450,2)&lt;=0)," Co najmniej jedna wartość nie jest większa od zera.","")&amp;
IF(K450&gt;Limity!$D$6," Abonament za Usługę TD w Wariancie A ponad limit.","")&amp;
IF(Q450&gt;Limity!$D$7," Abonament za Usługę TD w Wariancie B ponad limit.","")&amp;
IF(Q450-K450&gt;Limity!$D$8," Różnica wartości abonamentów za Usługę TD wariantów A i B ponad limit.","")&amp;
IF(M450&gt;Limity!$D$9," Abonament za zwiększenie przepustowości w Wariancie A ponad limit.","")&amp;
IF(S450&gt;Limity!$D$10," Abonament za zwiększenie przepustowości w Wariancie B ponad limit.","")&amp;
IF(H450&gt;Limity!$D$11," Opłata za zestawienie łącza ponad limit.","")&amp;
IF(J450=""," Nie wskazano PWR. ",IF(ISERROR(VLOOKUP(J450,'Listy punktów styku'!$B$11:$B$41,1,FALSE))," Nie wskazano PWR z listy.",""))&amp;
IF(P450=""," Nie wskazano FPS. ",IF(ISERROR(VLOOKUP(P450,'Listy punktów styku'!$B$44:$B$61,1,FALSE))," Nie wskazano FPS z listy.",""))
)</f>
        <v/>
      </c>
    </row>
    <row r="451" spans="1:22" x14ac:dyDescent="0.35">
      <c r="A451" s="41">
        <v>437</v>
      </c>
      <c r="B451" s="144">
        <v>19977883</v>
      </c>
      <c r="C451" s="123">
        <f>VLOOKUP(B451,[1]ADRESY!$C:$E,3,0)</f>
        <v>59017</v>
      </c>
      <c r="D451" s="129" t="s">
        <v>636</v>
      </c>
      <c r="E451" s="129" t="s">
        <v>206</v>
      </c>
      <c r="F451" s="130" t="s">
        <v>1847</v>
      </c>
      <c r="G451" s="28"/>
      <c r="H451" s="4"/>
      <c r="I451" s="108">
        <f t="shared" si="43"/>
        <v>0</v>
      </c>
      <c r="J451" s="3"/>
      <c r="K451" s="6"/>
      <c r="L451" s="109">
        <f t="shared" si="44"/>
        <v>0</v>
      </c>
      <c r="M451" s="7"/>
      <c r="N451" s="109">
        <f t="shared" si="45"/>
        <v>0</v>
      </c>
      <c r="O451" s="109">
        <f t="shared" si="46"/>
        <v>0</v>
      </c>
      <c r="P451" s="3"/>
      <c r="Q451" s="6"/>
      <c r="R451" s="109">
        <f t="shared" si="47"/>
        <v>0</v>
      </c>
      <c r="S451" s="6"/>
      <c r="T451" s="109">
        <f t="shared" si="48"/>
        <v>0</v>
      </c>
      <c r="U451" s="108">
        <f t="shared" si="49"/>
        <v>0</v>
      </c>
      <c r="V451" s="8" t="str">
        <f>IF(COUNTBLANK(G451:H451)+COUNTBLANK(J451:K451)+COUNTBLANK(M451:M451)+COUNTBLANK(P451:Q451)+COUNTBLANK(S451:S451)=8,"",
IF(G451&lt;Limity!$C$5," Data gotowości zbyt wczesna lub nie uzupełniona.","")&amp;
IF(G451&gt;Limity!$D$5," Data gotowości zbyt późna lub wypełnona nieprawidłowo.","")&amp;
IF(OR(ROUND(K451,2)&lt;=0,ROUND(Q451,2)&lt;=0,ROUND(M451,2)&lt;=0,ROUND(S451,2)&lt;=0,ROUND(H451,2)&lt;=0)," Co najmniej jedna wartość nie jest większa od zera.","")&amp;
IF(K451&gt;Limity!$D$6," Abonament za Usługę TD w Wariancie A ponad limit.","")&amp;
IF(Q451&gt;Limity!$D$7," Abonament za Usługę TD w Wariancie B ponad limit.","")&amp;
IF(Q451-K451&gt;Limity!$D$8," Różnica wartości abonamentów za Usługę TD wariantów A i B ponad limit.","")&amp;
IF(M451&gt;Limity!$D$9," Abonament za zwiększenie przepustowości w Wariancie A ponad limit.","")&amp;
IF(S451&gt;Limity!$D$10," Abonament za zwiększenie przepustowości w Wariancie B ponad limit.","")&amp;
IF(H451&gt;Limity!$D$11," Opłata za zestawienie łącza ponad limit.","")&amp;
IF(J451=""," Nie wskazano PWR. ",IF(ISERROR(VLOOKUP(J451,'Listy punktów styku'!$B$11:$B$41,1,FALSE))," Nie wskazano PWR z listy.",""))&amp;
IF(P451=""," Nie wskazano FPS. ",IF(ISERROR(VLOOKUP(P451,'Listy punktów styku'!$B$44:$B$61,1,FALSE))," Nie wskazano FPS z listy.",""))
)</f>
        <v/>
      </c>
    </row>
    <row r="452" spans="1:22" x14ac:dyDescent="0.35">
      <c r="A452" s="41">
        <v>438</v>
      </c>
      <c r="B452" s="144">
        <v>7566538</v>
      </c>
      <c r="C452" s="123">
        <f>VLOOKUP(B452,[1]ADRESY!$C:$E,3,0)</f>
        <v>268772</v>
      </c>
      <c r="D452" s="129" t="s">
        <v>638</v>
      </c>
      <c r="E452" s="129" t="s">
        <v>1849</v>
      </c>
      <c r="F452" s="130" t="s">
        <v>345</v>
      </c>
      <c r="G452" s="28"/>
      <c r="H452" s="4"/>
      <c r="I452" s="108">
        <f t="shared" si="43"/>
        <v>0</v>
      </c>
      <c r="J452" s="3"/>
      <c r="K452" s="6"/>
      <c r="L452" s="109">
        <f t="shared" si="44"/>
        <v>0</v>
      </c>
      <c r="M452" s="7"/>
      <c r="N452" s="109">
        <f t="shared" si="45"/>
        <v>0</v>
      </c>
      <c r="O452" s="109">
        <f t="shared" si="46"/>
        <v>0</v>
      </c>
      <c r="P452" s="3"/>
      <c r="Q452" s="6"/>
      <c r="R452" s="109">
        <f t="shared" si="47"/>
        <v>0</v>
      </c>
      <c r="S452" s="6"/>
      <c r="T452" s="109">
        <f t="shared" si="48"/>
        <v>0</v>
      </c>
      <c r="U452" s="108">
        <f t="shared" si="49"/>
        <v>0</v>
      </c>
      <c r="V452" s="8" t="str">
        <f>IF(COUNTBLANK(G452:H452)+COUNTBLANK(J452:K452)+COUNTBLANK(M452:M452)+COUNTBLANK(P452:Q452)+COUNTBLANK(S452:S452)=8,"",
IF(G452&lt;Limity!$C$5," Data gotowości zbyt wczesna lub nie uzupełniona.","")&amp;
IF(G452&gt;Limity!$D$5," Data gotowości zbyt późna lub wypełnona nieprawidłowo.","")&amp;
IF(OR(ROUND(K452,2)&lt;=0,ROUND(Q452,2)&lt;=0,ROUND(M452,2)&lt;=0,ROUND(S452,2)&lt;=0,ROUND(H452,2)&lt;=0)," Co najmniej jedna wartość nie jest większa od zera.","")&amp;
IF(K452&gt;Limity!$D$6," Abonament za Usługę TD w Wariancie A ponad limit.","")&amp;
IF(Q452&gt;Limity!$D$7," Abonament za Usługę TD w Wariancie B ponad limit.","")&amp;
IF(Q452-K452&gt;Limity!$D$8," Różnica wartości abonamentów za Usługę TD wariantów A i B ponad limit.","")&amp;
IF(M452&gt;Limity!$D$9," Abonament za zwiększenie przepustowości w Wariancie A ponad limit.","")&amp;
IF(S452&gt;Limity!$D$10," Abonament za zwiększenie przepustowości w Wariancie B ponad limit.","")&amp;
IF(H452&gt;Limity!$D$11," Opłata za zestawienie łącza ponad limit.","")&amp;
IF(J452=""," Nie wskazano PWR. ",IF(ISERROR(VLOOKUP(J452,'Listy punktów styku'!$B$11:$B$41,1,FALSE))," Nie wskazano PWR z listy.",""))&amp;
IF(P452=""," Nie wskazano FPS. ",IF(ISERROR(VLOOKUP(P452,'Listy punktów styku'!$B$44:$B$61,1,FALSE))," Nie wskazano FPS z listy.",""))
)</f>
        <v/>
      </c>
    </row>
    <row r="453" spans="1:22" x14ac:dyDescent="0.35">
      <c r="A453" s="41">
        <v>439</v>
      </c>
      <c r="B453" s="143">
        <v>21537097</v>
      </c>
      <c r="C453" s="122">
        <v>75413</v>
      </c>
      <c r="D453" s="126" t="s">
        <v>1853</v>
      </c>
      <c r="E453" s="126" t="s">
        <v>1855</v>
      </c>
      <c r="F453" s="127">
        <v>204</v>
      </c>
      <c r="G453" s="28"/>
      <c r="H453" s="4"/>
      <c r="I453" s="108">
        <f t="shared" si="43"/>
        <v>0</v>
      </c>
      <c r="J453" s="3"/>
      <c r="K453" s="6"/>
      <c r="L453" s="109">
        <f t="shared" si="44"/>
        <v>0</v>
      </c>
      <c r="M453" s="7"/>
      <c r="N453" s="109">
        <f t="shared" si="45"/>
        <v>0</v>
      </c>
      <c r="O453" s="109">
        <f t="shared" si="46"/>
        <v>0</v>
      </c>
      <c r="P453" s="3"/>
      <c r="Q453" s="6"/>
      <c r="R453" s="109">
        <f t="shared" si="47"/>
        <v>0</v>
      </c>
      <c r="S453" s="6"/>
      <c r="T453" s="109">
        <f t="shared" si="48"/>
        <v>0</v>
      </c>
      <c r="U453" s="108">
        <f t="shared" si="49"/>
        <v>0</v>
      </c>
      <c r="V453" s="8" t="str">
        <f>IF(COUNTBLANK(G453:H453)+COUNTBLANK(J453:K453)+COUNTBLANK(M453:M453)+COUNTBLANK(P453:Q453)+COUNTBLANK(S453:S453)=8,"",
IF(G453&lt;Limity!$C$5," Data gotowości zbyt wczesna lub nie uzupełniona.","")&amp;
IF(G453&gt;Limity!$D$5," Data gotowości zbyt późna lub wypełnona nieprawidłowo.","")&amp;
IF(OR(ROUND(K453,2)&lt;=0,ROUND(Q453,2)&lt;=0,ROUND(M453,2)&lt;=0,ROUND(S453,2)&lt;=0,ROUND(H453,2)&lt;=0)," Co najmniej jedna wartość nie jest większa od zera.","")&amp;
IF(K453&gt;Limity!$D$6," Abonament za Usługę TD w Wariancie A ponad limit.","")&amp;
IF(Q453&gt;Limity!$D$7," Abonament za Usługę TD w Wariancie B ponad limit.","")&amp;
IF(Q453-K453&gt;Limity!$D$8," Różnica wartości abonamentów za Usługę TD wariantów A i B ponad limit.","")&amp;
IF(M453&gt;Limity!$D$9," Abonament za zwiększenie przepustowości w Wariancie A ponad limit.","")&amp;
IF(S453&gt;Limity!$D$10," Abonament za zwiększenie przepustowości w Wariancie B ponad limit.","")&amp;
IF(H453&gt;Limity!$D$11," Opłata za zestawienie łącza ponad limit.","")&amp;
IF(J453=""," Nie wskazano PWR. ",IF(ISERROR(VLOOKUP(J453,'Listy punktów styku'!$B$11:$B$41,1,FALSE))," Nie wskazano PWR z listy.",""))&amp;
IF(P453=""," Nie wskazano FPS. ",IF(ISERROR(VLOOKUP(P453,'Listy punktów styku'!$B$44:$B$61,1,FALSE))," Nie wskazano FPS z listy.",""))
)</f>
        <v/>
      </c>
    </row>
    <row r="454" spans="1:22" x14ac:dyDescent="0.35">
      <c r="A454" s="41">
        <v>440</v>
      </c>
      <c r="B454" s="143">
        <v>91109232</v>
      </c>
      <c r="C454" s="122">
        <v>7266</v>
      </c>
      <c r="D454" s="126" t="s">
        <v>1859</v>
      </c>
      <c r="E454" s="126" t="s">
        <v>83</v>
      </c>
      <c r="F454" s="127">
        <v>46</v>
      </c>
      <c r="G454" s="28"/>
      <c r="H454" s="4"/>
      <c r="I454" s="108">
        <f t="shared" si="43"/>
        <v>0</v>
      </c>
      <c r="J454" s="3"/>
      <c r="K454" s="6"/>
      <c r="L454" s="109">
        <f t="shared" si="44"/>
        <v>0</v>
      </c>
      <c r="M454" s="7"/>
      <c r="N454" s="109">
        <f t="shared" si="45"/>
        <v>0</v>
      </c>
      <c r="O454" s="109">
        <f t="shared" si="46"/>
        <v>0</v>
      </c>
      <c r="P454" s="3"/>
      <c r="Q454" s="6"/>
      <c r="R454" s="109">
        <f t="shared" si="47"/>
        <v>0</v>
      </c>
      <c r="S454" s="6"/>
      <c r="T454" s="109">
        <f t="shared" si="48"/>
        <v>0</v>
      </c>
      <c r="U454" s="108">
        <f t="shared" si="49"/>
        <v>0</v>
      </c>
      <c r="V454" s="8" t="str">
        <f>IF(COUNTBLANK(G454:H454)+COUNTBLANK(J454:K454)+COUNTBLANK(M454:M454)+COUNTBLANK(P454:Q454)+COUNTBLANK(S454:S454)=8,"",
IF(G454&lt;Limity!$C$5," Data gotowości zbyt wczesna lub nie uzupełniona.","")&amp;
IF(G454&gt;Limity!$D$5," Data gotowości zbyt późna lub wypełnona nieprawidłowo.","")&amp;
IF(OR(ROUND(K454,2)&lt;=0,ROUND(Q454,2)&lt;=0,ROUND(M454,2)&lt;=0,ROUND(S454,2)&lt;=0,ROUND(H454,2)&lt;=0)," Co najmniej jedna wartość nie jest większa od zera.","")&amp;
IF(K454&gt;Limity!$D$6," Abonament za Usługę TD w Wariancie A ponad limit.","")&amp;
IF(Q454&gt;Limity!$D$7," Abonament za Usługę TD w Wariancie B ponad limit.","")&amp;
IF(Q454-K454&gt;Limity!$D$8," Różnica wartości abonamentów za Usługę TD wariantów A i B ponad limit.","")&amp;
IF(M454&gt;Limity!$D$9," Abonament za zwiększenie przepustowości w Wariancie A ponad limit.","")&amp;
IF(S454&gt;Limity!$D$10," Abonament za zwiększenie przepustowości w Wariancie B ponad limit.","")&amp;
IF(H454&gt;Limity!$D$11," Opłata za zestawienie łącza ponad limit.","")&amp;
IF(J454=""," Nie wskazano PWR. ",IF(ISERROR(VLOOKUP(J454,'Listy punktów styku'!$B$11:$B$41,1,FALSE))," Nie wskazano PWR z listy.",""))&amp;
IF(P454=""," Nie wskazano FPS. ",IF(ISERROR(VLOOKUP(P454,'Listy punktów styku'!$B$44:$B$61,1,FALSE))," Nie wskazano FPS z listy.",""))
)</f>
        <v/>
      </c>
    </row>
    <row r="455" spans="1:22" x14ac:dyDescent="0.35">
      <c r="A455" s="41">
        <v>441</v>
      </c>
      <c r="B455" s="144">
        <v>41231814</v>
      </c>
      <c r="C455" s="123">
        <f>VLOOKUP(B455,[1]ADRESY!$C:$E,3,0)</f>
        <v>4706</v>
      </c>
      <c r="D455" s="129" t="s">
        <v>136</v>
      </c>
      <c r="E455" s="129" t="s">
        <v>1860</v>
      </c>
      <c r="F455" s="130" t="s">
        <v>618</v>
      </c>
      <c r="G455" s="28"/>
      <c r="H455" s="4"/>
      <c r="I455" s="108">
        <f t="shared" si="43"/>
        <v>0</v>
      </c>
      <c r="J455" s="3"/>
      <c r="K455" s="6"/>
      <c r="L455" s="109">
        <f t="shared" si="44"/>
        <v>0</v>
      </c>
      <c r="M455" s="7"/>
      <c r="N455" s="109">
        <f t="shared" si="45"/>
        <v>0</v>
      </c>
      <c r="O455" s="109">
        <f t="shared" si="46"/>
        <v>0</v>
      </c>
      <c r="P455" s="3"/>
      <c r="Q455" s="6"/>
      <c r="R455" s="109">
        <f t="shared" si="47"/>
        <v>0</v>
      </c>
      <c r="S455" s="6"/>
      <c r="T455" s="109">
        <f t="shared" si="48"/>
        <v>0</v>
      </c>
      <c r="U455" s="108">
        <f t="shared" si="49"/>
        <v>0</v>
      </c>
      <c r="V455" s="8" t="str">
        <f>IF(COUNTBLANK(G455:H455)+COUNTBLANK(J455:K455)+COUNTBLANK(M455:M455)+COUNTBLANK(P455:Q455)+COUNTBLANK(S455:S455)=8,"",
IF(G455&lt;Limity!$C$5," Data gotowości zbyt wczesna lub nie uzupełniona.","")&amp;
IF(G455&gt;Limity!$D$5," Data gotowości zbyt późna lub wypełnona nieprawidłowo.","")&amp;
IF(OR(ROUND(K455,2)&lt;=0,ROUND(Q455,2)&lt;=0,ROUND(M455,2)&lt;=0,ROUND(S455,2)&lt;=0,ROUND(H455,2)&lt;=0)," Co najmniej jedna wartość nie jest większa od zera.","")&amp;
IF(K455&gt;Limity!$D$6," Abonament za Usługę TD w Wariancie A ponad limit.","")&amp;
IF(Q455&gt;Limity!$D$7," Abonament za Usługę TD w Wariancie B ponad limit.","")&amp;
IF(Q455-K455&gt;Limity!$D$8," Różnica wartości abonamentów za Usługę TD wariantów A i B ponad limit.","")&amp;
IF(M455&gt;Limity!$D$9," Abonament za zwiększenie przepustowości w Wariancie A ponad limit.","")&amp;
IF(S455&gt;Limity!$D$10," Abonament za zwiększenie przepustowości w Wariancie B ponad limit.","")&amp;
IF(H455&gt;Limity!$D$11," Opłata za zestawienie łącza ponad limit.","")&amp;
IF(J455=""," Nie wskazano PWR. ",IF(ISERROR(VLOOKUP(J455,'Listy punktów styku'!$B$11:$B$41,1,FALSE))," Nie wskazano PWR z listy.",""))&amp;
IF(P455=""," Nie wskazano FPS. ",IF(ISERROR(VLOOKUP(P455,'Listy punktów styku'!$B$44:$B$61,1,FALSE))," Nie wskazano FPS z listy.",""))
)</f>
        <v/>
      </c>
    </row>
    <row r="456" spans="1:22" x14ac:dyDescent="0.35">
      <c r="A456" s="41">
        <v>442</v>
      </c>
      <c r="B456" s="144">
        <v>970183</v>
      </c>
      <c r="C456" s="123">
        <f>VLOOKUP(B456,[1]ADRESY!$C:$E,3,0)</f>
        <v>273324</v>
      </c>
      <c r="D456" s="129" t="s">
        <v>218</v>
      </c>
      <c r="E456" s="129" t="s">
        <v>184</v>
      </c>
      <c r="F456" s="130" t="s">
        <v>545</v>
      </c>
      <c r="G456" s="28"/>
      <c r="H456" s="4"/>
      <c r="I456" s="108">
        <f t="shared" ref="I456:I514" si="50">ROUND(H456*(1+$C$10),2)</f>
        <v>0</v>
      </c>
      <c r="J456" s="3"/>
      <c r="K456" s="6"/>
      <c r="L456" s="109">
        <f t="shared" ref="L456:L514" si="51">ROUND(K456*(1+$C$10),2)</f>
        <v>0</v>
      </c>
      <c r="M456" s="7"/>
      <c r="N456" s="109">
        <f t="shared" ref="N456:N514" si="52">ROUND(M456*(1+$C$10),2)</f>
        <v>0</v>
      </c>
      <c r="O456" s="109">
        <f t="shared" ref="O456:O514" si="53">60*ROUND(K456*(1+$C$10),2)</f>
        <v>0</v>
      </c>
      <c r="P456" s="3"/>
      <c r="Q456" s="6"/>
      <c r="R456" s="109">
        <f t="shared" ref="R456:R514" si="54">ROUND(Q456*(1+$C$10),2)</f>
        <v>0</v>
      </c>
      <c r="S456" s="6"/>
      <c r="T456" s="109">
        <f t="shared" ref="T456:T514" si="55">ROUND(S456*(1+$C$10),2)</f>
        <v>0</v>
      </c>
      <c r="U456" s="108">
        <f t="shared" ref="U456:U514" si="56">60*ROUND(Q456*(1+$C$10),2)</f>
        <v>0</v>
      </c>
      <c r="V456" s="8" t="str">
        <f>IF(COUNTBLANK(G456:H456)+COUNTBLANK(J456:K456)+COUNTBLANK(M456:M456)+COUNTBLANK(P456:Q456)+COUNTBLANK(S456:S456)=8,"",
IF(G456&lt;Limity!$C$5," Data gotowości zbyt wczesna lub nie uzupełniona.","")&amp;
IF(G456&gt;Limity!$D$5," Data gotowości zbyt późna lub wypełnona nieprawidłowo.","")&amp;
IF(OR(ROUND(K456,2)&lt;=0,ROUND(Q456,2)&lt;=0,ROUND(M456,2)&lt;=0,ROUND(S456,2)&lt;=0,ROUND(H456,2)&lt;=0)," Co najmniej jedna wartość nie jest większa od zera.","")&amp;
IF(K456&gt;Limity!$D$6," Abonament za Usługę TD w Wariancie A ponad limit.","")&amp;
IF(Q456&gt;Limity!$D$7," Abonament za Usługę TD w Wariancie B ponad limit.","")&amp;
IF(Q456-K456&gt;Limity!$D$8," Różnica wartości abonamentów za Usługę TD wariantów A i B ponad limit.","")&amp;
IF(M456&gt;Limity!$D$9," Abonament za zwiększenie przepustowości w Wariancie A ponad limit.","")&amp;
IF(S456&gt;Limity!$D$10," Abonament za zwiększenie przepustowości w Wariancie B ponad limit.","")&amp;
IF(H456&gt;Limity!$D$11," Opłata za zestawienie łącza ponad limit.","")&amp;
IF(J456=""," Nie wskazano PWR. ",IF(ISERROR(VLOOKUP(J456,'Listy punktów styku'!$B$11:$B$41,1,FALSE))," Nie wskazano PWR z listy.",""))&amp;
IF(P456=""," Nie wskazano FPS. ",IF(ISERROR(VLOOKUP(P456,'Listy punktów styku'!$B$44:$B$61,1,FALSE))," Nie wskazano FPS z listy.",""))
)</f>
        <v/>
      </c>
    </row>
    <row r="457" spans="1:22" x14ac:dyDescent="0.35">
      <c r="A457" s="41">
        <v>443</v>
      </c>
      <c r="B457" s="144">
        <v>4773721</v>
      </c>
      <c r="C457" s="123" t="str">
        <f>VLOOKUP(B457,[1]ADRESY!$C:$E,3,0)</f>
        <v>55706, 73456</v>
      </c>
      <c r="D457" s="129" t="s">
        <v>218</v>
      </c>
      <c r="E457" s="129" t="s">
        <v>1862</v>
      </c>
      <c r="F457" s="130" t="s">
        <v>338</v>
      </c>
      <c r="G457" s="28"/>
      <c r="H457" s="4"/>
      <c r="I457" s="108">
        <f t="shared" si="50"/>
        <v>0</v>
      </c>
      <c r="J457" s="3"/>
      <c r="K457" s="6"/>
      <c r="L457" s="109">
        <f t="shared" si="51"/>
        <v>0</v>
      </c>
      <c r="M457" s="7"/>
      <c r="N457" s="109">
        <f t="shared" si="52"/>
        <v>0</v>
      </c>
      <c r="O457" s="109">
        <f t="shared" si="53"/>
        <v>0</v>
      </c>
      <c r="P457" s="3"/>
      <c r="Q457" s="6"/>
      <c r="R457" s="109">
        <f t="shared" si="54"/>
        <v>0</v>
      </c>
      <c r="S457" s="6"/>
      <c r="T457" s="109">
        <f t="shared" si="55"/>
        <v>0</v>
      </c>
      <c r="U457" s="108">
        <f t="shared" si="56"/>
        <v>0</v>
      </c>
      <c r="V457" s="8" t="str">
        <f>IF(COUNTBLANK(G457:H457)+COUNTBLANK(J457:K457)+COUNTBLANK(M457:M457)+COUNTBLANK(P457:Q457)+COUNTBLANK(S457:S457)=8,"",
IF(G457&lt;Limity!$C$5," Data gotowości zbyt wczesna lub nie uzupełniona.","")&amp;
IF(G457&gt;Limity!$D$5," Data gotowości zbyt późna lub wypełnona nieprawidłowo.","")&amp;
IF(OR(ROUND(K457,2)&lt;=0,ROUND(Q457,2)&lt;=0,ROUND(M457,2)&lt;=0,ROUND(S457,2)&lt;=0,ROUND(H457,2)&lt;=0)," Co najmniej jedna wartość nie jest większa od zera.","")&amp;
IF(K457&gt;Limity!$D$6," Abonament za Usługę TD w Wariancie A ponad limit.","")&amp;
IF(Q457&gt;Limity!$D$7," Abonament za Usługę TD w Wariancie B ponad limit.","")&amp;
IF(Q457-K457&gt;Limity!$D$8," Różnica wartości abonamentów za Usługę TD wariantów A i B ponad limit.","")&amp;
IF(M457&gt;Limity!$D$9," Abonament za zwiększenie przepustowości w Wariancie A ponad limit.","")&amp;
IF(S457&gt;Limity!$D$10," Abonament za zwiększenie przepustowości w Wariancie B ponad limit.","")&amp;
IF(H457&gt;Limity!$D$11," Opłata za zestawienie łącza ponad limit.","")&amp;
IF(J457=""," Nie wskazano PWR. ",IF(ISERROR(VLOOKUP(J457,'Listy punktów styku'!$B$11:$B$41,1,FALSE))," Nie wskazano PWR z listy.",""))&amp;
IF(P457=""," Nie wskazano FPS. ",IF(ISERROR(VLOOKUP(P457,'Listy punktów styku'!$B$44:$B$61,1,FALSE))," Nie wskazano FPS z listy.",""))
)</f>
        <v/>
      </c>
    </row>
    <row r="458" spans="1:22" x14ac:dyDescent="0.35">
      <c r="A458" s="41">
        <v>444</v>
      </c>
      <c r="B458" s="144">
        <v>6190400</v>
      </c>
      <c r="C458" s="123">
        <f>VLOOKUP(B458,[1]ADRESY!$C:$E,3,0)</f>
        <v>19881</v>
      </c>
      <c r="D458" s="129" t="s">
        <v>646</v>
      </c>
      <c r="E458" s="129" t="s">
        <v>649</v>
      </c>
      <c r="F458" s="130" t="s">
        <v>125</v>
      </c>
      <c r="G458" s="28"/>
      <c r="H458" s="4"/>
      <c r="I458" s="108">
        <f t="shared" si="50"/>
        <v>0</v>
      </c>
      <c r="J458" s="3"/>
      <c r="K458" s="6"/>
      <c r="L458" s="109">
        <f t="shared" si="51"/>
        <v>0</v>
      </c>
      <c r="M458" s="7"/>
      <c r="N458" s="109">
        <f t="shared" si="52"/>
        <v>0</v>
      </c>
      <c r="O458" s="109">
        <f t="shared" si="53"/>
        <v>0</v>
      </c>
      <c r="P458" s="3"/>
      <c r="Q458" s="6"/>
      <c r="R458" s="109">
        <f t="shared" si="54"/>
        <v>0</v>
      </c>
      <c r="S458" s="6"/>
      <c r="T458" s="109">
        <f t="shared" si="55"/>
        <v>0</v>
      </c>
      <c r="U458" s="108">
        <f t="shared" si="56"/>
        <v>0</v>
      </c>
      <c r="V458" s="8" t="str">
        <f>IF(COUNTBLANK(G458:H458)+COUNTBLANK(J458:K458)+COUNTBLANK(M458:M458)+COUNTBLANK(P458:Q458)+COUNTBLANK(S458:S458)=8,"",
IF(G458&lt;Limity!$C$5," Data gotowości zbyt wczesna lub nie uzupełniona.","")&amp;
IF(G458&gt;Limity!$D$5," Data gotowości zbyt późna lub wypełnona nieprawidłowo.","")&amp;
IF(OR(ROUND(K458,2)&lt;=0,ROUND(Q458,2)&lt;=0,ROUND(M458,2)&lt;=0,ROUND(S458,2)&lt;=0,ROUND(H458,2)&lt;=0)," Co najmniej jedna wartość nie jest większa od zera.","")&amp;
IF(K458&gt;Limity!$D$6," Abonament za Usługę TD w Wariancie A ponad limit.","")&amp;
IF(Q458&gt;Limity!$D$7," Abonament za Usługę TD w Wariancie B ponad limit.","")&amp;
IF(Q458-K458&gt;Limity!$D$8," Różnica wartości abonamentów za Usługę TD wariantów A i B ponad limit.","")&amp;
IF(M458&gt;Limity!$D$9," Abonament za zwiększenie przepustowości w Wariancie A ponad limit.","")&amp;
IF(S458&gt;Limity!$D$10," Abonament za zwiększenie przepustowości w Wariancie B ponad limit.","")&amp;
IF(H458&gt;Limity!$D$11," Opłata za zestawienie łącza ponad limit.","")&amp;
IF(J458=""," Nie wskazano PWR. ",IF(ISERROR(VLOOKUP(J458,'Listy punktów styku'!$B$11:$B$41,1,FALSE))," Nie wskazano PWR z listy.",""))&amp;
IF(P458=""," Nie wskazano FPS. ",IF(ISERROR(VLOOKUP(P458,'Listy punktów styku'!$B$44:$B$61,1,FALSE))," Nie wskazano FPS z listy.",""))
)</f>
        <v/>
      </c>
    </row>
    <row r="459" spans="1:22" x14ac:dyDescent="0.35">
      <c r="A459" s="41">
        <v>445</v>
      </c>
      <c r="B459" s="144">
        <v>29682617</v>
      </c>
      <c r="C459" s="123">
        <f>VLOOKUP(B459,[1]ADRESY!$C:$E,3,0)</f>
        <v>18223</v>
      </c>
      <c r="D459" s="129" t="s">
        <v>507</v>
      </c>
      <c r="E459" s="129" t="s">
        <v>1866</v>
      </c>
      <c r="F459" s="130" t="s">
        <v>363</v>
      </c>
      <c r="G459" s="28"/>
      <c r="H459" s="4"/>
      <c r="I459" s="108">
        <f t="shared" si="50"/>
        <v>0</v>
      </c>
      <c r="J459" s="3"/>
      <c r="K459" s="6"/>
      <c r="L459" s="109">
        <f t="shared" si="51"/>
        <v>0</v>
      </c>
      <c r="M459" s="7"/>
      <c r="N459" s="109">
        <f t="shared" si="52"/>
        <v>0</v>
      </c>
      <c r="O459" s="109">
        <f t="shared" si="53"/>
        <v>0</v>
      </c>
      <c r="P459" s="3"/>
      <c r="Q459" s="6"/>
      <c r="R459" s="109">
        <f t="shared" si="54"/>
        <v>0</v>
      </c>
      <c r="S459" s="6"/>
      <c r="T459" s="109">
        <f t="shared" si="55"/>
        <v>0</v>
      </c>
      <c r="U459" s="108">
        <f t="shared" si="56"/>
        <v>0</v>
      </c>
      <c r="V459" s="8" t="str">
        <f>IF(COUNTBLANK(G459:H459)+COUNTBLANK(J459:K459)+COUNTBLANK(M459:M459)+COUNTBLANK(P459:Q459)+COUNTBLANK(S459:S459)=8,"",
IF(G459&lt;Limity!$C$5," Data gotowości zbyt wczesna lub nie uzupełniona.","")&amp;
IF(G459&gt;Limity!$D$5," Data gotowości zbyt późna lub wypełnona nieprawidłowo.","")&amp;
IF(OR(ROUND(K459,2)&lt;=0,ROUND(Q459,2)&lt;=0,ROUND(M459,2)&lt;=0,ROUND(S459,2)&lt;=0,ROUND(H459,2)&lt;=0)," Co najmniej jedna wartość nie jest większa od zera.","")&amp;
IF(K459&gt;Limity!$D$6," Abonament za Usługę TD w Wariancie A ponad limit.","")&amp;
IF(Q459&gt;Limity!$D$7," Abonament za Usługę TD w Wariancie B ponad limit.","")&amp;
IF(Q459-K459&gt;Limity!$D$8," Różnica wartości abonamentów za Usługę TD wariantów A i B ponad limit.","")&amp;
IF(M459&gt;Limity!$D$9," Abonament za zwiększenie przepustowości w Wariancie A ponad limit.","")&amp;
IF(S459&gt;Limity!$D$10," Abonament za zwiększenie przepustowości w Wariancie B ponad limit.","")&amp;
IF(H459&gt;Limity!$D$11," Opłata za zestawienie łącza ponad limit.","")&amp;
IF(J459=""," Nie wskazano PWR. ",IF(ISERROR(VLOOKUP(J459,'Listy punktów styku'!$B$11:$B$41,1,FALSE))," Nie wskazano PWR z listy.",""))&amp;
IF(P459=""," Nie wskazano FPS. ",IF(ISERROR(VLOOKUP(P459,'Listy punktów styku'!$B$44:$B$61,1,FALSE))," Nie wskazano FPS z listy.",""))
)</f>
        <v/>
      </c>
    </row>
    <row r="460" spans="1:22" x14ac:dyDescent="0.35">
      <c r="A460" s="41">
        <v>446</v>
      </c>
      <c r="B460" s="144">
        <v>845203</v>
      </c>
      <c r="C460" s="123">
        <f>VLOOKUP(B460,[1]ADRESY!$C:$E,3,0)</f>
        <v>272795</v>
      </c>
      <c r="D460" s="129" t="s">
        <v>1869</v>
      </c>
      <c r="E460" s="129" t="s">
        <v>1872</v>
      </c>
      <c r="F460" s="130" t="s">
        <v>363</v>
      </c>
      <c r="G460" s="28"/>
      <c r="H460" s="4"/>
      <c r="I460" s="108">
        <f t="shared" si="50"/>
        <v>0</v>
      </c>
      <c r="J460" s="3"/>
      <c r="K460" s="6"/>
      <c r="L460" s="109">
        <f t="shared" si="51"/>
        <v>0</v>
      </c>
      <c r="M460" s="7"/>
      <c r="N460" s="109">
        <f t="shared" si="52"/>
        <v>0</v>
      </c>
      <c r="O460" s="109">
        <f t="shared" si="53"/>
        <v>0</v>
      </c>
      <c r="P460" s="3"/>
      <c r="Q460" s="6"/>
      <c r="R460" s="109">
        <f t="shared" si="54"/>
        <v>0</v>
      </c>
      <c r="S460" s="6"/>
      <c r="T460" s="109">
        <f t="shared" si="55"/>
        <v>0</v>
      </c>
      <c r="U460" s="108">
        <f t="shared" si="56"/>
        <v>0</v>
      </c>
      <c r="V460" s="8" t="str">
        <f>IF(COUNTBLANK(G460:H460)+COUNTBLANK(J460:K460)+COUNTBLANK(M460:M460)+COUNTBLANK(P460:Q460)+COUNTBLANK(S460:S460)=8,"",
IF(G460&lt;Limity!$C$5," Data gotowości zbyt wczesna lub nie uzupełniona.","")&amp;
IF(G460&gt;Limity!$D$5," Data gotowości zbyt późna lub wypełnona nieprawidłowo.","")&amp;
IF(OR(ROUND(K460,2)&lt;=0,ROUND(Q460,2)&lt;=0,ROUND(M460,2)&lt;=0,ROUND(S460,2)&lt;=0,ROUND(H460,2)&lt;=0)," Co najmniej jedna wartość nie jest większa od zera.","")&amp;
IF(K460&gt;Limity!$D$6," Abonament za Usługę TD w Wariancie A ponad limit.","")&amp;
IF(Q460&gt;Limity!$D$7," Abonament za Usługę TD w Wariancie B ponad limit.","")&amp;
IF(Q460-K460&gt;Limity!$D$8," Różnica wartości abonamentów za Usługę TD wariantów A i B ponad limit.","")&amp;
IF(M460&gt;Limity!$D$9," Abonament za zwiększenie przepustowości w Wariancie A ponad limit.","")&amp;
IF(S460&gt;Limity!$D$10," Abonament za zwiększenie przepustowości w Wariancie B ponad limit.","")&amp;
IF(H460&gt;Limity!$D$11," Opłata za zestawienie łącza ponad limit.","")&amp;
IF(J460=""," Nie wskazano PWR. ",IF(ISERROR(VLOOKUP(J460,'Listy punktów styku'!$B$11:$B$41,1,FALSE))," Nie wskazano PWR z listy.",""))&amp;
IF(P460=""," Nie wskazano FPS. ",IF(ISERROR(VLOOKUP(P460,'Listy punktów styku'!$B$44:$B$61,1,FALSE))," Nie wskazano FPS z listy.",""))
)</f>
        <v/>
      </c>
    </row>
    <row r="461" spans="1:22" x14ac:dyDescent="0.35">
      <c r="A461" s="41">
        <v>447</v>
      </c>
      <c r="B461" s="143">
        <v>19508134</v>
      </c>
      <c r="C461" s="122">
        <v>84466</v>
      </c>
      <c r="D461" s="126" t="s">
        <v>1869</v>
      </c>
      <c r="E461" s="126" t="s">
        <v>1873</v>
      </c>
      <c r="F461" s="127">
        <v>8</v>
      </c>
      <c r="G461" s="28"/>
      <c r="H461" s="4"/>
      <c r="I461" s="108">
        <f t="shared" si="50"/>
        <v>0</v>
      </c>
      <c r="J461" s="3"/>
      <c r="K461" s="6"/>
      <c r="L461" s="109">
        <f t="shared" si="51"/>
        <v>0</v>
      </c>
      <c r="M461" s="7"/>
      <c r="N461" s="109">
        <f t="shared" si="52"/>
        <v>0</v>
      </c>
      <c r="O461" s="109">
        <f t="shared" si="53"/>
        <v>0</v>
      </c>
      <c r="P461" s="3"/>
      <c r="Q461" s="6"/>
      <c r="R461" s="109">
        <f t="shared" si="54"/>
        <v>0</v>
      </c>
      <c r="S461" s="6"/>
      <c r="T461" s="109">
        <f t="shared" si="55"/>
        <v>0</v>
      </c>
      <c r="U461" s="108">
        <f t="shared" si="56"/>
        <v>0</v>
      </c>
      <c r="V461" s="8" t="str">
        <f>IF(COUNTBLANK(G461:H461)+COUNTBLANK(J461:K461)+COUNTBLANK(M461:M461)+COUNTBLANK(P461:Q461)+COUNTBLANK(S461:S461)=8,"",
IF(G461&lt;Limity!$C$5," Data gotowości zbyt wczesna lub nie uzupełniona.","")&amp;
IF(G461&gt;Limity!$D$5," Data gotowości zbyt późna lub wypełnona nieprawidłowo.","")&amp;
IF(OR(ROUND(K461,2)&lt;=0,ROUND(Q461,2)&lt;=0,ROUND(M461,2)&lt;=0,ROUND(S461,2)&lt;=0,ROUND(H461,2)&lt;=0)," Co najmniej jedna wartość nie jest większa od zera.","")&amp;
IF(K461&gt;Limity!$D$6," Abonament za Usługę TD w Wariancie A ponad limit.","")&amp;
IF(Q461&gt;Limity!$D$7," Abonament za Usługę TD w Wariancie B ponad limit.","")&amp;
IF(Q461-K461&gt;Limity!$D$8," Różnica wartości abonamentów za Usługę TD wariantów A i B ponad limit.","")&amp;
IF(M461&gt;Limity!$D$9," Abonament za zwiększenie przepustowości w Wariancie A ponad limit.","")&amp;
IF(S461&gt;Limity!$D$10," Abonament za zwiększenie przepustowości w Wariancie B ponad limit.","")&amp;
IF(H461&gt;Limity!$D$11," Opłata za zestawienie łącza ponad limit.","")&amp;
IF(J461=""," Nie wskazano PWR. ",IF(ISERROR(VLOOKUP(J461,'Listy punktów styku'!$B$11:$B$41,1,FALSE))," Nie wskazano PWR z listy.",""))&amp;
IF(P461=""," Nie wskazano FPS. ",IF(ISERROR(VLOOKUP(P461,'Listy punktów styku'!$B$44:$B$61,1,FALSE))," Nie wskazano FPS z listy.",""))
)</f>
        <v/>
      </c>
    </row>
    <row r="462" spans="1:22" x14ac:dyDescent="0.35">
      <c r="A462" s="41">
        <v>448</v>
      </c>
      <c r="B462" s="143">
        <v>70954552</v>
      </c>
      <c r="C462" s="122">
        <v>110568</v>
      </c>
      <c r="D462" s="126" t="s">
        <v>1875</v>
      </c>
      <c r="E462" s="126" t="s">
        <v>1878</v>
      </c>
      <c r="F462" s="127" t="s">
        <v>279</v>
      </c>
      <c r="G462" s="28"/>
      <c r="H462" s="4"/>
      <c r="I462" s="108">
        <f t="shared" si="50"/>
        <v>0</v>
      </c>
      <c r="J462" s="3"/>
      <c r="K462" s="6"/>
      <c r="L462" s="109">
        <f t="shared" si="51"/>
        <v>0</v>
      </c>
      <c r="M462" s="7"/>
      <c r="N462" s="109">
        <f t="shared" si="52"/>
        <v>0</v>
      </c>
      <c r="O462" s="109">
        <f t="shared" si="53"/>
        <v>0</v>
      </c>
      <c r="P462" s="3"/>
      <c r="Q462" s="6"/>
      <c r="R462" s="109">
        <f t="shared" si="54"/>
        <v>0</v>
      </c>
      <c r="S462" s="6"/>
      <c r="T462" s="109">
        <f t="shared" si="55"/>
        <v>0</v>
      </c>
      <c r="U462" s="108">
        <f t="shared" si="56"/>
        <v>0</v>
      </c>
      <c r="V462" s="8" t="str">
        <f>IF(COUNTBLANK(G462:H462)+COUNTBLANK(J462:K462)+COUNTBLANK(M462:M462)+COUNTBLANK(P462:Q462)+COUNTBLANK(S462:S462)=8,"",
IF(G462&lt;Limity!$C$5," Data gotowości zbyt wczesna lub nie uzupełniona.","")&amp;
IF(G462&gt;Limity!$D$5," Data gotowości zbyt późna lub wypełnona nieprawidłowo.","")&amp;
IF(OR(ROUND(K462,2)&lt;=0,ROUND(Q462,2)&lt;=0,ROUND(M462,2)&lt;=0,ROUND(S462,2)&lt;=0,ROUND(H462,2)&lt;=0)," Co najmniej jedna wartość nie jest większa od zera.","")&amp;
IF(K462&gt;Limity!$D$6," Abonament za Usługę TD w Wariancie A ponad limit.","")&amp;
IF(Q462&gt;Limity!$D$7," Abonament za Usługę TD w Wariancie B ponad limit.","")&amp;
IF(Q462-K462&gt;Limity!$D$8," Różnica wartości abonamentów za Usługę TD wariantów A i B ponad limit.","")&amp;
IF(M462&gt;Limity!$D$9," Abonament za zwiększenie przepustowości w Wariancie A ponad limit.","")&amp;
IF(S462&gt;Limity!$D$10," Abonament za zwiększenie przepustowości w Wariancie B ponad limit.","")&amp;
IF(H462&gt;Limity!$D$11," Opłata za zestawienie łącza ponad limit.","")&amp;
IF(J462=""," Nie wskazano PWR. ",IF(ISERROR(VLOOKUP(J462,'Listy punktów styku'!$B$11:$B$41,1,FALSE))," Nie wskazano PWR z listy.",""))&amp;
IF(P462=""," Nie wskazano FPS. ",IF(ISERROR(VLOOKUP(P462,'Listy punktów styku'!$B$44:$B$61,1,FALSE))," Nie wskazano FPS z listy.",""))
)</f>
        <v/>
      </c>
    </row>
    <row r="463" spans="1:22" x14ac:dyDescent="0.35">
      <c r="A463" s="41">
        <v>449</v>
      </c>
      <c r="B463" s="143">
        <v>6628886</v>
      </c>
      <c r="C463" s="122" t="s">
        <v>1879</v>
      </c>
      <c r="D463" s="126" t="s">
        <v>1881</v>
      </c>
      <c r="E463" s="126" t="s">
        <v>87</v>
      </c>
      <c r="F463" s="127">
        <v>23</v>
      </c>
      <c r="G463" s="28"/>
      <c r="H463" s="4"/>
      <c r="I463" s="108">
        <f t="shared" si="50"/>
        <v>0</v>
      </c>
      <c r="J463" s="3"/>
      <c r="K463" s="6"/>
      <c r="L463" s="109">
        <f t="shared" si="51"/>
        <v>0</v>
      </c>
      <c r="M463" s="7"/>
      <c r="N463" s="109">
        <f t="shared" si="52"/>
        <v>0</v>
      </c>
      <c r="O463" s="109">
        <f t="shared" si="53"/>
        <v>0</v>
      </c>
      <c r="P463" s="3"/>
      <c r="Q463" s="6"/>
      <c r="R463" s="109">
        <f t="shared" si="54"/>
        <v>0</v>
      </c>
      <c r="S463" s="6"/>
      <c r="T463" s="109">
        <f t="shared" si="55"/>
        <v>0</v>
      </c>
      <c r="U463" s="108">
        <f t="shared" si="56"/>
        <v>0</v>
      </c>
      <c r="V463" s="8" t="str">
        <f>IF(COUNTBLANK(G463:H463)+COUNTBLANK(J463:K463)+COUNTBLANK(M463:M463)+COUNTBLANK(P463:Q463)+COUNTBLANK(S463:S463)=8,"",
IF(G463&lt;Limity!$C$5," Data gotowości zbyt wczesna lub nie uzupełniona.","")&amp;
IF(G463&gt;Limity!$D$5," Data gotowości zbyt późna lub wypełnona nieprawidłowo.","")&amp;
IF(OR(ROUND(K463,2)&lt;=0,ROUND(Q463,2)&lt;=0,ROUND(M463,2)&lt;=0,ROUND(S463,2)&lt;=0,ROUND(H463,2)&lt;=0)," Co najmniej jedna wartość nie jest większa od zera.","")&amp;
IF(K463&gt;Limity!$D$6," Abonament za Usługę TD w Wariancie A ponad limit.","")&amp;
IF(Q463&gt;Limity!$D$7," Abonament za Usługę TD w Wariancie B ponad limit.","")&amp;
IF(Q463-K463&gt;Limity!$D$8," Różnica wartości abonamentów za Usługę TD wariantów A i B ponad limit.","")&amp;
IF(M463&gt;Limity!$D$9," Abonament za zwiększenie przepustowości w Wariancie A ponad limit.","")&amp;
IF(S463&gt;Limity!$D$10," Abonament za zwiększenie przepustowości w Wariancie B ponad limit.","")&amp;
IF(H463&gt;Limity!$D$11," Opłata za zestawienie łącza ponad limit.","")&amp;
IF(J463=""," Nie wskazano PWR. ",IF(ISERROR(VLOOKUP(J463,'Listy punktów styku'!$B$11:$B$41,1,FALSE))," Nie wskazano PWR z listy.",""))&amp;
IF(P463=""," Nie wskazano FPS. ",IF(ISERROR(VLOOKUP(P463,'Listy punktów styku'!$B$44:$B$61,1,FALSE))," Nie wskazano FPS z listy.",""))
)</f>
        <v/>
      </c>
    </row>
    <row r="464" spans="1:22" ht="43.5" x14ac:dyDescent="0.35">
      <c r="A464" s="41">
        <v>450</v>
      </c>
      <c r="B464" s="143">
        <v>95184364</v>
      </c>
      <c r="C464" s="122" t="s">
        <v>1883</v>
      </c>
      <c r="D464" s="126" t="s">
        <v>323</v>
      </c>
      <c r="E464" s="126"/>
      <c r="F464" s="150" t="s">
        <v>1887</v>
      </c>
      <c r="G464" s="28"/>
      <c r="H464" s="4"/>
      <c r="I464" s="108">
        <f t="shared" si="50"/>
        <v>0</v>
      </c>
      <c r="J464" s="3"/>
      <c r="K464" s="6"/>
      <c r="L464" s="109">
        <f t="shared" si="51"/>
        <v>0</v>
      </c>
      <c r="M464" s="7"/>
      <c r="N464" s="109">
        <f t="shared" si="52"/>
        <v>0</v>
      </c>
      <c r="O464" s="109">
        <f t="shared" si="53"/>
        <v>0</v>
      </c>
      <c r="P464" s="3"/>
      <c r="Q464" s="6"/>
      <c r="R464" s="109">
        <f t="shared" si="54"/>
        <v>0</v>
      </c>
      <c r="S464" s="6"/>
      <c r="T464" s="109">
        <f t="shared" si="55"/>
        <v>0</v>
      </c>
      <c r="U464" s="108">
        <f t="shared" si="56"/>
        <v>0</v>
      </c>
      <c r="V464" s="8" t="str">
        <f>IF(COUNTBLANK(G464:H464)+COUNTBLANK(J464:K464)+COUNTBLANK(M464:M464)+COUNTBLANK(P464:Q464)+COUNTBLANK(S464:S464)=8,"",
IF(G464&lt;Limity!$C$5," Data gotowości zbyt wczesna lub nie uzupełniona.","")&amp;
IF(G464&gt;Limity!$D$5," Data gotowości zbyt późna lub wypełnona nieprawidłowo.","")&amp;
IF(OR(ROUND(K464,2)&lt;=0,ROUND(Q464,2)&lt;=0,ROUND(M464,2)&lt;=0,ROUND(S464,2)&lt;=0,ROUND(H464,2)&lt;=0)," Co najmniej jedna wartość nie jest większa od zera.","")&amp;
IF(K464&gt;Limity!$D$6," Abonament za Usługę TD w Wariancie A ponad limit.","")&amp;
IF(Q464&gt;Limity!$D$7," Abonament za Usługę TD w Wariancie B ponad limit.","")&amp;
IF(Q464-K464&gt;Limity!$D$8," Różnica wartości abonamentów za Usługę TD wariantów A i B ponad limit.","")&amp;
IF(M464&gt;Limity!$D$9," Abonament za zwiększenie przepustowości w Wariancie A ponad limit.","")&amp;
IF(S464&gt;Limity!$D$10," Abonament za zwiększenie przepustowości w Wariancie B ponad limit.","")&amp;
IF(H464&gt;Limity!$D$11," Opłata za zestawienie łącza ponad limit.","")&amp;
IF(J464=""," Nie wskazano PWR. ",IF(ISERROR(VLOOKUP(J464,'Listy punktów styku'!$B$11:$B$41,1,FALSE))," Nie wskazano PWR z listy.",""))&amp;
IF(P464=""," Nie wskazano FPS. ",IF(ISERROR(VLOOKUP(P464,'Listy punktów styku'!$B$44:$B$61,1,FALSE))," Nie wskazano FPS z listy.",""))
)</f>
        <v/>
      </c>
    </row>
    <row r="465" spans="1:22" x14ac:dyDescent="0.35">
      <c r="A465" s="41">
        <v>451</v>
      </c>
      <c r="B465" s="144">
        <v>5160934</v>
      </c>
      <c r="C465" s="123">
        <f>VLOOKUP(B465,[1]ADRESY!$C:$E,3,0)</f>
        <v>133579</v>
      </c>
      <c r="D465" s="129" t="s">
        <v>1890</v>
      </c>
      <c r="E465" s="129" t="s">
        <v>378</v>
      </c>
      <c r="F465" s="130" t="s">
        <v>442</v>
      </c>
      <c r="G465" s="28"/>
      <c r="H465" s="4"/>
      <c r="I465" s="108">
        <f t="shared" si="50"/>
        <v>0</v>
      </c>
      <c r="J465" s="3"/>
      <c r="K465" s="6"/>
      <c r="L465" s="109">
        <f t="shared" si="51"/>
        <v>0</v>
      </c>
      <c r="M465" s="7"/>
      <c r="N465" s="109">
        <f t="shared" si="52"/>
        <v>0</v>
      </c>
      <c r="O465" s="109">
        <f t="shared" si="53"/>
        <v>0</v>
      </c>
      <c r="P465" s="3"/>
      <c r="Q465" s="6"/>
      <c r="R465" s="109">
        <f t="shared" si="54"/>
        <v>0</v>
      </c>
      <c r="S465" s="6"/>
      <c r="T465" s="109">
        <f t="shared" si="55"/>
        <v>0</v>
      </c>
      <c r="U465" s="108">
        <f t="shared" si="56"/>
        <v>0</v>
      </c>
      <c r="V465" s="8" t="str">
        <f>IF(COUNTBLANK(G465:H465)+COUNTBLANK(J465:K465)+COUNTBLANK(M465:M465)+COUNTBLANK(P465:Q465)+COUNTBLANK(S465:S465)=8,"",
IF(G465&lt;Limity!$C$5," Data gotowości zbyt wczesna lub nie uzupełniona.","")&amp;
IF(G465&gt;Limity!$D$5," Data gotowości zbyt późna lub wypełnona nieprawidłowo.","")&amp;
IF(OR(ROUND(K465,2)&lt;=0,ROUND(Q465,2)&lt;=0,ROUND(M465,2)&lt;=0,ROUND(S465,2)&lt;=0,ROUND(H465,2)&lt;=0)," Co najmniej jedna wartość nie jest większa od zera.","")&amp;
IF(K465&gt;Limity!$D$6," Abonament za Usługę TD w Wariancie A ponad limit.","")&amp;
IF(Q465&gt;Limity!$D$7," Abonament za Usługę TD w Wariancie B ponad limit.","")&amp;
IF(Q465-K465&gt;Limity!$D$8," Różnica wartości abonamentów za Usługę TD wariantów A i B ponad limit.","")&amp;
IF(M465&gt;Limity!$D$9," Abonament za zwiększenie przepustowości w Wariancie A ponad limit.","")&amp;
IF(S465&gt;Limity!$D$10," Abonament za zwiększenie przepustowości w Wariancie B ponad limit.","")&amp;
IF(H465&gt;Limity!$D$11," Opłata za zestawienie łącza ponad limit.","")&amp;
IF(J465=""," Nie wskazano PWR. ",IF(ISERROR(VLOOKUP(J465,'Listy punktów styku'!$B$11:$B$41,1,FALSE))," Nie wskazano PWR z listy.",""))&amp;
IF(P465=""," Nie wskazano FPS. ",IF(ISERROR(VLOOKUP(P465,'Listy punktów styku'!$B$44:$B$61,1,FALSE))," Nie wskazano FPS z listy.",""))
)</f>
        <v/>
      </c>
    </row>
    <row r="466" spans="1:22" x14ac:dyDescent="0.35">
      <c r="A466" s="41">
        <v>452</v>
      </c>
      <c r="B466" s="42">
        <v>7709761</v>
      </c>
      <c r="C466" s="123" t="str">
        <f>VLOOKUP(B466,[1]ADRESY!$C:$E,3,0)</f>
        <v>107628,108955</v>
      </c>
      <c r="D466" s="131" t="s">
        <v>414</v>
      </c>
      <c r="E466" s="131" t="s">
        <v>1896</v>
      </c>
      <c r="F466" s="132" t="s">
        <v>388</v>
      </c>
      <c r="G466" s="28"/>
      <c r="H466" s="4"/>
      <c r="I466" s="108">
        <f t="shared" si="50"/>
        <v>0</v>
      </c>
      <c r="J466" s="3"/>
      <c r="K466" s="6"/>
      <c r="L466" s="109">
        <f t="shared" si="51"/>
        <v>0</v>
      </c>
      <c r="M466" s="7"/>
      <c r="N466" s="109">
        <f t="shared" si="52"/>
        <v>0</v>
      </c>
      <c r="O466" s="109">
        <f t="shared" si="53"/>
        <v>0</v>
      </c>
      <c r="P466" s="3"/>
      <c r="Q466" s="6"/>
      <c r="R466" s="109">
        <f t="shared" si="54"/>
        <v>0</v>
      </c>
      <c r="S466" s="6"/>
      <c r="T466" s="109">
        <f t="shared" si="55"/>
        <v>0</v>
      </c>
      <c r="U466" s="108">
        <f t="shared" si="56"/>
        <v>0</v>
      </c>
      <c r="V466" s="8" t="str">
        <f>IF(COUNTBLANK(G466:H466)+COUNTBLANK(J466:K466)+COUNTBLANK(M466:M466)+COUNTBLANK(P466:Q466)+COUNTBLANK(S466:S466)=8,"",
IF(G466&lt;Limity!$C$5," Data gotowości zbyt wczesna lub nie uzupełniona.","")&amp;
IF(G466&gt;Limity!$D$5," Data gotowości zbyt późna lub wypełnona nieprawidłowo.","")&amp;
IF(OR(ROUND(K466,2)&lt;=0,ROUND(Q466,2)&lt;=0,ROUND(M466,2)&lt;=0,ROUND(S466,2)&lt;=0,ROUND(H466,2)&lt;=0)," Co najmniej jedna wartość nie jest większa od zera.","")&amp;
IF(K466&gt;Limity!$D$6," Abonament za Usługę TD w Wariancie A ponad limit.","")&amp;
IF(Q466&gt;Limity!$D$7," Abonament za Usługę TD w Wariancie B ponad limit.","")&amp;
IF(Q466-K466&gt;Limity!$D$8," Różnica wartości abonamentów za Usługę TD wariantów A i B ponad limit.","")&amp;
IF(M466&gt;Limity!$D$9," Abonament za zwiększenie przepustowości w Wariancie A ponad limit.","")&amp;
IF(S466&gt;Limity!$D$10," Abonament za zwiększenie przepustowości w Wariancie B ponad limit.","")&amp;
IF(H466&gt;Limity!$D$11," Opłata za zestawienie łącza ponad limit.","")&amp;
IF(J466=""," Nie wskazano PWR. ",IF(ISERROR(VLOOKUP(J466,'Listy punktów styku'!$B$11:$B$41,1,FALSE))," Nie wskazano PWR z listy.",""))&amp;
IF(P466=""," Nie wskazano FPS. ",IF(ISERROR(VLOOKUP(P466,'Listy punktów styku'!$B$44:$B$61,1,FALSE))," Nie wskazano FPS z listy.",""))
)</f>
        <v/>
      </c>
    </row>
    <row r="467" spans="1:22" x14ac:dyDescent="0.35">
      <c r="A467" s="41">
        <v>453</v>
      </c>
      <c r="B467" s="143">
        <v>1222300</v>
      </c>
      <c r="C467" s="122">
        <v>18429</v>
      </c>
      <c r="D467" s="126" t="s">
        <v>1900</v>
      </c>
      <c r="E467" s="126"/>
      <c r="F467" s="127">
        <v>122</v>
      </c>
      <c r="G467" s="28"/>
      <c r="H467" s="4"/>
      <c r="I467" s="108">
        <f t="shared" si="50"/>
        <v>0</v>
      </c>
      <c r="J467" s="3"/>
      <c r="K467" s="6"/>
      <c r="L467" s="109">
        <f t="shared" si="51"/>
        <v>0</v>
      </c>
      <c r="M467" s="7"/>
      <c r="N467" s="109">
        <f t="shared" si="52"/>
        <v>0</v>
      </c>
      <c r="O467" s="109">
        <f t="shared" si="53"/>
        <v>0</v>
      </c>
      <c r="P467" s="3"/>
      <c r="Q467" s="6"/>
      <c r="R467" s="109">
        <f t="shared" si="54"/>
        <v>0</v>
      </c>
      <c r="S467" s="6"/>
      <c r="T467" s="109">
        <f t="shared" si="55"/>
        <v>0</v>
      </c>
      <c r="U467" s="108">
        <f t="shared" si="56"/>
        <v>0</v>
      </c>
      <c r="V467" s="8" t="str">
        <f>IF(COUNTBLANK(G467:H467)+COUNTBLANK(J467:K467)+COUNTBLANK(M467:M467)+COUNTBLANK(P467:Q467)+COUNTBLANK(S467:S467)=8,"",
IF(G467&lt;Limity!$C$5," Data gotowości zbyt wczesna lub nie uzupełniona.","")&amp;
IF(G467&gt;Limity!$D$5," Data gotowości zbyt późna lub wypełnona nieprawidłowo.","")&amp;
IF(OR(ROUND(K467,2)&lt;=0,ROUND(Q467,2)&lt;=0,ROUND(M467,2)&lt;=0,ROUND(S467,2)&lt;=0,ROUND(H467,2)&lt;=0)," Co najmniej jedna wartość nie jest większa od zera.","")&amp;
IF(K467&gt;Limity!$D$6," Abonament za Usługę TD w Wariancie A ponad limit.","")&amp;
IF(Q467&gt;Limity!$D$7," Abonament za Usługę TD w Wariancie B ponad limit.","")&amp;
IF(Q467-K467&gt;Limity!$D$8," Różnica wartości abonamentów za Usługę TD wariantów A i B ponad limit.","")&amp;
IF(M467&gt;Limity!$D$9," Abonament za zwiększenie przepustowości w Wariancie A ponad limit.","")&amp;
IF(S467&gt;Limity!$D$10," Abonament za zwiększenie przepustowości w Wariancie B ponad limit.","")&amp;
IF(H467&gt;Limity!$D$11," Opłata za zestawienie łącza ponad limit.","")&amp;
IF(J467=""," Nie wskazano PWR. ",IF(ISERROR(VLOOKUP(J467,'Listy punktów styku'!$B$11:$B$41,1,FALSE))," Nie wskazano PWR z listy.",""))&amp;
IF(P467=""," Nie wskazano FPS. ",IF(ISERROR(VLOOKUP(P467,'Listy punktów styku'!$B$44:$B$61,1,FALSE))," Nie wskazano FPS z listy.",""))
)</f>
        <v/>
      </c>
    </row>
    <row r="468" spans="1:22" x14ac:dyDescent="0.35">
      <c r="A468" s="41">
        <v>454</v>
      </c>
      <c r="B468" s="42">
        <v>6806423</v>
      </c>
      <c r="C468" s="123" t="str">
        <f>VLOOKUP(B468,[1]ADRESY!$C:$E,3,0)</f>
        <v>104734,104753</v>
      </c>
      <c r="D468" s="131" t="s">
        <v>1902</v>
      </c>
      <c r="E468" s="131"/>
      <c r="F468" s="132" t="s">
        <v>339</v>
      </c>
      <c r="G468" s="28"/>
      <c r="H468" s="4"/>
      <c r="I468" s="108">
        <f t="shared" si="50"/>
        <v>0</v>
      </c>
      <c r="J468" s="3"/>
      <c r="K468" s="6"/>
      <c r="L468" s="109">
        <f t="shared" si="51"/>
        <v>0</v>
      </c>
      <c r="M468" s="7"/>
      <c r="N468" s="109">
        <f t="shared" si="52"/>
        <v>0</v>
      </c>
      <c r="O468" s="109">
        <f t="shared" si="53"/>
        <v>0</v>
      </c>
      <c r="P468" s="3"/>
      <c r="Q468" s="6"/>
      <c r="R468" s="109">
        <f t="shared" si="54"/>
        <v>0</v>
      </c>
      <c r="S468" s="6"/>
      <c r="T468" s="109">
        <f t="shared" si="55"/>
        <v>0</v>
      </c>
      <c r="U468" s="108">
        <f t="shared" si="56"/>
        <v>0</v>
      </c>
      <c r="V468" s="8" t="str">
        <f>IF(COUNTBLANK(G468:H468)+COUNTBLANK(J468:K468)+COUNTBLANK(M468:M468)+COUNTBLANK(P468:Q468)+COUNTBLANK(S468:S468)=8,"",
IF(G468&lt;Limity!$C$5," Data gotowości zbyt wczesna lub nie uzupełniona.","")&amp;
IF(G468&gt;Limity!$D$5," Data gotowości zbyt późna lub wypełnona nieprawidłowo.","")&amp;
IF(OR(ROUND(K468,2)&lt;=0,ROUND(Q468,2)&lt;=0,ROUND(M468,2)&lt;=0,ROUND(S468,2)&lt;=0,ROUND(H468,2)&lt;=0)," Co najmniej jedna wartość nie jest większa od zera.","")&amp;
IF(K468&gt;Limity!$D$6," Abonament za Usługę TD w Wariancie A ponad limit.","")&amp;
IF(Q468&gt;Limity!$D$7," Abonament za Usługę TD w Wariancie B ponad limit.","")&amp;
IF(Q468-K468&gt;Limity!$D$8," Różnica wartości abonamentów za Usługę TD wariantów A i B ponad limit.","")&amp;
IF(M468&gt;Limity!$D$9," Abonament za zwiększenie przepustowości w Wariancie A ponad limit.","")&amp;
IF(S468&gt;Limity!$D$10," Abonament za zwiększenie przepustowości w Wariancie B ponad limit.","")&amp;
IF(H468&gt;Limity!$D$11," Opłata za zestawienie łącza ponad limit.","")&amp;
IF(J468=""," Nie wskazano PWR. ",IF(ISERROR(VLOOKUP(J468,'Listy punktów styku'!$B$11:$B$41,1,FALSE))," Nie wskazano PWR z listy.",""))&amp;
IF(P468=""," Nie wskazano FPS. ",IF(ISERROR(VLOOKUP(P468,'Listy punktów styku'!$B$44:$B$61,1,FALSE))," Nie wskazano FPS z listy.",""))
)</f>
        <v/>
      </c>
    </row>
    <row r="469" spans="1:22" x14ac:dyDescent="0.35">
      <c r="A469" s="41">
        <v>455</v>
      </c>
      <c r="B469" s="42">
        <v>9633367</v>
      </c>
      <c r="C469" s="123" t="str">
        <f>VLOOKUP(B469,[1]ADRESY!$C:$E,3,0)</f>
        <v>72777</v>
      </c>
      <c r="D469" s="131" t="s">
        <v>1905</v>
      </c>
      <c r="E469" s="131"/>
      <c r="F469" s="132" t="s">
        <v>1847</v>
      </c>
      <c r="G469" s="28"/>
      <c r="H469" s="4"/>
      <c r="I469" s="108">
        <f t="shared" si="50"/>
        <v>0</v>
      </c>
      <c r="J469" s="3"/>
      <c r="K469" s="6"/>
      <c r="L469" s="109">
        <f t="shared" si="51"/>
        <v>0</v>
      </c>
      <c r="M469" s="7"/>
      <c r="N469" s="109">
        <f t="shared" si="52"/>
        <v>0</v>
      </c>
      <c r="O469" s="109">
        <f t="shared" si="53"/>
        <v>0</v>
      </c>
      <c r="P469" s="3"/>
      <c r="Q469" s="6"/>
      <c r="R469" s="109">
        <f t="shared" si="54"/>
        <v>0</v>
      </c>
      <c r="S469" s="6"/>
      <c r="T469" s="109">
        <f t="shared" si="55"/>
        <v>0</v>
      </c>
      <c r="U469" s="108">
        <f t="shared" si="56"/>
        <v>0</v>
      </c>
      <c r="V469" s="8" t="str">
        <f>IF(COUNTBLANK(G469:H469)+COUNTBLANK(J469:K469)+COUNTBLANK(M469:M469)+COUNTBLANK(P469:Q469)+COUNTBLANK(S469:S469)=8,"",
IF(G469&lt;Limity!$C$5," Data gotowości zbyt wczesna lub nie uzupełniona.","")&amp;
IF(G469&gt;Limity!$D$5," Data gotowości zbyt późna lub wypełnona nieprawidłowo.","")&amp;
IF(OR(ROUND(K469,2)&lt;=0,ROUND(Q469,2)&lt;=0,ROUND(M469,2)&lt;=0,ROUND(S469,2)&lt;=0,ROUND(H469,2)&lt;=0)," Co najmniej jedna wartość nie jest większa od zera.","")&amp;
IF(K469&gt;Limity!$D$6," Abonament za Usługę TD w Wariancie A ponad limit.","")&amp;
IF(Q469&gt;Limity!$D$7," Abonament za Usługę TD w Wariancie B ponad limit.","")&amp;
IF(Q469-K469&gt;Limity!$D$8," Różnica wartości abonamentów za Usługę TD wariantów A i B ponad limit.","")&amp;
IF(M469&gt;Limity!$D$9," Abonament za zwiększenie przepustowości w Wariancie A ponad limit.","")&amp;
IF(S469&gt;Limity!$D$10," Abonament za zwiększenie przepustowości w Wariancie B ponad limit.","")&amp;
IF(H469&gt;Limity!$D$11," Opłata za zestawienie łącza ponad limit.","")&amp;
IF(J469=""," Nie wskazano PWR. ",IF(ISERROR(VLOOKUP(J469,'Listy punktów styku'!$B$11:$B$41,1,FALSE))," Nie wskazano PWR z listy.",""))&amp;
IF(P469=""," Nie wskazano FPS. ",IF(ISERROR(VLOOKUP(P469,'Listy punktów styku'!$B$44:$B$61,1,FALSE))," Nie wskazano FPS z listy.",""))
)</f>
        <v/>
      </c>
    </row>
    <row r="470" spans="1:22" x14ac:dyDescent="0.35">
      <c r="A470" s="41">
        <v>456</v>
      </c>
      <c r="B470" s="143">
        <v>7189982</v>
      </c>
      <c r="C470" s="122">
        <v>109744</v>
      </c>
      <c r="D470" s="126" t="s">
        <v>1909</v>
      </c>
      <c r="E470" s="126"/>
      <c r="F470" s="127" t="s">
        <v>1910</v>
      </c>
      <c r="G470" s="28"/>
      <c r="H470" s="4"/>
      <c r="I470" s="108">
        <f t="shared" si="50"/>
        <v>0</v>
      </c>
      <c r="J470" s="3"/>
      <c r="K470" s="6"/>
      <c r="L470" s="109">
        <f t="shared" si="51"/>
        <v>0</v>
      </c>
      <c r="M470" s="7"/>
      <c r="N470" s="109">
        <f t="shared" si="52"/>
        <v>0</v>
      </c>
      <c r="O470" s="109">
        <f t="shared" si="53"/>
        <v>0</v>
      </c>
      <c r="P470" s="3"/>
      <c r="Q470" s="6"/>
      <c r="R470" s="109">
        <f t="shared" si="54"/>
        <v>0</v>
      </c>
      <c r="S470" s="6"/>
      <c r="T470" s="109">
        <f t="shared" si="55"/>
        <v>0</v>
      </c>
      <c r="U470" s="108">
        <f t="shared" si="56"/>
        <v>0</v>
      </c>
      <c r="V470" s="8" t="str">
        <f>IF(COUNTBLANK(G470:H470)+COUNTBLANK(J470:K470)+COUNTBLANK(M470:M470)+COUNTBLANK(P470:Q470)+COUNTBLANK(S470:S470)=8,"",
IF(G470&lt;Limity!$C$5," Data gotowości zbyt wczesna lub nie uzupełniona.","")&amp;
IF(G470&gt;Limity!$D$5," Data gotowości zbyt późna lub wypełnona nieprawidłowo.","")&amp;
IF(OR(ROUND(K470,2)&lt;=0,ROUND(Q470,2)&lt;=0,ROUND(M470,2)&lt;=0,ROUND(S470,2)&lt;=0,ROUND(H470,2)&lt;=0)," Co najmniej jedna wartość nie jest większa od zera.","")&amp;
IF(K470&gt;Limity!$D$6," Abonament za Usługę TD w Wariancie A ponad limit.","")&amp;
IF(Q470&gt;Limity!$D$7," Abonament za Usługę TD w Wariancie B ponad limit.","")&amp;
IF(Q470-K470&gt;Limity!$D$8," Różnica wartości abonamentów za Usługę TD wariantów A i B ponad limit.","")&amp;
IF(M470&gt;Limity!$D$9," Abonament za zwiększenie przepustowości w Wariancie A ponad limit.","")&amp;
IF(S470&gt;Limity!$D$10," Abonament za zwiększenie przepustowości w Wariancie B ponad limit.","")&amp;
IF(H470&gt;Limity!$D$11," Opłata za zestawienie łącza ponad limit.","")&amp;
IF(J470=""," Nie wskazano PWR. ",IF(ISERROR(VLOOKUP(J470,'Listy punktów styku'!$B$11:$B$41,1,FALSE))," Nie wskazano PWR z listy.",""))&amp;
IF(P470=""," Nie wskazano FPS. ",IF(ISERROR(VLOOKUP(P470,'Listy punktów styku'!$B$44:$B$61,1,FALSE))," Nie wskazano FPS z listy.",""))
)</f>
        <v/>
      </c>
    </row>
    <row r="471" spans="1:22" x14ac:dyDescent="0.35">
      <c r="A471" s="41">
        <v>457</v>
      </c>
      <c r="B471" s="144">
        <v>746951</v>
      </c>
      <c r="C471" s="123">
        <f>VLOOKUP(B471,[1]ADRESY!$C:$E,3,0)</f>
        <v>272736</v>
      </c>
      <c r="D471" s="129" t="s">
        <v>170</v>
      </c>
      <c r="E471" s="129" t="s">
        <v>1912</v>
      </c>
      <c r="F471" s="130" t="s">
        <v>1543</v>
      </c>
      <c r="G471" s="28"/>
      <c r="H471" s="4"/>
      <c r="I471" s="108">
        <f t="shared" si="50"/>
        <v>0</v>
      </c>
      <c r="J471" s="3"/>
      <c r="K471" s="6"/>
      <c r="L471" s="109">
        <f t="shared" si="51"/>
        <v>0</v>
      </c>
      <c r="M471" s="7"/>
      <c r="N471" s="109">
        <f t="shared" si="52"/>
        <v>0</v>
      </c>
      <c r="O471" s="109">
        <f t="shared" si="53"/>
        <v>0</v>
      </c>
      <c r="P471" s="3"/>
      <c r="Q471" s="6"/>
      <c r="R471" s="109">
        <f t="shared" si="54"/>
        <v>0</v>
      </c>
      <c r="S471" s="6"/>
      <c r="T471" s="109">
        <f t="shared" si="55"/>
        <v>0</v>
      </c>
      <c r="U471" s="108">
        <f t="shared" si="56"/>
        <v>0</v>
      </c>
      <c r="V471" s="8" t="str">
        <f>IF(COUNTBLANK(G471:H471)+COUNTBLANK(J471:K471)+COUNTBLANK(M471:M471)+COUNTBLANK(P471:Q471)+COUNTBLANK(S471:S471)=8,"",
IF(G471&lt;Limity!$C$5," Data gotowości zbyt wczesna lub nie uzupełniona.","")&amp;
IF(G471&gt;Limity!$D$5," Data gotowości zbyt późna lub wypełnona nieprawidłowo.","")&amp;
IF(OR(ROUND(K471,2)&lt;=0,ROUND(Q471,2)&lt;=0,ROUND(M471,2)&lt;=0,ROUND(S471,2)&lt;=0,ROUND(H471,2)&lt;=0)," Co najmniej jedna wartość nie jest większa od zera.","")&amp;
IF(K471&gt;Limity!$D$6," Abonament za Usługę TD w Wariancie A ponad limit.","")&amp;
IF(Q471&gt;Limity!$D$7," Abonament za Usługę TD w Wariancie B ponad limit.","")&amp;
IF(Q471-K471&gt;Limity!$D$8," Różnica wartości abonamentów za Usługę TD wariantów A i B ponad limit.","")&amp;
IF(M471&gt;Limity!$D$9," Abonament za zwiększenie przepustowości w Wariancie A ponad limit.","")&amp;
IF(S471&gt;Limity!$D$10," Abonament za zwiększenie przepustowości w Wariancie B ponad limit.","")&amp;
IF(H471&gt;Limity!$D$11," Opłata za zestawienie łącza ponad limit.","")&amp;
IF(J471=""," Nie wskazano PWR. ",IF(ISERROR(VLOOKUP(J471,'Listy punktów styku'!$B$11:$B$41,1,FALSE))," Nie wskazano PWR z listy.",""))&amp;
IF(P471=""," Nie wskazano FPS. ",IF(ISERROR(VLOOKUP(P471,'Listy punktów styku'!$B$44:$B$61,1,FALSE))," Nie wskazano FPS z listy.",""))
)</f>
        <v/>
      </c>
    </row>
    <row r="472" spans="1:22" x14ac:dyDescent="0.35">
      <c r="A472" s="41">
        <v>458</v>
      </c>
      <c r="B472" s="144">
        <v>7321376</v>
      </c>
      <c r="C472" s="123" t="str">
        <f>VLOOKUP(B472,[1]ADRESY!$C:$E,3,0)</f>
        <v>11197,123778</v>
      </c>
      <c r="D472" s="129" t="s">
        <v>170</v>
      </c>
      <c r="E472" s="129" t="s">
        <v>1914</v>
      </c>
      <c r="F472" s="130" t="s">
        <v>510</v>
      </c>
      <c r="G472" s="28"/>
      <c r="H472" s="4"/>
      <c r="I472" s="108">
        <f t="shared" si="50"/>
        <v>0</v>
      </c>
      <c r="J472" s="3"/>
      <c r="K472" s="6"/>
      <c r="L472" s="109">
        <f t="shared" si="51"/>
        <v>0</v>
      </c>
      <c r="M472" s="7"/>
      <c r="N472" s="109">
        <f t="shared" si="52"/>
        <v>0</v>
      </c>
      <c r="O472" s="109">
        <f t="shared" si="53"/>
        <v>0</v>
      </c>
      <c r="P472" s="3"/>
      <c r="Q472" s="6"/>
      <c r="R472" s="109">
        <f t="shared" si="54"/>
        <v>0</v>
      </c>
      <c r="S472" s="6"/>
      <c r="T472" s="109">
        <f t="shared" si="55"/>
        <v>0</v>
      </c>
      <c r="U472" s="108">
        <f t="shared" si="56"/>
        <v>0</v>
      </c>
      <c r="V472" s="8" t="str">
        <f>IF(COUNTBLANK(G472:H472)+COUNTBLANK(J472:K472)+COUNTBLANK(M472:M472)+COUNTBLANK(P472:Q472)+COUNTBLANK(S472:S472)=8,"",
IF(G472&lt;Limity!$C$5," Data gotowości zbyt wczesna lub nie uzupełniona.","")&amp;
IF(G472&gt;Limity!$D$5," Data gotowości zbyt późna lub wypełnona nieprawidłowo.","")&amp;
IF(OR(ROUND(K472,2)&lt;=0,ROUND(Q472,2)&lt;=0,ROUND(M472,2)&lt;=0,ROUND(S472,2)&lt;=0,ROUND(H472,2)&lt;=0)," Co najmniej jedna wartość nie jest większa od zera.","")&amp;
IF(K472&gt;Limity!$D$6," Abonament za Usługę TD w Wariancie A ponad limit.","")&amp;
IF(Q472&gt;Limity!$D$7," Abonament za Usługę TD w Wariancie B ponad limit.","")&amp;
IF(Q472-K472&gt;Limity!$D$8," Różnica wartości abonamentów za Usługę TD wariantów A i B ponad limit.","")&amp;
IF(M472&gt;Limity!$D$9," Abonament za zwiększenie przepustowości w Wariancie A ponad limit.","")&amp;
IF(S472&gt;Limity!$D$10," Abonament za zwiększenie przepustowości w Wariancie B ponad limit.","")&amp;
IF(H472&gt;Limity!$D$11," Opłata za zestawienie łącza ponad limit.","")&amp;
IF(J472=""," Nie wskazano PWR. ",IF(ISERROR(VLOOKUP(J472,'Listy punktów styku'!$B$11:$B$41,1,FALSE))," Nie wskazano PWR z listy.",""))&amp;
IF(P472=""," Nie wskazano FPS. ",IF(ISERROR(VLOOKUP(P472,'Listy punktów styku'!$B$44:$B$61,1,FALSE))," Nie wskazano FPS z listy.",""))
)</f>
        <v/>
      </c>
    </row>
    <row r="473" spans="1:22" x14ac:dyDescent="0.35">
      <c r="A473" s="41">
        <v>459</v>
      </c>
      <c r="B473" s="144">
        <v>6945908</v>
      </c>
      <c r="C473" s="123" t="str">
        <f>VLOOKUP(B473,[1]ADRESY!$C:$E,3,0)</f>
        <v>6835,6953</v>
      </c>
      <c r="D473" s="129" t="s">
        <v>1917</v>
      </c>
      <c r="E473" s="129" t="s">
        <v>1920</v>
      </c>
      <c r="F473" s="130" t="s">
        <v>363</v>
      </c>
      <c r="G473" s="28"/>
      <c r="H473" s="4"/>
      <c r="I473" s="108">
        <f t="shared" si="50"/>
        <v>0</v>
      </c>
      <c r="J473" s="3"/>
      <c r="K473" s="6"/>
      <c r="L473" s="109">
        <f t="shared" si="51"/>
        <v>0</v>
      </c>
      <c r="M473" s="7"/>
      <c r="N473" s="109">
        <f t="shared" si="52"/>
        <v>0</v>
      </c>
      <c r="O473" s="109">
        <f t="shared" si="53"/>
        <v>0</v>
      </c>
      <c r="P473" s="3"/>
      <c r="Q473" s="6"/>
      <c r="R473" s="109">
        <f t="shared" si="54"/>
        <v>0</v>
      </c>
      <c r="S473" s="6"/>
      <c r="T473" s="109">
        <f t="shared" si="55"/>
        <v>0</v>
      </c>
      <c r="U473" s="108">
        <f t="shared" si="56"/>
        <v>0</v>
      </c>
      <c r="V473" s="8" t="str">
        <f>IF(COUNTBLANK(G473:H473)+COUNTBLANK(J473:K473)+COUNTBLANK(M473:M473)+COUNTBLANK(P473:Q473)+COUNTBLANK(S473:S473)=8,"",
IF(G473&lt;Limity!$C$5," Data gotowości zbyt wczesna lub nie uzupełniona.","")&amp;
IF(G473&gt;Limity!$D$5," Data gotowości zbyt późna lub wypełnona nieprawidłowo.","")&amp;
IF(OR(ROUND(K473,2)&lt;=0,ROUND(Q473,2)&lt;=0,ROUND(M473,2)&lt;=0,ROUND(S473,2)&lt;=0,ROUND(H473,2)&lt;=0)," Co najmniej jedna wartość nie jest większa od zera.","")&amp;
IF(K473&gt;Limity!$D$6," Abonament za Usługę TD w Wariancie A ponad limit.","")&amp;
IF(Q473&gt;Limity!$D$7," Abonament za Usługę TD w Wariancie B ponad limit.","")&amp;
IF(Q473-K473&gt;Limity!$D$8," Różnica wartości abonamentów za Usługę TD wariantów A i B ponad limit.","")&amp;
IF(M473&gt;Limity!$D$9," Abonament za zwiększenie przepustowości w Wariancie A ponad limit.","")&amp;
IF(S473&gt;Limity!$D$10," Abonament za zwiększenie przepustowości w Wariancie B ponad limit.","")&amp;
IF(H473&gt;Limity!$D$11," Opłata za zestawienie łącza ponad limit.","")&amp;
IF(J473=""," Nie wskazano PWR. ",IF(ISERROR(VLOOKUP(J473,'Listy punktów styku'!$B$11:$B$41,1,FALSE))," Nie wskazano PWR z listy.",""))&amp;
IF(P473=""," Nie wskazano FPS. ",IF(ISERROR(VLOOKUP(P473,'Listy punktów styku'!$B$44:$B$61,1,FALSE))," Nie wskazano FPS z listy.",""))
)</f>
        <v/>
      </c>
    </row>
    <row r="474" spans="1:22" x14ac:dyDescent="0.35">
      <c r="A474" s="41">
        <v>460</v>
      </c>
      <c r="B474" s="144">
        <v>54123938</v>
      </c>
      <c r="C474" s="123">
        <f>VLOOKUP(B474,[1]ADRESY!$C:$E,3,0)</f>
        <v>6835</v>
      </c>
      <c r="D474" s="129" t="s">
        <v>1917</v>
      </c>
      <c r="E474" s="129" t="s">
        <v>562</v>
      </c>
      <c r="F474" s="130" t="s">
        <v>566</v>
      </c>
      <c r="G474" s="28"/>
      <c r="H474" s="4"/>
      <c r="I474" s="108">
        <f t="shared" si="50"/>
        <v>0</v>
      </c>
      <c r="J474" s="3"/>
      <c r="K474" s="6"/>
      <c r="L474" s="109">
        <f t="shared" si="51"/>
        <v>0</v>
      </c>
      <c r="M474" s="7"/>
      <c r="N474" s="109">
        <f t="shared" si="52"/>
        <v>0</v>
      </c>
      <c r="O474" s="109">
        <f t="shared" si="53"/>
        <v>0</v>
      </c>
      <c r="P474" s="3"/>
      <c r="Q474" s="6"/>
      <c r="R474" s="109">
        <f t="shared" si="54"/>
        <v>0</v>
      </c>
      <c r="S474" s="6"/>
      <c r="T474" s="109">
        <f t="shared" si="55"/>
        <v>0</v>
      </c>
      <c r="U474" s="108">
        <f t="shared" si="56"/>
        <v>0</v>
      </c>
      <c r="V474" s="8" t="str">
        <f>IF(COUNTBLANK(G474:H474)+COUNTBLANK(J474:K474)+COUNTBLANK(M474:M474)+COUNTBLANK(P474:Q474)+COUNTBLANK(S474:S474)=8,"",
IF(G474&lt;Limity!$C$5," Data gotowości zbyt wczesna lub nie uzupełniona.","")&amp;
IF(G474&gt;Limity!$D$5," Data gotowości zbyt późna lub wypełnona nieprawidłowo.","")&amp;
IF(OR(ROUND(K474,2)&lt;=0,ROUND(Q474,2)&lt;=0,ROUND(M474,2)&lt;=0,ROUND(S474,2)&lt;=0,ROUND(H474,2)&lt;=0)," Co najmniej jedna wartość nie jest większa od zera.","")&amp;
IF(K474&gt;Limity!$D$6," Abonament za Usługę TD w Wariancie A ponad limit.","")&amp;
IF(Q474&gt;Limity!$D$7," Abonament za Usługę TD w Wariancie B ponad limit.","")&amp;
IF(Q474-K474&gt;Limity!$D$8," Różnica wartości abonamentów za Usługę TD wariantów A i B ponad limit.","")&amp;
IF(M474&gt;Limity!$D$9," Abonament za zwiększenie przepustowości w Wariancie A ponad limit.","")&amp;
IF(S474&gt;Limity!$D$10," Abonament za zwiększenie przepustowości w Wariancie B ponad limit.","")&amp;
IF(H474&gt;Limity!$D$11," Opłata za zestawienie łącza ponad limit.","")&amp;
IF(J474=""," Nie wskazano PWR. ",IF(ISERROR(VLOOKUP(J474,'Listy punktów styku'!$B$11:$B$41,1,FALSE))," Nie wskazano PWR z listy.",""))&amp;
IF(P474=""," Nie wskazano FPS. ",IF(ISERROR(VLOOKUP(P474,'Listy punktów styku'!$B$44:$B$61,1,FALSE))," Nie wskazano FPS z listy.",""))
)</f>
        <v/>
      </c>
    </row>
    <row r="475" spans="1:22" x14ac:dyDescent="0.35">
      <c r="A475" s="41">
        <v>461</v>
      </c>
      <c r="B475" s="42">
        <v>6949434</v>
      </c>
      <c r="C475" s="123" t="str">
        <f>VLOOKUP(B475,[1]ADRESY!$C:$E,3,0)</f>
        <v>8063</v>
      </c>
      <c r="D475" s="131" t="s">
        <v>1923</v>
      </c>
      <c r="E475" s="131" t="s">
        <v>123</v>
      </c>
      <c r="F475" s="132" t="s">
        <v>465</v>
      </c>
      <c r="G475" s="28"/>
      <c r="H475" s="4"/>
      <c r="I475" s="108">
        <f t="shared" si="50"/>
        <v>0</v>
      </c>
      <c r="J475" s="3"/>
      <c r="K475" s="6"/>
      <c r="L475" s="109">
        <f t="shared" si="51"/>
        <v>0</v>
      </c>
      <c r="M475" s="7"/>
      <c r="N475" s="109">
        <f t="shared" si="52"/>
        <v>0</v>
      </c>
      <c r="O475" s="109">
        <f t="shared" si="53"/>
        <v>0</v>
      </c>
      <c r="P475" s="3"/>
      <c r="Q475" s="6"/>
      <c r="R475" s="109">
        <f t="shared" si="54"/>
        <v>0</v>
      </c>
      <c r="S475" s="6"/>
      <c r="T475" s="109">
        <f t="shared" si="55"/>
        <v>0</v>
      </c>
      <c r="U475" s="108">
        <f t="shared" si="56"/>
        <v>0</v>
      </c>
      <c r="V475" s="8" t="str">
        <f>IF(COUNTBLANK(G475:H475)+COUNTBLANK(J475:K475)+COUNTBLANK(M475:M475)+COUNTBLANK(P475:Q475)+COUNTBLANK(S475:S475)=8,"",
IF(G475&lt;Limity!$C$5," Data gotowości zbyt wczesna lub nie uzupełniona.","")&amp;
IF(G475&gt;Limity!$D$5," Data gotowości zbyt późna lub wypełnona nieprawidłowo.","")&amp;
IF(OR(ROUND(K475,2)&lt;=0,ROUND(Q475,2)&lt;=0,ROUND(M475,2)&lt;=0,ROUND(S475,2)&lt;=0,ROUND(H475,2)&lt;=0)," Co najmniej jedna wartość nie jest większa od zera.","")&amp;
IF(K475&gt;Limity!$D$6," Abonament za Usługę TD w Wariancie A ponad limit.","")&amp;
IF(Q475&gt;Limity!$D$7," Abonament za Usługę TD w Wariancie B ponad limit.","")&amp;
IF(Q475-K475&gt;Limity!$D$8," Różnica wartości abonamentów za Usługę TD wariantów A i B ponad limit.","")&amp;
IF(M475&gt;Limity!$D$9," Abonament za zwiększenie przepustowości w Wariancie A ponad limit.","")&amp;
IF(S475&gt;Limity!$D$10," Abonament za zwiększenie przepustowości w Wariancie B ponad limit.","")&amp;
IF(H475&gt;Limity!$D$11," Opłata za zestawienie łącza ponad limit.","")&amp;
IF(J475=""," Nie wskazano PWR. ",IF(ISERROR(VLOOKUP(J475,'Listy punktów styku'!$B$11:$B$41,1,FALSE))," Nie wskazano PWR z listy.",""))&amp;
IF(P475=""," Nie wskazano FPS. ",IF(ISERROR(VLOOKUP(P475,'Listy punktów styku'!$B$44:$B$61,1,FALSE))," Nie wskazano FPS z listy.",""))
)</f>
        <v/>
      </c>
    </row>
    <row r="476" spans="1:22" x14ac:dyDescent="0.35">
      <c r="A476" s="41">
        <v>462</v>
      </c>
      <c r="B476" s="144">
        <v>6957282</v>
      </c>
      <c r="C476" s="123" t="str">
        <f>VLOOKUP(B476,[1]ADRESY!$C:$E,3,0)</f>
        <v>44656,44657</v>
      </c>
      <c r="D476" s="129" t="s">
        <v>1926</v>
      </c>
      <c r="E476" s="129" t="s">
        <v>102</v>
      </c>
      <c r="F476" s="130" t="s">
        <v>1927</v>
      </c>
      <c r="G476" s="28"/>
      <c r="H476" s="4"/>
      <c r="I476" s="108">
        <f t="shared" si="50"/>
        <v>0</v>
      </c>
      <c r="J476" s="3"/>
      <c r="K476" s="6"/>
      <c r="L476" s="109">
        <f t="shared" si="51"/>
        <v>0</v>
      </c>
      <c r="M476" s="7"/>
      <c r="N476" s="109">
        <f t="shared" si="52"/>
        <v>0</v>
      </c>
      <c r="O476" s="109">
        <f t="shared" si="53"/>
        <v>0</v>
      </c>
      <c r="P476" s="3"/>
      <c r="Q476" s="6"/>
      <c r="R476" s="109">
        <f t="shared" si="54"/>
        <v>0</v>
      </c>
      <c r="S476" s="6"/>
      <c r="T476" s="109">
        <f t="shared" si="55"/>
        <v>0</v>
      </c>
      <c r="U476" s="108">
        <f t="shared" si="56"/>
        <v>0</v>
      </c>
      <c r="V476" s="8" t="str">
        <f>IF(COUNTBLANK(G476:H476)+COUNTBLANK(J476:K476)+COUNTBLANK(M476:M476)+COUNTBLANK(P476:Q476)+COUNTBLANK(S476:S476)=8,"",
IF(G476&lt;Limity!$C$5," Data gotowości zbyt wczesna lub nie uzupełniona.","")&amp;
IF(G476&gt;Limity!$D$5," Data gotowości zbyt późna lub wypełnona nieprawidłowo.","")&amp;
IF(OR(ROUND(K476,2)&lt;=0,ROUND(Q476,2)&lt;=0,ROUND(M476,2)&lt;=0,ROUND(S476,2)&lt;=0,ROUND(H476,2)&lt;=0)," Co najmniej jedna wartość nie jest większa od zera.","")&amp;
IF(K476&gt;Limity!$D$6," Abonament za Usługę TD w Wariancie A ponad limit.","")&amp;
IF(Q476&gt;Limity!$D$7," Abonament za Usługę TD w Wariancie B ponad limit.","")&amp;
IF(Q476-K476&gt;Limity!$D$8," Różnica wartości abonamentów za Usługę TD wariantów A i B ponad limit.","")&amp;
IF(M476&gt;Limity!$D$9," Abonament za zwiększenie przepustowości w Wariancie A ponad limit.","")&amp;
IF(S476&gt;Limity!$D$10," Abonament za zwiększenie przepustowości w Wariancie B ponad limit.","")&amp;
IF(H476&gt;Limity!$D$11," Opłata za zestawienie łącza ponad limit.","")&amp;
IF(J476=""," Nie wskazano PWR. ",IF(ISERROR(VLOOKUP(J476,'Listy punktów styku'!$B$11:$B$41,1,FALSE))," Nie wskazano PWR z listy.",""))&amp;
IF(P476=""," Nie wskazano FPS. ",IF(ISERROR(VLOOKUP(P476,'Listy punktów styku'!$B$44:$B$61,1,FALSE))," Nie wskazano FPS z listy.",""))
)</f>
        <v/>
      </c>
    </row>
    <row r="477" spans="1:22" x14ac:dyDescent="0.35">
      <c r="A477" s="41">
        <v>463</v>
      </c>
      <c r="B477" s="144">
        <v>6956588</v>
      </c>
      <c r="C477" s="123" t="str">
        <f>VLOOKUP(B477,[1]ADRESY!$C:$E,3,0)</f>
        <v>30955</v>
      </c>
      <c r="D477" s="129" t="s">
        <v>121</v>
      </c>
      <c r="E477" s="129" t="s">
        <v>1930</v>
      </c>
      <c r="F477" s="130" t="s">
        <v>386</v>
      </c>
      <c r="G477" s="28"/>
      <c r="H477" s="4"/>
      <c r="I477" s="108">
        <f t="shared" si="50"/>
        <v>0</v>
      </c>
      <c r="J477" s="3"/>
      <c r="K477" s="6"/>
      <c r="L477" s="109">
        <f t="shared" si="51"/>
        <v>0</v>
      </c>
      <c r="M477" s="7"/>
      <c r="N477" s="109">
        <f t="shared" si="52"/>
        <v>0</v>
      </c>
      <c r="O477" s="109">
        <f t="shared" si="53"/>
        <v>0</v>
      </c>
      <c r="P477" s="3"/>
      <c r="Q477" s="6"/>
      <c r="R477" s="109">
        <f t="shared" si="54"/>
        <v>0</v>
      </c>
      <c r="S477" s="6"/>
      <c r="T477" s="109">
        <f t="shared" si="55"/>
        <v>0</v>
      </c>
      <c r="U477" s="108">
        <f t="shared" si="56"/>
        <v>0</v>
      </c>
      <c r="V477" s="8" t="str">
        <f>IF(COUNTBLANK(G477:H477)+COUNTBLANK(J477:K477)+COUNTBLANK(M477:M477)+COUNTBLANK(P477:Q477)+COUNTBLANK(S477:S477)=8,"",
IF(G477&lt;Limity!$C$5," Data gotowości zbyt wczesna lub nie uzupełniona.","")&amp;
IF(G477&gt;Limity!$D$5," Data gotowości zbyt późna lub wypełnona nieprawidłowo.","")&amp;
IF(OR(ROUND(K477,2)&lt;=0,ROUND(Q477,2)&lt;=0,ROUND(M477,2)&lt;=0,ROUND(S477,2)&lt;=0,ROUND(H477,2)&lt;=0)," Co najmniej jedna wartość nie jest większa od zera.","")&amp;
IF(K477&gt;Limity!$D$6," Abonament za Usługę TD w Wariancie A ponad limit.","")&amp;
IF(Q477&gt;Limity!$D$7," Abonament za Usługę TD w Wariancie B ponad limit.","")&amp;
IF(Q477-K477&gt;Limity!$D$8," Różnica wartości abonamentów za Usługę TD wariantów A i B ponad limit.","")&amp;
IF(M477&gt;Limity!$D$9," Abonament za zwiększenie przepustowości w Wariancie A ponad limit.","")&amp;
IF(S477&gt;Limity!$D$10," Abonament za zwiększenie przepustowości w Wariancie B ponad limit.","")&amp;
IF(H477&gt;Limity!$D$11," Opłata za zestawienie łącza ponad limit.","")&amp;
IF(J477=""," Nie wskazano PWR. ",IF(ISERROR(VLOOKUP(J477,'Listy punktów styku'!$B$11:$B$41,1,FALSE))," Nie wskazano PWR z listy.",""))&amp;
IF(P477=""," Nie wskazano FPS. ",IF(ISERROR(VLOOKUP(P477,'Listy punktów styku'!$B$44:$B$61,1,FALSE))," Nie wskazano FPS z listy.",""))
)</f>
        <v/>
      </c>
    </row>
    <row r="478" spans="1:22" x14ac:dyDescent="0.35">
      <c r="A478" s="41">
        <v>464</v>
      </c>
      <c r="B478" s="144">
        <v>6956622</v>
      </c>
      <c r="C478" s="123" t="str">
        <f>VLOOKUP(B478,[1]ADRESY!$C:$E,3,0)</f>
        <v>29764</v>
      </c>
      <c r="D478" s="129" t="s">
        <v>121</v>
      </c>
      <c r="E478" s="129" t="s">
        <v>260</v>
      </c>
      <c r="F478" s="130" t="s">
        <v>363</v>
      </c>
      <c r="G478" s="28"/>
      <c r="H478" s="4"/>
      <c r="I478" s="108">
        <f t="shared" si="50"/>
        <v>0</v>
      </c>
      <c r="J478" s="3"/>
      <c r="K478" s="6"/>
      <c r="L478" s="109">
        <f t="shared" si="51"/>
        <v>0</v>
      </c>
      <c r="M478" s="7"/>
      <c r="N478" s="109">
        <f t="shared" si="52"/>
        <v>0</v>
      </c>
      <c r="O478" s="109">
        <f t="shared" si="53"/>
        <v>0</v>
      </c>
      <c r="P478" s="3"/>
      <c r="Q478" s="6"/>
      <c r="R478" s="109">
        <f t="shared" si="54"/>
        <v>0</v>
      </c>
      <c r="S478" s="6"/>
      <c r="T478" s="109">
        <f t="shared" si="55"/>
        <v>0</v>
      </c>
      <c r="U478" s="108">
        <f t="shared" si="56"/>
        <v>0</v>
      </c>
      <c r="V478" s="8" t="str">
        <f>IF(COUNTBLANK(G478:H478)+COUNTBLANK(J478:K478)+COUNTBLANK(M478:M478)+COUNTBLANK(P478:Q478)+COUNTBLANK(S478:S478)=8,"",
IF(G478&lt;Limity!$C$5," Data gotowości zbyt wczesna lub nie uzupełniona.","")&amp;
IF(G478&gt;Limity!$D$5," Data gotowości zbyt późna lub wypełnona nieprawidłowo.","")&amp;
IF(OR(ROUND(K478,2)&lt;=0,ROUND(Q478,2)&lt;=0,ROUND(M478,2)&lt;=0,ROUND(S478,2)&lt;=0,ROUND(H478,2)&lt;=0)," Co najmniej jedna wartość nie jest większa od zera.","")&amp;
IF(K478&gt;Limity!$D$6," Abonament za Usługę TD w Wariancie A ponad limit.","")&amp;
IF(Q478&gt;Limity!$D$7," Abonament za Usługę TD w Wariancie B ponad limit.","")&amp;
IF(Q478-K478&gt;Limity!$D$8," Różnica wartości abonamentów za Usługę TD wariantów A i B ponad limit.","")&amp;
IF(M478&gt;Limity!$D$9," Abonament za zwiększenie przepustowości w Wariancie A ponad limit.","")&amp;
IF(S478&gt;Limity!$D$10," Abonament za zwiększenie przepustowości w Wariancie B ponad limit.","")&amp;
IF(H478&gt;Limity!$D$11," Opłata za zestawienie łącza ponad limit.","")&amp;
IF(J478=""," Nie wskazano PWR. ",IF(ISERROR(VLOOKUP(J478,'Listy punktów styku'!$B$11:$B$41,1,FALSE))," Nie wskazano PWR z listy.",""))&amp;
IF(P478=""," Nie wskazano FPS. ",IF(ISERROR(VLOOKUP(P478,'Listy punktów styku'!$B$44:$B$61,1,FALSE))," Nie wskazano FPS z listy.",""))
)</f>
        <v/>
      </c>
    </row>
    <row r="479" spans="1:22" ht="43.5" x14ac:dyDescent="0.35">
      <c r="A479" s="41">
        <v>465</v>
      </c>
      <c r="B479" s="144">
        <v>82184507</v>
      </c>
      <c r="C479" s="123" t="str">
        <f>VLOOKUP(B479,[1]ADRESY!$C:$E,3,0)</f>
        <v>21547, 21380, 21573</v>
      </c>
      <c r="D479" s="129" t="s">
        <v>1933</v>
      </c>
      <c r="E479" s="129" t="s">
        <v>189</v>
      </c>
      <c r="F479" s="149" t="s">
        <v>1935</v>
      </c>
      <c r="G479" s="28"/>
      <c r="H479" s="4"/>
      <c r="I479" s="108">
        <f t="shared" si="50"/>
        <v>0</v>
      </c>
      <c r="J479" s="3"/>
      <c r="K479" s="6"/>
      <c r="L479" s="109">
        <f t="shared" si="51"/>
        <v>0</v>
      </c>
      <c r="M479" s="7"/>
      <c r="N479" s="109">
        <f t="shared" si="52"/>
        <v>0</v>
      </c>
      <c r="O479" s="109">
        <f t="shared" si="53"/>
        <v>0</v>
      </c>
      <c r="P479" s="3"/>
      <c r="Q479" s="6"/>
      <c r="R479" s="109">
        <f t="shared" si="54"/>
        <v>0</v>
      </c>
      <c r="S479" s="6"/>
      <c r="T479" s="109">
        <f t="shared" si="55"/>
        <v>0</v>
      </c>
      <c r="U479" s="108">
        <f t="shared" si="56"/>
        <v>0</v>
      </c>
      <c r="V479" s="8" t="str">
        <f>IF(COUNTBLANK(G479:H479)+COUNTBLANK(J479:K479)+COUNTBLANK(M479:M479)+COUNTBLANK(P479:Q479)+COUNTBLANK(S479:S479)=8,"",
IF(G479&lt;Limity!$C$5," Data gotowości zbyt wczesna lub nie uzupełniona.","")&amp;
IF(G479&gt;Limity!$D$5," Data gotowości zbyt późna lub wypełnona nieprawidłowo.","")&amp;
IF(OR(ROUND(K479,2)&lt;=0,ROUND(Q479,2)&lt;=0,ROUND(M479,2)&lt;=0,ROUND(S479,2)&lt;=0,ROUND(H479,2)&lt;=0)," Co najmniej jedna wartość nie jest większa od zera.","")&amp;
IF(K479&gt;Limity!$D$6," Abonament za Usługę TD w Wariancie A ponad limit.","")&amp;
IF(Q479&gt;Limity!$D$7," Abonament za Usługę TD w Wariancie B ponad limit.","")&amp;
IF(Q479-K479&gt;Limity!$D$8," Różnica wartości abonamentów za Usługę TD wariantów A i B ponad limit.","")&amp;
IF(M479&gt;Limity!$D$9," Abonament za zwiększenie przepustowości w Wariancie A ponad limit.","")&amp;
IF(S479&gt;Limity!$D$10," Abonament za zwiększenie przepustowości w Wariancie B ponad limit.","")&amp;
IF(H479&gt;Limity!$D$11," Opłata za zestawienie łącza ponad limit.","")&amp;
IF(J479=""," Nie wskazano PWR. ",IF(ISERROR(VLOOKUP(J479,'Listy punktów styku'!$B$11:$B$41,1,FALSE))," Nie wskazano PWR z listy.",""))&amp;
IF(P479=""," Nie wskazano FPS. ",IF(ISERROR(VLOOKUP(P479,'Listy punktów styku'!$B$44:$B$61,1,FALSE))," Nie wskazano FPS z listy.",""))
)</f>
        <v/>
      </c>
    </row>
    <row r="480" spans="1:22" ht="43.5" x14ac:dyDescent="0.35">
      <c r="A480" s="41">
        <v>466</v>
      </c>
      <c r="B480" s="144">
        <v>87877876</v>
      </c>
      <c r="C480" s="123" t="str">
        <f>VLOOKUP(B480,[1]ADRESY!$C:$E,3,0)</f>
        <v>21547, 21380, 21573</v>
      </c>
      <c r="D480" s="129" t="s">
        <v>1933</v>
      </c>
      <c r="E480" s="129" t="s">
        <v>189</v>
      </c>
      <c r="F480" s="149" t="s">
        <v>1936</v>
      </c>
      <c r="G480" s="28"/>
      <c r="H480" s="4"/>
      <c r="I480" s="108">
        <f t="shared" si="50"/>
        <v>0</v>
      </c>
      <c r="J480" s="3"/>
      <c r="K480" s="6"/>
      <c r="L480" s="109">
        <f t="shared" si="51"/>
        <v>0</v>
      </c>
      <c r="M480" s="7"/>
      <c r="N480" s="109">
        <f t="shared" si="52"/>
        <v>0</v>
      </c>
      <c r="O480" s="109">
        <f t="shared" si="53"/>
        <v>0</v>
      </c>
      <c r="P480" s="3"/>
      <c r="Q480" s="6"/>
      <c r="R480" s="109">
        <f t="shared" si="54"/>
        <v>0</v>
      </c>
      <c r="S480" s="6"/>
      <c r="T480" s="109">
        <f t="shared" si="55"/>
        <v>0</v>
      </c>
      <c r="U480" s="108">
        <f t="shared" si="56"/>
        <v>0</v>
      </c>
      <c r="V480" s="8" t="str">
        <f>IF(COUNTBLANK(G480:H480)+COUNTBLANK(J480:K480)+COUNTBLANK(M480:M480)+COUNTBLANK(P480:Q480)+COUNTBLANK(S480:S480)=8,"",
IF(G480&lt;Limity!$C$5," Data gotowości zbyt wczesna lub nie uzupełniona.","")&amp;
IF(G480&gt;Limity!$D$5," Data gotowości zbyt późna lub wypełnona nieprawidłowo.","")&amp;
IF(OR(ROUND(K480,2)&lt;=0,ROUND(Q480,2)&lt;=0,ROUND(M480,2)&lt;=0,ROUND(S480,2)&lt;=0,ROUND(H480,2)&lt;=0)," Co najmniej jedna wartość nie jest większa od zera.","")&amp;
IF(K480&gt;Limity!$D$6," Abonament za Usługę TD w Wariancie A ponad limit.","")&amp;
IF(Q480&gt;Limity!$D$7," Abonament za Usługę TD w Wariancie B ponad limit.","")&amp;
IF(Q480-K480&gt;Limity!$D$8," Różnica wartości abonamentów za Usługę TD wariantów A i B ponad limit.","")&amp;
IF(M480&gt;Limity!$D$9," Abonament za zwiększenie przepustowości w Wariancie A ponad limit.","")&amp;
IF(S480&gt;Limity!$D$10," Abonament za zwiększenie przepustowości w Wariancie B ponad limit.","")&amp;
IF(H480&gt;Limity!$D$11," Opłata za zestawienie łącza ponad limit.","")&amp;
IF(J480=""," Nie wskazano PWR. ",IF(ISERROR(VLOOKUP(J480,'Listy punktów styku'!$B$11:$B$41,1,FALSE))," Nie wskazano PWR z listy.",""))&amp;
IF(P480=""," Nie wskazano FPS. ",IF(ISERROR(VLOOKUP(P480,'Listy punktów styku'!$B$44:$B$61,1,FALSE))," Nie wskazano FPS z listy.",""))
)</f>
        <v/>
      </c>
    </row>
    <row r="481" spans="1:22" x14ac:dyDescent="0.35">
      <c r="A481" s="41">
        <v>467</v>
      </c>
      <c r="B481" s="143">
        <v>9279282</v>
      </c>
      <c r="C481" s="122">
        <v>70093</v>
      </c>
      <c r="D481" s="126" t="s">
        <v>1941</v>
      </c>
      <c r="E481" s="126"/>
      <c r="F481" s="127">
        <v>79</v>
      </c>
      <c r="G481" s="28"/>
      <c r="H481" s="4"/>
      <c r="I481" s="108">
        <f t="shared" si="50"/>
        <v>0</v>
      </c>
      <c r="J481" s="3"/>
      <c r="K481" s="6"/>
      <c r="L481" s="109">
        <f t="shared" si="51"/>
        <v>0</v>
      </c>
      <c r="M481" s="7"/>
      <c r="N481" s="109">
        <f t="shared" si="52"/>
        <v>0</v>
      </c>
      <c r="O481" s="109">
        <f t="shared" si="53"/>
        <v>0</v>
      </c>
      <c r="P481" s="3"/>
      <c r="Q481" s="6"/>
      <c r="R481" s="109">
        <f t="shared" si="54"/>
        <v>0</v>
      </c>
      <c r="S481" s="6"/>
      <c r="T481" s="109">
        <f t="shared" si="55"/>
        <v>0</v>
      </c>
      <c r="U481" s="108">
        <f t="shared" si="56"/>
        <v>0</v>
      </c>
      <c r="V481" s="8" t="str">
        <f>IF(COUNTBLANK(G481:H481)+COUNTBLANK(J481:K481)+COUNTBLANK(M481:M481)+COUNTBLANK(P481:Q481)+COUNTBLANK(S481:S481)=8,"",
IF(G481&lt;Limity!$C$5," Data gotowości zbyt wczesna lub nie uzupełniona.","")&amp;
IF(G481&gt;Limity!$D$5," Data gotowości zbyt późna lub wypełnona nieprawidłowo.","")&amp;
IF(OR(ROUND(K481,2)&lt;=0,ROUND(Q481,2)&lt;=0,ROUND(M481,2)&lt;=0,ROUND(S481,2)&lt;=0,ROUND(H481,2)&lt;=0)," Co najmniej jedna wartość nie jest większa od zera.","")&amp;
IF(K481&gt;Limity!$D$6," Abonament za Usługę TD w Wariancie A ponad limit.","")&amp;
IF(Q481&gt;Limity!$D$7," Abonament za Usługę TD w Wariancie B ponad limit.","")&amp;
IF(Q481-K481&gt;Limity!$D$8," Różnica wartości abonamentów za Usługę TD wariantów A i B ponad limit.","")&amp;
IF(M481&gt;Limity!$D$9," Abonament za zwiększenie przepustowości w Wariancie A ponad limit.","")&amp;
IF(S481&gt;Limity!$D$10," Abonament za zwiększenie przepustowości w Wariancie B ponad limit.","")&amp;
IF(H481&gt;Limity!$D$11," Opłata za zestawienie łącza ponad limit.","")&amp;
IF(J481=""," Nie wskazano PWR. ",IF(ISERROR(VLOOKUP(J481,'Listy punktów styku'!$B$11:$B$41,1,FALSE))," Nie wskazano PWR z listy.",""))&amp;
IF(P481=""," Nie wskazano FPS. ",IF(ISERROR(VLOOKUP(P481,'Listy punktów styku'!$B$44:$B$61,1,FALSE))," Nie wskazano FPS z listy.",""))
)</f>
        <v/>
      </c>
    </row>
    <row r="482" spans="1:22" x14ac:dyDescent="0.35">
      <c r="A482" s="41">
        <v>468</v>
      </c>
      <c r="B482" s="144">
        <v>6085870</v>
      </c>
      <c r="C482" s="123">
        <f>VLOOKUP(B482,[1]ADRESY!$C:$E,3,0)</f>
        <v>272640</v>
      </c>
      <c r="D482" s="129" t="s">
        <v>659</v>
      </c>
      <c r="E482" s="129" t="s">
        <v>1943</v>
      </c>
      <c r="F482" s="130" t="s">
        <v>1537</v>
      </c>
      <c r="G482" s="28"/>
      <c r="H482" s="4"/>
      <c r="I482" s="108">
        <f t="shared" si="50"/>
        <v>0</v>
      </c>
      <c r="J482" s="3"/>
      <c r="K482" s="6"/>
      <c r="L482" s="109">
        <f t="shared" si="51"/>
        <v>0</v>
      </c>
      <c r="M482" s="7"/>
      <c r="N482" s="109">
        <f t="shared" si="52"/>
        <v>0</v>
      </c>
      <c r="O482" s="109">
        <f t="shared" si="53"/>
        <v>0</v>
      </c>
      <c r="P482" s="3"/>
      <c r="Q482" s="6"/>
      <c r="R482" s="109">
        <f t="shared" si="54"/>
        <v>0</v>
      </c>
      <c r="S482" s="6"/>
      <c r="T482" s="109">
        <f t="shared" si="55"/>
        <v>0</v>
      </c>
      <c r="U482" s="108">
        <f t="shared" si="56"/>
        <v>0</v>
      </c>
      <c r="V482" s="8" t="str">
        <f>IF(COUNTBLANK(G482:H482)+COUNTBLANK(J482:K482)+COUNTBLANK(M482:M482)+COUNTBLANK(P482:Q482)+COUNTBLANK(S482:S482)=8,"",
IF(G482&lt;Limity!$C$5," Data gotowości zbyt wczesna lub nie uzupełniona.","")&amp;
IF(G482&gt;Limity!$D$5," Data gotowości zbyt późna lub wypełnona nieprawidłowo.","")&amp;
IF(OR(ROUND(K482,2)&lt;=0,ROUND(Q482,2)&lt;=0,ROUND(M482,2)&lt;=0,ROUND(S482,2)&lt;=0,ROUND(H482,2)&lt;=0)," Co najmniej jedna wartość nie jest większa od zera.","")&amp;
IF(K482&gt;Limity!$D$6," Abonament za Usługę TD w Wariancie A ponad limit.","")&amp;
IF(Q482&gt;Limity!$D$7," Abonament za Usługę TD w Wariancie B ponad limit.","")&amp;
IF(Q482-K482&gt;Limity!$D$8," Różnica wartości abonamentów za Usługę TD wariantów A i B ponad limit.","")&amp;
IF(M482&gt;Limity!$D$9," Abonament za zwiększenie przepustowości w Wariancie A ponad limit.","")&amp;
IF(S482&gt;Limity!$D$10," Abonament za zwiększenie przepustowości w Wariancie B ponad limit.","")&amp;
IF(H482&gt;Limity!$D$11," Opłata za zestawienie łącza ponad limit.","")&amp;
IF(J482=""," Nie wskazano PWR. ",IF(ISERROR(VLOOKUP(J482,'Listy punktów styku'!$B$11:$B$41,1,FALSE))," Nie wskazano PWR z listy.",""))&amp;
IF(P482=""," Nie wskazano FPS. ",IF(ISERROR(VLOOKUP(P482,'Listy punktów styku'!$B$44:$B$61,1,FALSE))," Nie wskazano FPS z listy.",""))
)</f>
        <v/>
      </c>
    </row>
    <row r="483" spans="1:22" x14ac:dyDescent="0.35">
      <c r="A483" s="41">
        <v>469</v>
      </c>
      <c r="B483" s="144">
        <v>62861410</v>
      </c>
      <c r="C483" s="123">
        <f>VLOOKUP(B483,[1]ADRESY!$C:$E,3,0)</f>
        <v>49698</v>
      </c>
      <c r="D483" s="129" t="s">
        <v>659</v>
      </c>
      <c r="E483" s="129" t="s">
        <v>1943</v>
      </c>
      <c r="F483" s="130" t="s">
        <v>1944</v>
      </c>
      <c r="G483" s="28"/>
      <c r="H483" s="4"/>
      <c r="I483" s="108">
        <f t="shared" si="50"/>
        <v>0</v>
      </c>
      <c r="J483" s="3"/>
      <c r="K483" s="6"/>
      <c r="L483" s="109">
        <f t="shared" si="51"/>
        <v>0</v>
      </c>
      <c r="M483" s="7"/>
      <c r="N483" s="109">
        <f t="shared" si="52"/>
        <v>0</v>
      </c>
      <c r="O483" s="109">
        <f t="shared" si="53"/>
        <v>0</v>
      </c>
      <c r="P483" s="3"/>
      <c r="Q483" s="6"/>
      <c r="R483" s="109">
        <f t="shared" si="54"/>
        <v>0</v>
      </c>
      <c r="S483" s="6"/>
      <c r="T483" s="109">
        <f t="shared" si="55"/>
        <v>0</v>
      </c>
      <c r="U483" s="108">
        <f t="shared" si="56"/>
        <v>0</v>
      </c>
      <c r="V483" s="8" t="str">
        <f>IF(COUNTBLANK(G483:H483)+COUNTBLANK(J483:K483)+COUNTBLANK(M483:M483)+COUNTBLANK(P483:Q483)+COUNTBLANK(S483:S483)=8,"",
IF(G483&lt;Limity!$C$5," Data gotowości zbyt wczesna lub nie uzupełniona.","")&amp;
IF(G483&gt;Limity!$D$5," Data gotowości zbyt późna lub wypełnona nieprawidłowo.","")&amp;
IF(OR(ROUND(K483,2)&lt;=0,ROUND(Q483,2)&lt;=0,ROUND(M483,2)&lt;=0,ROUND(S483,2)&lt;=0,ROUND(H483,2)&lt;=0)," Co najmniej jedna wartość nie jest większa od zera.","")&amp;
IF(K483&gt;Limity!$D$6," Abonament za Usługę TD w Wariancie A ponad limit.","")&amp;
IF(Q483&gt;Limity!$D$7," Abonament za Usługę TD w Wariancie B ponad limit.","")&amp;
IF(Q483-K483&gt;Limity!$D$8," Różnica wartości abonamentów za Usługę TD wariantów A i B ponad limit.","")&amp;
IF(M483&gt;Limity!$D$9," Abonament za zwiększenie przepustowości w Wariancie A ponad limit.","")&amp;
IF(S483&gt;Limity!$D$10," Abonament za zwiększenie przepustowości w Wariancie B ponad limit.","")&amp;
IF(H483&gt;Limity!$D$11," Opłata za zestawienie łącza ponad limit.","")&amp;
IF(J483=""," Nie wskazano PWR. ",IF(ISERROR(VLOOKUP(J483,'Listy punktów styku'!$B$11:$B$41,1,FALSE))," Nie wskazano PWR z listy.",""))&amp;
IF(P483=""," Nie wskazano FPS. ",IF(ISERROR(VLOOKUP(P483,'Listy punktów styku'!$B$44:$B$61,1,FALSE))," Nie wskazano FPS z listy.",""))
)</f>
        <v/>
      </c>
    </row>
    <row r="484" spans="1:22" x14ac:dyDescent="0.35">
      <c r="A484" s="41">
        <v>470</v>
      </c>
      <c r="B484" s="144">
        <v>23543687</v>
      </c>
      <c r="C484" s="123">
        <f>VLOOKUP(B484,[1]ADRESY!$C:$E,3,0)</f>
        <v>73699</v>
      </c>
      <c r="D484" s="129" t="s">
        <v>659</v>
      </c>
      <c r="E484" s="129" t="s">
        <v>1946</v>
      </c>
      <c r="F484" s="130" t="s">
        <v>1947</v>
      </c>
      <c r="G484" s="28"/>
      <c r="H484" s="4"/>
      <c r="I484" s="108">
        <f t="shared" si="50"/>
        <v>0</v>
      </c>
      <c r="J484" s="3"/>
      <c r="K484" s="6"/>
      <c r="L484" s="109">
        <f t="shared" si="51"/>
        <v>0</v>
      </c>
      <c r="M484" s="7"/>
      <c r="N484" s="109">
        <f t="shared" si="52"/>
        <v>0</v>
      </c>
      <c r="O484" s="109">
        <f t="shared" si="53"/>
        <v>0</v>
      </c>
      <c r="P484" s="3"/>
      <c r="Q484" s="6"/>
      <c r="R484" s="109">
        <f t="shared" si="54"/>
        <v>0</v>
      </c>
      <c r="S484" s="6"/>
      <c r="T484" s="109">
        <f t="shared" si="55"/>
        <v>0</v>
      </c>
      <c r="U484" s="108">
        <f t="shared" si="56"/>
        <v>0</v>
      </c>
      <c r="V484" s="8" t="str">
        <f>IF(COUNTBLANK(G484:H484)+COUNTBLANK(J484:K484)+COUNTBLANK(M484:M484)+COUNTBLANK(P484:Q484)+COUNTBLANK(S484:S484)=8,"",
IF(G484&lt;Limity!$C$5," Data gotowości zbyt wczesna lub nie uzupełniona.","")&amp;
IF(G484&gt;Limity!$D$5," Data gotowości zbyt późna lub wypełnona nieprawidłowo.","")&amp;
IF(OR(ROUND(K484,2)&lt;=0,ROUND(Q484,2)&lt;=0,ROUND(M484,2)&lt;=0,ROUND(S484,2)&lt;=0,ROUND(H484,2)&lt;=0)," Co najmniej jedna wartość nie jest większa od zera.","")&amp;
IF(K484&gt;Limity!$D$6," Abonament za Usługę TD w Wariancie A ponad limit.","")&amp;
IF(Q484&gt;Limity!$D$7," Abonament za Usługę TD w Wariancie B ponad limit.","")&amp;
IF(Q484-K484&gt;Limity!$D$8," Różnica wartości abonamentów za Usługę TD wariantów A i B ponad limit.","")&amp;
IF(M484&gt;Limity!$D$9," Abonament za zwiększenie przepustowości w Wariancie A ponad limit.","")&amp;
IF(S484&gt;Limity!$D$10," Abonament za zwiększenie przepustowości w Wariancie B ponad limit.","")&amp;
IF(H484&gt;Limity!$D$11," Opłata za zestawienie łącza ponad limit.","")&amp;
IF(J484=""," Nie wskazano PWR. ",IF(ISERROR(VLOOKUP(J484,'Listy punktów styku'!$B$11:$B$41,1,FALSE))," Nie wskazano PWR z listy.",""))&amp;
IF(P484=""," Nie wskazano FPS. ",IF(ISERROR(VLOOKUP(P484,'Listy punktów styku'!$B$44:$B$61,1,FALSE))," Nie wskazano FPS z listy.",""))
)</f>
        <v/>
      </c>
    </row>
    <row r="485" spans="1:22" x14ac:dyDescent="0.35">
      <c r="A485" s="41">
        <v>471</v>
      </c>
      <c r="B485" s="144">
        <v>72690768</v>
      </c>
      <c r="C485" s="123">
        <f>VLOOKUP(B485,[1]ADRESY!$C:$E,3,0)</f>
        <v>15056</v>
      </c>
      <c r="D485" s="129" t="s">
        <v>659</v>
      </c>
      <c r="E485" s="129" t="s">
        <v>1949</v>
      </c>
      <c r="F485" s="130" t="s">
        <v>363</v>
      </c>
      <c r="G485" s="28"/>
      <c r="H485" s="4"/>
      <c r="I485" s="108">
        <f t="shared" si="50"/>
        <v>0</v>
      </c>
      <c r="J485" s="3"/>
      <c r="K485" s="6"/>
      <c r="L485" s="109">
        <f t="shared" si="51"/>
        <v>0</v>
      </c>
      <c r="M485" s="7"/>
      <c r="N485" s="109">
        <f t="shared" si="52"/>
        <v>0</v>
      </c>
      <c r="O485" s="109">
        <f t="shared" si="53"/>
        <v>0</v>
      </c>
      <c r="P485" s="3"/>
      <c r="Q485" s="6"/>
      <c r="R485" s="109">
        <f t="shared" si="54"/>
        <v>0</v>
      </c>
      <c r="S485" s="6"/>
      <c r="T485" s="109">
        <f t="shared" si="55"/>
        <v>0</v>
      </c>
      <c r="U485" s="108">
        <f t="shared" si="56"/>
        <v>0</v>
      </c>
      <c r="V485" s="8" t="str">
        <f>IF(COUNTBLANK(G485:H485)+COUNTBLANK(J485:K485)+COUNTBLANK(M485:M485)+COUNTBLANK(P485:Q485)+COUNTBLANK(S485:S485)=8,"",
IF(G485&lt;Limity!$C$5," Data gotowości zbyt wczesna lub nie uzupełniona.","")&amp;
IF(G485&gt;Limity!$D$5," Data gotowości zbyt późna lub wypełnona nieprawidłowo.","")&amp;
IF(OR(ROUND(K485,2)&lt;=0,ROUND(Q485,2)&lt;=0,ROUND(M485,2)&lt;=0,ROUND(S485,2)&lt;=0,ROUND(H485,2)&lt;=0)," Co najmniej jedna wartość nie jest większa od zera.","")&amp;
IF(K485&gt;Limity!$D$6," Abonament za Usługę TD w Wariancie A ponad limit.","")&amp;
IF(Q485&gt;Limity!$D$7," Abonament za Usługę TD w Wariancie B ponad limit.","")&amp;
IF(Q485-K485&gt;Limity!$D$8," Różnica wartości abonamentów za Usługę TD wariantów A i B ponad limit.","")&amp;
IF(M485&gt;Limity!$D$9," Abonament za zwiększenie przepustowości w Wariancie A ponad limit.","")&amp;
IF(S485&gt;Limity!$D$10," Abonament za zwiększenie przepustowości w Wariancie B ponad limit.","")&amp;
IF(H485&gt;Limity!$D$11," Opłata za zestawienie łącza ponad limit.","")&amp;
IF(J485=""," Nie wskazano PWR. ",IF(ISERROR(VLOOKUP(J485,'Listy punktów styku'!$B$11:$B$41,1,FALSE))," Nie wskazano PWR z listy.",""))&amp;
IF(P485=""," Nie wskazano FPS. ",IF(ISERROR(VLOOKUP(P485,'Listy punktów styku'!$B$44:$B$61,1,FALSE))," Nie wskazano FPS z listy.",""))
)</f>
        <v/>
      </c>
    </row>
    <row r="486" spans="1:22" x14ac:dyDescent="0.35">
      <c r="A486" s="41">
        <v>472</v>
      </c>
      <c r="B486" s="143">
        <v>24282162</v>
      </c>
      <c r="C486" s="122">
        <v>118533</v>
      </c>
      <c r="D486" s="126" t="s">
        <v>1951</v>
      </c>
      <c r="E486" s="126"/>
      <c r="F486" s="127">
        <v>23</v>
      </c>
      <c r="G486" s="28"/>
      <c r="H486" s="4"/>
      <c r="I486" s="108">
        <f t="shared" si="50"/>
        <v>0</v>
      </c>
      <c r="J486" s="3"/>
      <c r="K486" s="6"/>
      <c r="L486" s="109">
        <f t="shared" si="51"/>
        <v>0</v>
      </c>
      <c r="M486" s="7"/>
      <c r="N486" s="109">
        <f t="shared" si="52"/>
        <v>0</v>
      </c>
      <c r="O486" s="109">
        <f t="shared" si="53"/>
        <v>0</v>
      </c>
      <c r="P486" s="3"/>
      <c r="Q486" s="6"/>
      <c r="R486" s="109">
        <f t="shared" si="54"/>
        <v>0</v>
      </c>
      <c r="S486" s="6"/>
      <c r="T486" s="109">
        <f t="shared" si="55"/>
        <v>0</v>
      </c>
      <c r="U486" s="108">
        <f t="shared" si="56"/>
        <v>0</v>
      </c>
      <c r="V486" s="8" t="str">
        <f>IF(COUNTBLANK(G486:H486)+COUNTBLANK(J486:K486)+COUNTBLANK(M486:M486)+COUNTBLANK(P486:Q486)+COUNTBLANK(S486:S486)=8,"",
IF(G486&lt;Limity!$C$5," Data gotowości zbyt wczesna lub nie uzupełniona.","")&amp;
IF(G486&gt;Limity!$D$5," Data gotowości zbyt późna lub wypełnona nieprawidłowo.","")&amp;
IF(OR(ROUND(K486,2)&lt;=0,ROUND(Q486,2)&lt;=0,ROUND(M486,2)&lt;=0,ROUND(S486,2)&lt;=0,ROUND(H486,2)&lt;=0)," Co najmniej jedna wartość nie jest większa od zera.","")&amp;
IF(K486&gt;Limity!$D$6," Abonament za Usługę TD w Wariancie A ponad limit.","")&amp;
IF(Q486&gt;Limity!$D$7," Abonament za Usługę TD w Wariancie B ponad limit.","")&amp;
IF(Q486-K486&gt;Limity!$D$8," Różnica wartości abonamentów za Usługę TD wariantów A i B ponad limit.","")&amp;
IF(M486&gt;Limity!$D$9," Abonament za zwiększenie przepustowości w Wariancie A ponad limit.","")&amp;
IF(S486&gt;Limity!$D$10," Abonament za zwiększenie przepustowości w Wariancie B ponad limit.","")&amp;
IF(H486&gt;Limity!$D$11," Opłata za zestawienie łącza ponad limit.","")&amp;
IF(J486=""," Nie wskazano PWR. ",IF(ISERROR(VLOOKUP(J486,'Listy punktów styku'!$B$11:$B$41,1,FALSE))," Nie wskazano PWR z listy.",""))&amp;
IF(P486=""," Nie wskazano FPS. ",IF(ISERROR(VLOOKUP(P486,'Listy punktów styku'!$B$44:$B$61,1,FALSE))," Nie wskazano FPS z listy.",""))
)</f>
        <v/>
      </c>
    </row>
    <row r="487" spans="1:22" x14ac:dyDescent="0.35">
      <c r="A487" s="41">
        <v>473</v>
      </c>
      <c r="B487" s="42">
        <v>7213409</v>
      </c>
      <c r="C487" s="123" t="str">
        <f>VLOOKUP(B487,[1]ADRESY!$C:$E,3,0)</f>
        <v>44149</v>
      </c>
      <c r="D487" s="131" t="s">
        <v>1956</v>
      </c>
      <c r="E487" s="131" t="s">
        <v>83</v>
      </c>
      <c r="F487" s="132" t="s">
        <v>363</v>
      </c>
      <c r="G487" s="28"/>
      <c r="H487" s="4"/>
      <c r="I487" s="108">
        <f t="shared" si="50"/>
        <v>0</v>
      </c>
      <c r="J487" s="3"/>
      <c r="K487" s="6"/>
      <c r="L487" s="109">
        <f t="shared" si="51"/>
        <v>0</v>
      </c>
      <c r="M487" s="7"/>
      <c r="N487" s="109">
        <f t="shared" si="52"/>
        <v>0</v>
      </c>
      <c r="O487" s="109">
        <f t="shared" si="53"/>
        <v>0</v>
      </c>
      <c r="P487" s="3"/>
      <c r="Q487" s="6"/>
      <c r="R487" s="109">
        <f t="shared" si="54"/>
        <v>0</v>
      </c>
      <c r="S487" s="6"/>
      <c r="T487" s="109">
        <f t="shared" si="55"/>
        <v>0</v>
      </c>
      <c r="U487" s="108">
        <f t="shared" si="56"/>
        <v>0</v>
      </c>
      <c r="V487" s="8" t="str">
        <f>IF(COUNTBLANK(G487:H487)+COUNTBLANK(J487:K487)+COUNTBLANK(M487:M487)+COUNTBLANK(P487:Q487)+COUNTBLANK(S487:S487)=8,"",
IF(G487&lt;Limity!$C$5," Data gotowości zbyt wczesna lub nie uzupełniona.","")&amp;
IF(G487&gt;Limity!$D$5," Data gotowości zbyt późna lub wypełnona nieprawidłowo.","")&amp;
IF(OR(ROUND(K487,2)&lt;=0,ROUND(Q487,2)&lt;=0,ROUND(M487,2)&lt;=0,ROUND(S487,2)&lt;=0,ROUND(H487,2)&lt;=0)," Co najmniej jedna wartość nie jest większa od zera.","")&amp;
IF(K487&gt;Limity!$D$6," Abonament za Usługę TD w Wariancie A ponad limit.","")&amp;
IF(Q487&gt;Limity!$D$7," Abonament za Usługę TD w Wariancie B ponad limit.","")&amp;
IF(Q487-K487&gt;Limity!$D$8," Różnica wartości abonamentów za Usługę TD wariantów A i B ponad limit.","")&amp;
IF(M487&gt;Limity!$D$9," Abonament za zwiększenie przepustowości w Wariancie A ponad limit.","")&amp;
IF(S487&gt;Limity!$D$10," Abonament za zwiększenie przepustowości w Wariancie B ponad limit.","")&amp;
IF(H487&gt;Limity!$D$11," Opłata za zestawienie łącza ponad limit.","")&amp;
IF(J487=""," Nie wskazano PWR. ",IF(ISERROR(VLOOKUP(J487,'Listy punktów styku'!$B$11:$B$41,1,FALSE))," Nie wskazano PWR z listy.",""))&amp;
IF(P487=""," Nie wskazano FPS. ",IF(ISERROR(VLOOKUP(P487,'Listy punktów styku'!$B$44:$B$61,1,FALSE))," Nie wskazano FPS z listy.",""))
)</f>
        <v/>
      </c>
    </row>
    <row r="488" spans="1:22" x14ac:dyDescent="0.35">
      <c r="A488" s="41">
        <v>474</v>
      </c>
      <c r="B488" s="42">
        <v>7215234</v>
      </c>
      <c r="C488" s="123" t="str">
        <f>VLOOKUP(B488,[1]ADRESY!$C:$E,3,0)</f>
        <v>56466,56583</v>
      </c>
      <c r="D488" s="131" t="s">
        <v>1958</v>
      </c>
      <c r="E488" s="131" t="s">
        <v>83</v>
      </c>
      <c r="F488" s="132" t="s">
        <v>343</v>
      </c>
      <c r="G488" s="28"/>
      <c r="H488" s="4"/>
      <c r="I488" s="108">
        <f t="shared" si="50"/>
        <v>0</v>
      </c>
      <c r="J488" s="3"/>
      <c r="K488" s="6"/>
      <c r="L488" s="109">
        <f t="shared" si="51"/>
        <v>0</v>
      </c>
      <c r="M488" s="7"/>
      <c r="N488" s="109">
        <f t="shared" si="52"/>
        <v>0</v>
      </c>
      <c r="O488" s="109">
        <f t="shared" si="53"/>
        <v>0</v>
      </c>
      <c r="P488" s="3"/>
      <c r="Q488" s="6"/>
      <c r="R488" s="109">
        <f t="shared" si="54"/>
        <v>0</v>
      </c>
      <c r="S488" s="6"/>
      <c r="T488" s="109">
        <f t="shared" si="55"/>
        <v>0</v>
      </c>
      <c r="U488" s="108">
        <f t="shared" si="56"/>
        <v>0</v>
      </c>
      <c r="V488" s="8" t="str">
        <f>IF(COUNTBLANK(G488:H488)+COUNTBLANK(J488:K488)+COUNTBLANK(M488:M488)+COUNTBLANK(P488:Q488)+COUNTBLANK(S488:S488)=8,"",
IF(G488&lt;Limity!$C$5," Data gotowości zbyt wczesna lub nie uzupełniona.","")&amp;
IF(G488&gt;Limity!$D$5," Data gotowości zbyt późna lub wypełnona nieprawidłowo.","")&amp;
IF(OR(ROUND(K488,2)&lt;=0,ROUND(Q488,2)&lt;=0,ROUND(M488,2)&lt;=0,ROUND(S488,2)&lt;=0,ROUND(H488,2)&lt;=0)," Co najmniej jedna wartość nie jest większa od zera.","")&amp;
IF(K488&gt;Limity!$D$6," Abonament za Usługę TD w Wariancie A ponad limit.","")&amp;
IF(Q488&gt;Limity!$D$7," Abonament za Usługę TD w Wariancie B ponad limit.","")&amp;
IF(Q488-K488&gt;Limity!$D$8," Różnica wartości abonamentów za Usługę TD wariantów A i B ponad limit.","")&amp;
IF(M488&gt;Limity!$D$9," Abonament za zwiększenie przepustowości w Wariancie A ponad limit.","")&amp;
IF(S488&gt;Limity!$D$10," Abonament za zwiększenie przepustowości w Wariancie B ponad limit.","")&amp;
IF(H488&gt;Limity!$D$11," Opłata za zestawienie łącza ponad limit.","")&amp;
IF(J488=""," Nie wskazano PWR. ",IF(ISERROR(VLOOKUP(J488,'Listy punktów styku'!$B$11:$B$41,1,FALSE))," Nie wskazano PWR z listy.",""))&amp;
IF(P488=""," Nie wskazano FPS. ",IF(ISERROR(VLOOKUP(P488,'Listy punktów styku'!$B$44:$B$61,1,FALSE))," Nie wskazano FPS z listy.",""))
)</f>
        <v/>
      </c>
    </row>
    <row r="489" spans="1:22" x14ac:dyDescent="0.35">
      <c r="A489" s="41">
        <v>475</v>
      </c>
      <c r="B489" s="144">
        <v>3470041</v>
      </c>
      <c r="C489" s="123">
        <f>VLOOKUP(B489,[1]ADRESY!$C:$E,3,0)</f>
        <v>32060</v>
      </c>
      <c r="D489" s="129" t="s">
        <v>515</v>
      </c>
      <c r="E489" s="129" t="s">
        <v>179</v>
      </c>
      <c r="F489" s="130" t="s">
        <v>113</v>
      </c>
      <c r="G489" s="28"/>
      <c r="H489" s="4"/>
      <c r="I489" s="108">
        <f t="shared" si="50"/>
        <v>0</v>
      </c>
      <c r="J489" s="3"/>
      <c r="K489" s="6"/>
      <c r="L489" s="109">
        <f t="shared" si="51"/>
        <v>0</v>
      </c>
      <c r="M489" s="7"/>
      <c r="N489" s="109">
        <f t="shared" si="52"/>
        <v>0</v>
      </c>
      <c r="O489" s="109">
        <f t="shared" si="53"/>
        <v>0</v>
      </c>
      <c r="P489" s="3"/>
      <c r="Q489" s="6"/>
      <c r="R489" s="109">
        <f t="shared" si="54"/>
        <v>0</v>
      </c>
      <c r="S489" s="6"/>
      <c r="T489" s="109">
        <f t="shared" si="55"/>
        <v>0</v>
      </c>
      <c r="U489" s="108">
        <f t="shared" si="56"/>
        <v>0</v>
      </c>
      <c r="V489" s="8" t="str">
        <f>IF(COUNTBLANK(G489:H489)+COUNTBLANK(J489:K489)+COUNTBLANK(M489:M489)+COUNTBLANK(P489:Q489)+COUNTBLANK(S489:S489)=8,"",
IF(G489&lt;Limity!$C$5," Data gotowości zbyt wczesna lub nie uzupełniona.","")&amp;
IF(G489&gt;Limity!$D$5," Data gotowości zbyt późna lub wypełnona nieprawidłowo.","")&amp;
IF(OR(ROUND(K489,2)&lt;=0,ROUND(Q489,2)&lt;=0,ROUND(M489,2)&lt;=0,ROUND(S489,2)&lt;=0,ROUND(H489,2)&lt;=0)," Co najmniej jedna wartość nie jest większa od zera.","")&amp;
IF(K489&gt;Limity!$D$6," Abonament za Usługę TD w Wariancie A ponad limit.","")&amp;
IF(Q489&gt;Limity!$D$7," Abonament za Usługę TD w Wariancie B ponad limit.","")&amp;
IF(Q489-K489&gt;Limity!$D$8," Różnica wartości abonamentów za Usługę TD wariantów A i B ponad limit.","")&amp;
IF(M489&gt;Limity!$D$9," Abonament za zwiększenie przepustowości w Wariancie A ponad limit.","")&amp;
IF(S489&gt;Limity!$D$10," Abonament za zwiększenie przepustowości w Wariancie B ponad limit.","")&amp;
IF(H489&gt;Limity!$D$11," Opłata za zestawienie łącza ponad limit.","")&amp;
IF(J489=""," Nie wskazano PWR. ",IF(ISERROR(VLOOKUP(J489,'Listy punktów styku'!$B$11:$B$41,1,FALSE))," Nie wskazano PWR z listy.",""))&amp;
IF(P489=""," Nie wskazano FPS. ",IF(ISERROR(VLOOKUP(P489,'Listy punktów styku'!$B$44:$B$61,1,FALSE))," Nie wskazano FPS z listy.",""))
)</f>
        <v/>
      </c>
    </row>
    <row r="490" spans="1:22" x14ac:dyDescent="0.35">
      <c r="A490" s="41">
        <v>476</v>
      </c>
      <c r="B490" s="143">
        <v>9136618</v>
      </c>
      <c r="C490" s="122">
        <v>22887</v>
      </c>
      <c r="D490" s="126" t="s">
        <v>1962</v>
      </c>
      <c r="E490" s="126"/>
      <c r="F490" s="127" t="s">
        <v>389</v>
      </c>
      <c r="G490" s="28"/>
      <c r="H490" s="4"/>
      <c r="I490" s="108">
        <f t="shared" si="50"/>
        <v>0</v>
      </c>
      <c r="J490" s="3"/>
      <c r="K490" s="6"/>
      <c r="L490" s="109">
        <f t="shared" si="51"/>
        <v>0</v>
      </c>
      <c r="M490" s="7"/>
      <c r="N490" s="109">
        <f t="shared" si="52"/>
        <v>0</v>
      </c>
      <c r="O490" s="109">
        <f t="shared" si="53"/>
        <v>0</v>
      </c>
      <c r="P490" s="3"/>
      <c r="Q490" s="6"/>
      <c r="R490" s="109">
        <f t="shared" si="54"/>
        <v>0</v>
      </c>
      <c r="S490" s="6"/>
      <c r="T490" s="109">
        <f t="shared" si="55"/>
        <v>0</v>
      </c>
      <c r="U490" s="108">
        <f t="shared" si="56"/>
        <v>0</v>
      </c>
      <c r="V490" s="8" t="str">
        <f>IF(COUNTBLANK(G490:H490)+COUNTBLANK(J490:K490)+COUNTBLANK(M490:M490)+COUNTBLANK(P490:Q490)+COUNTBLANK(S490:S490)=8,"",
IF(G490&lt;Limity!$C$5," Data gotowości zbyt wczesna lub nie uzupełniona.","")&amp;
IF(G490&gt;Limity!$D$5," Data gotowości zbyt późna lub wypełnona nieprawidłowo.","")&amp;
IF(OR(ROUND(K490,2)&lt;=0,ROUND(Q490,2)&lt;=0,ROUND(M490,2)&lt;=0,ROUND(S490,2)&lt;=0,ROUND(H490,2)&lt;=0)," Co najmniej jedna wartość nie jest większa od zera.","")&amp;
IF(K490&gt;Limity!$D$6," Abonament za Usługę TD w Wariancie A ponad limit.","")&amp;
IF(Q490&gt;Limity!$D$7," Abonament za Usługę TD w Wariancie B ponad limit.","")&amp;
IF(Q490-K490&gt;Limity!$D$8," Różnica wartości abonamentów za Usługę TD wariantów A i B ponad limit.","")&amp;
IF(M490&gt;Limity!$D$9," Abonament za zwiększenie przepustowości w Wariancie A ponad limit.","")&amp;
IF(S490&gt;Limity!$D$10," Abonament za zwiększenie przepustowości w Wariancie B ponad limit.","")&amp;
IF(H490&gt;Limity!$D$11," Opłata za zestawienie łącza ponad limit.","")&amp;
IF(J490=""," Nie wskazano PWR. ",IF(ISERROR(VLOOKUP(J490,'Listy punktów styku'!$B$11:$B$41,1,FALSE))," Nie wskazano PWR z listy.",""))&amp;
IF(P490=""," Nie wskazano FPS. ",IF(ISERROR(VLOOKUP(P490,'Listy punktów styku'!$B$44:$B$61,1,FALSE))," Nie wskazano FPS z listy.",""))
)</f>
        <v/>
      </c>
    </row>
    <row r="491" spans="1:22" x14ac:dyDescent="0.35">
      <c r="A491" s="41">
        <v>477</v>
      </c>
      <c r="B491" s="144">
        <v>9216220</v>
      </c>
      <c r="C491" s="123">
        <f>VLOOKUP(B491,[1]ADRESY!$C:$E,3,0)</f>
        <v>123573</v>
      </c>
      <c r="D491" s="129" t="s">
        <v>117</v>
      </c>
      <c r="E491" s="129" t="s">
        <v>260</v>
      </c>
      <c r="F491" s="130" t="s">
        <v>363</v>
      </c>
      <c r="G491" s="28"/>
      <c r="H491" s="4"/>
      <c r="I491" s="108">
        <f t="shared" si="50"/>
        <v>0</v>
      </c>
      <c r="J491" s="3"/>
      <c r="K491" s="6"/>
      <c r="L491" s="109">
        <f t="shared" si="51"/>
        <v>0</v>
      </c>
      <c r="M491" s="7"/>
      <c r="N491" s="109">
        <f t="shared" si="52"/>
        <v>0</v>
      </c>
      <c r="O491" s="109">
        <f t="shared" si="53"/>
        <v>0</v>
      </c>
      <c r="P491" s="3"/>
      <c r="Q491" s="6"/>
      <c r="R491" s="109">
        <f t="shared" si="54"/>
        <v>0</v>
      </c>
      <c r="S491" s="6"/>
      <c r="T491" s="109">
        <f t="shared" si="55"/>
        <v>0</v>
      </c>
      <c r="U491" s="108">
        <f t="shared" si="56"/>
        <v>0</v>
      </c>
      <c r="V491" s="8" t="str">
        <f>IF(COUNTBLANK(G491:H491)+COUNTBLANK(J491:K491)+COUNTBLANK(M491:M491)+COUNTBLANK(P491:Q491)+COUNTBLANK(S491:S491)=8,"",
IF(G491&lt;Limity!$C$5," Data gotowości zbyt wczesna lub nie uzupełniona.","")&amp;
IF(G491&gt;Limity!$D$5," Data gotowości zbyt późna lub wypełnona nieprawidłowo.","")&amp;
IF(OR(ROUND(K491,2)&lt;=0,ROUND(Q491,2)&lt;=0,ROUND(M491,2)&lt;=0,ROUND(S491,2)&lt;=0,ROUND(H491,2)&lt;=0)," Co najmniej jedna wartość nie jest większa od zera.","")&amp;
IF(K491&gt;Limity!$D$6," Abonament za Usługę TD w Wariancie A ponad limit.","")&amp;
IF(Q491&gt;Limity!$D$7," Abonament za Usługę TD w Wariancie B ponad limit.","")&amp;
IF(Q491-K491&gt;Limity!$D$8," Różnica wartości abonamentów za Usługę TD wariantów A i B ponad limit.","")&amp;
IF(M491&gt;Limity!$D$9," Abonament za zwiększenie przepustowości w Wariancie A ponad limit.","")&amp;
IF(S491&gt;Limity!$D$10," Abonament za zwiększenie przepustowości w Wariancie B ponad limit.","")&amp;
IF(H491&gt;Limity!$D$11," Opłata za zestawienie łącza ponad limit.","")&amp;
IF(J491=""," Nie wskazano PWR. ",IF(ISERROR(VLOOKUP(J491,'Listy punktów styku'!$B$11:$B$41,1,FALSE))," Nie wskazano PWR z listy.",""))&amp;
IF(P491=""," Nie wskazano FPS. ",IF(ISERROR(VLOOKUP(P491,'Listy punktów styku'!$B$44:$B$61,1,FALSE))," Nie wskazano FPS z listy.",""))
)</f>
        <v/>
      </c>
    </row>
    <row r="492" spans="1:22" x14ac:dyDescent="0.35">
      <c r="A492" s="41">
        <v>478</v>
      </c>
      <c r="B492" s="143">
        <v>3583500</v>
      </c>
      <c r="C492" s="122">
        <v>67773</v>
      </c>
      <c r="D492" s="126" t="s">
        <v>1966</v>
      </c>
      <c r="E492" s="126" t="s">
        <v>202</v>
      </c>
      <c r="F492" s="127">
        <v>6</v>
      </c>
      <c r="G492" s="28"/>
      <c r="H492" s="4"/>
      <c r="I492" s="108">
        <f t="shared" si="50"/>
        <v>0</v>
      </c>
      <c r="J492" s="3"/>
      <c r="K492" s="6"/>
      <c r="L492" s="109">
        <f t="shared" si="51"/>
        <v>0</v>
      </c>
      <c r="M492" s="7"/>
      <c r="N492" s="109">
        <f t="shared" si="52"/>
        <v>0</v>
      </c>
      <c r="O492" s="109">
        <f t="shared" si="53"/>
        <v>0</v>
      </c>
      <c r="P492" s="3"/>
      <c r="Q492" s="6"/>
      <c r="R492" s="109">
        <f t="shared" si="54"/>
        <v>0</v>
      </c>
      <c r="S492" s="6"/>
      <c r="T492" s="109">
        <f t="shared" si="55"/>
        <v>0</v>
      </c>
      <c r="U492" s="108">
        <f t="shared" si="56"/>
        <v>0</v>
      </c>
      <c r="V492" s="8" t="str">
        <f>IF(COUNTBLANK(G492:H492)+COUNTBLANK(J492:K492)+COUNTBLANK(M492:M492)+COUNTBLANK(P492:Q492)+COUNTBLANK(S492:S492)=8,"",
IF(G492&lt;Limity!$C$5," Data gotowości zbyt wczesna lub nie uzupełniona.","")&amp;
IF(G492&gt;Limity!$D$5," Data gotowości zbyt późna lub wypełnona nieprawidłowo.","")&amp;
IF(OR(ROUND(K492,2)&lt;=0,ROUND(Q492,2)&lt;=0,ROUND(M492,2)&lt;=0,ROUND(S492,2)&lt;=0,ROUND(H492,2)&lt;=0)," Co najmniej jedna wartość nie jest większa od zera.","")&amp;
IF(K492&gt;Limity!$D$6," Abonament za Usługę TD w Wariancie A ponad limit.","")&amp;
IF(Q492&gt;Limity!$D$7," Abonament za Usługę TD w Wariancie B ponad limit.","")&amp;
IF(Q492-K492&gt;Limity!$D$8," Różnica wartości abonamentów za Usługę TD wariantów A i B ponad limit.","")&amp;
IF(M492&gt;Limity!$D$9," Abonament za zwiększenie przepustowości w Wariancie A ponad limit.","")&amp;
IF(S492&gt;Limity!$D$10," Abonament za zwiększenie przepustowości w Wariancie B ponad limit.","")&amp;
IF(H492&gt;Limity!$D$11," Opłata za zestawienie łącza ponad limit.","")&amp;
IF(J492=""," Nie wskazano PWR. ",IF(ISERROR(VLOOKUP(J492,'Listy punktów styku'!$B$11:$B$41,1,FALSE))," Nie wskazano PWR z listy.",""))&amp;
IF(P492=""," Nie wskazano FPS. ",IF(ISERROR(VLOOKUP(P492,'Listy punktów styku'!$B$44:$B$61,1,FALSE))," Nie wskazano FPS z listy.",""))
)</f>
        <v/>
      </c>
    </row>
    <row r="493" spans="1:22" x14ac:dyDescent="0.35">
      <c r="A493" s="41">
        <v>479</v>
      </c>
      <c r="B493" s="144">
        <v>7059449</v>
      </c>
      <c r="C493" s="123">
        <f>VLOOKUP(B493,[1]ADRESY!$C:$E,3,0)</f>
        <v>264660</v>
      </c>
      <c r="D493" s="129" t="s">
        <v>1968</v>
      </c>
      <c r="E493" s="129" t="s">
        <v>123</v>
      </c>
      <c r="F493" s="130" t="s">
        <v>452</v>
      </c>
      <c r="G493" s="28"/>
      <c r="H493" s="4"/>
      <c r="I493" s="108">
        <f t="shared" si="50"/>
        <v>0</v>
      </c>
      <c r="J493" s="3"/>
      <c r="K493" s="6"/>
      <c r="L493" s="109">
        <f t="shared" si="51"/>
        <v>0</v>
      </c>
      <c r="M493" s="7"/>
      <c r="N493" s="109">
        <f t="shared" si="52"/>
        <v>0</v>
      </c>
      <c r="O493" s="109">
        <f t="shared" si="53"/>
        <v>0</v>
      </c>
      <c r="P493" s="3"/>
      <c r="Q493" s="6"/>
      <c r="R493" s="109">
        <f t="shared" si="54"/>
        <v>0</v>
      </c>
      <c r="S493" s="6"/>
      <c r="T493" s="109">
        <f t="shared" si="55"/>
        <v>0</v>
      </c>
      <c r="U493" s="108">
        <f t="shared" si="56"/>
        <v>0</v>
      </c>
      <c r="V493" s="8" t="str">
        <f>IF(COUNTBLANK(G493:H493)+COUNTBLANK(J493:K493)+COUNTBLANK(M493:M493)+COUNTBLANK(P493:Q493)+COUNTBLANK(S493:S493)=8,"",
IF(G493&lt;Limity!$C$5," Data gotowości zbyt wczesna lub nie uzupełniona.","")&amp;
IF(G493&gt;Limity!$D$5," Data gotowości zbyt późna lub wypełnona nieprawidłowo.","")&amp;
IF(OR(ROUND(K493,2)&lt;=0,ROUND(Q493,2)&lt;=0,ROUND(M493,2)&lt;=0,ROUND(S493,2)&lt;=0,ROUND(H493,2)&lt;=0)," Co najmniej jedna wartość nie jest większa od zera.","")&amp;
IF(K493&gt;Limity!$D$6," Abonament za Usługę TD w Wariancie A ponad limit.","")&amp;
IF(Q493&gt;Limity!$D$7," Abonament za Usługę TD w Wariancie B ponad limit.","")&amp;
IF(Q493-K493&gt;Limity!$D$8," Różnica wartości abonamentów za Usługę TD wariantów A i B ponad limit.","")&amp;
IF(M493&gt;Limity!$D$9," Abonament za zwiększenie przepustowości w Wariancie A ponad limit.","")&amp;
IF(S493&gt;Limity!$D$10," Abonament za zwiększenie przepustowości w Wariancie B ponad limit.","")&amp;
IF(H493&gt;Limity!$D$11," Opłata za zestawienie łącza ponad limit.","")&amp;
IF(J493=""," Nie wskazano PWR. ",IF(ISERROR(VLOOKUP(J493,'Listy punktów styku'!$B$11:$B$41,1,FALSE))," Nie wskazano PWR z listy.",""))&amp;
IF(P493=""," Nie wskazano FPS. ",IF(ISERROR(VLOOKUP(P493,'Listy punktów styku'!$B$44:$B$61,1,FALSE))," Nie wskazano FPS z listy.",""))
)</f>
        <v/>
      </c>
    </row>
    <row r="494" spans="1:22" x14ac:dyDescent="0.35">
      <c r="A494" s="41">
        <v>480</v>
      </c>
      <c r="B494" s="143">
        <v>80031226</v>
      </c>
      <c r="C494" s="122">
        <v>4875</v>
      </c>
      <c r="D494" s="126" t="s">
        <v>1972</v>
      </c>
      <c r="E494" s="126"/>
      <c r="F494" s="127">
        <v>47</v>
      </c>
      <c r="G494" s="28"/>
      <c r="H494" s="4"/>
      <c r="I494" s="108">
        <f t="shared" si="50"/>
        <v>0</v>
      </c>
      <c r="J494" s="3"/>
      <c r="K494" s="6"/>
      <c r="L494" s="109">
        <f t="shared" si="51"/>
        <v>0</v>
      </c>
      <c r="M494" s="7"/>
      <c r="N494" s="109">
        <f t="shared" si="52"/>
        <v>0</v>
      </c>
      <c r="O494" s="109">
        <f t="shared" si="53"/>
        <v>0</v>
      </c>
      <c r="P494" s="3"/>
      <c r="Q494" s="6"/>
      <c r="R494" s="109">
        <f t="shared" si="54"/>
        <v>0</v>
      </c>
      <c r="S494" s="6"/>
      <c r="T494" s="109">
        <f t="shared" si="55"/>
        <v>0</v>
      </c>
      <c r="U494" s="108">
        <f t="shared" si="56"/>
        <v>0</v>
      </c>
      <c r="V494" s="8" t="str">
        <f>IF(COUNTBLANK(G494:H494)+COUNTBLANK(J494:K494)+COUNTBLANK(M494:M494)+COUNTBLANK(P494:Q494)+COUNTBLANK(S494:S494)=8,"",
IF(G494&lt;Limity!$C$5," Data gotowości zbyt wczesna lub nie uzupełniona.","")&amp;
IF(G494&gt;Limity!$D$5," Data gotowości zbyt późna lub wypełnona nieprawidłowo.","")&amp;
IF(OR(ROUND(K494,2)&lt;=0,ROUND(Q494,2)&lt;=0,ROUND(M494,2)&lt;=0,ROUND(S494,2)&lt;=0,ROUND(H494,2)&lt;=0)," Co najmniej jedna wartość nie jest większa od zera.","")&amp;
IF(K494&gt;Limity!$D$6," Abonament za Usługę TD w Wariancie A ponad limit.","")&amp;
IF(Q494&gt;Limity!$D$7," Abonament za Usługę TD w Wariancie B ponad limit.","")&amp;
IF(Q494-K494&gt;Limity!$D$8," Różnica wartości abonamentów za Usługę TD wariantów A i B ponad limit.","")&amp;
IF(M494&gt;Limity!$D$9," Abonament za zwiększenie przepustowości w Wariancie A ponad limit.","")&amp;
IF(S494&gt;Limity!$D$10," Abonament za zwiększenie przepustowości w Wariancie B ponad limit.","")&amp;
IF(H494&gt;Limity!$D$11," Opłata za zestawienie łącza ponad limit.","")&amp;
IF(J494=""," Nie wskazano PWR. ",IF(ISERROR(VLOOKUP(J494,'Listy punktów styku'!$B$11:$B$41,1,FALSE))," Nie wskazano PWR z listy.",""))&amp;
IF(P494=""," Nie wskazano FPS. ",IF(ISERROR(VLOOKUP(P494,'Listy punktów styku'!$B$44:$B$61,1,FALSE))," Nie wskazano FPS z listy.",""))
)</f>
        <v/>
      </c>
    </row>
    <row r="495" spans="1:22" x14ac:dyDescent="0.35">
      <c r="A495" s="41">
        <v>481</v>
      </c>
      <c r="B495" s="144">
        <v>6362689</v>
      </c>
      <c r="C495" s="123">
        <f>VLOOKUP(B495,[1]ADRESY!$C:$E,3,0)</f>
        <v>44225</v>
      </c>
      <c r="D495" s="129" t="s">
        <v>1974</v>
      </c>
      <c r="E495" s="129"/>
      <c r="F495" s="130" t="s">
        <v>1847</v>
      </c>
      <c r="G495" s="28"/>
      <c r="H495" s="4"/>
      <c r="I495" s="108">
        <f t="shared" si="50"/>
        <v>0</v>
      </c>
      <c r="J495" s="3"/>
      <c r="K495" s="6"/>
      <c r="L495" s="109">
        <f t="shared" si="51"/>
        <v>0</v>
      </c>
      <c r="M495" s="7"/>
      <c r="N495" s="109">
        <f t="shared" si="52"/>
        <v>0</v>
      </c>
      <c r="O495" s="109">
        <f t="shared" si="53"/>
        <v>0</v>
      </c>
      <c r="P495" s="3"/>
      <c r="Q495" s="6"/>
      <c r="R495" s="109">
        <f t="shared" si="54"/>
        <v>0</v>
      </c>
      <c r="S495" s="6"/>
      <c r="T495" s="109">
        <f t="shared" si="55"/>
        <v>0</v>
      </c>
      <c r="U495" s="108">
        <f t="shared" si="56"/>
        <v>0</v>
      </c>
      <c r="V495" s="8" t="str">
        <f>IF(COUNTBLANK(G495:H495)+COUNTBLANK(J495:K495)+COUNTBLANK(M495:M495)+COUNTBLANK(P495:Q495)+COUNTBLANK(S495:S495)=8,"",
IF(G495&lt;Limity!$C$5," Data gotowości zbyt wczesna lub nie uzupełniona.","")&amp;
IF(G495&gt;Limity!$D$5," Data gotowości zbyt późna lub wypełnona nieprawidłowo.","")&amp;
IF(OR(ROUND(K495,2)&lt;=0,ROUND(Q495,2)&lt;=0,ROUND(M495,2)&lt;=0,ROUND(S495,2)&lt;=0,ROUND(H495,2)&lt;=0)," Co najmniej jedna wartość nie jest większa od zera.","")&amp;
IF(K495&gt;Limity!$D$6," Abonament za Usługę TD w Wariancie A ponad limit.","")&amp;
IF(Q495&gt;Limity!$D$7," Abonament za Usługę TD w Wariancie B ponad limit.","")&amp;
IF(Q495-K495&gt;Limity!$D$8," Różnica wartości abonamentów za Usługę TD wariantów A i B ponad limit.","")&amp;
IF(M495&gt;Limity!$D$9," Abonament za zwiększenie przepustowości w Wariancie A ponad limit.","")&amp;
IF(S495&gt;Limity!$D$10," Abonament za zwiększenie przepustowości w Wariancie B ponad limit.","")&amp;
IF(H495&gt;Limity!$D$11," Opłata za zestawienie łącza ponad limit.","")&amp;
IF(J495=""," Nie wskazano PWR. ",IF(ISERROR(VLOOKUP(J495,'Listy punktów styku'!$B$11:$B$41,1,FALSE))," Nie wskazano PWR z listy.",""))&amp;
IF(P495=""," Nie wskazano FPS. ",IF(ISERROR(VLOOKUP(P495,'Listy punktów styku'!$B$44:$B$61,1,FALSE))," Nie wskazano FPS z listy.",""))
)</f>
        <v/>
      </c>
    </row>
    <row r="496" spans="1:22" x14ac:dyDescent="0.35">
      <c r="A496" s="41">
        <v>482</v>
      </c>
      <c r="B496" s="144">
        <v>6767116</v>
      </c>
      <c r="C496" s="123" t="str">
        <f>VLOOKUP(B496,[1]ADRESY!$C:$E,3,0)</f>
        <v>71617, 71615, 71614, 71613</v>
      </c>
      <c r="D496" s="129" t="s">
        <v>1978</v>
      </c>
      <c r="E496" s="129" t="s">
        <v>281</v>
      </c>
      <c r="F496" s="130" t="s">
        <v>363</v>
      </c>
      <c r="G496" s="28"/>
      <c r="H496" s="4"/>
      <c r="I496" s="108">
        <f t="shared" si="50"/>
        <v>0</v>
      </c>
      <c r="J496" s="3"/>
      <c r="K496" s="6"/>
      <c r="L496" s="109">
        <f t="shared" si="51"/>
        <v>0</v>
      </c>
      <c r="M496" s="7"/>
      <c r="N496" s="109">
        <f t="shared" si="52"/>
        <v>0</v>
      </c>
      <c r="O496" s="109">
        <f t="shared" si="53"/>
        <v>0</v>
      </c>
      <c r="P496" s="3"/>
      <c r="Q496" s="6"/>
      <c r="R496" s="109">
        <f t="shared" si="54"/>
        <v>0</v>
      </c>
      <c r="S496" s="6"/>
      <c r="T496" s="109">
        <f t="shared" si="55"/>
        <v>0</v>
      </c>
      <c r="U496" s="108">
        <f t="shared" si="56"/>
        <v>0</v>
      </c>
      <c r="V496" s="8" t="str">
        <f>IF(COUNTBLANK(G496:H496)+COUNTBLANK(J496:K496)+COUNTBLANK(M496:M496)+COUNTBLANK(P496:Q496)+COUNTBLANK(S496:S496)=8,"",
IF(G496&lt;Limity!$C$5," Data gotowości zbyt wczesna lub nie uzupełniona.","")&amp;
IF(G496&gt;Limity!$D$5," Data gotowości zbyt późna lub wypełnona nieprawidłowo.","")&amp;
IF(OR(ROUND(K496,2)&lt;=0,ROUND(Q496,2)&lt;=0,ROUND(M496,2)&lt;=0,ROUND(S496,2)&lt;=0,ROUND(H496,2)&lt;=0)," Co najmniej jedna wartość nie jest większa od zera.","")&amp;
IF(K496&gt;Limity!$D$6," Abonament za Usługę TD w Wariancie A ponad limit.","")&amp;
IF(Q496&gt;Limity!$D$7," Abonament za Usługę TD w Wariancie B ponad limit.","")&amp;
IF(Q496-K496&gt;Limity!$D$8," Różnica wartości abonamentów za Usługę TD wariantów A i B ponad limit.","")&amp;
IF(M496&gt;Limity!$D$9," Abonament za zwiększenie przepustowości w Wariancie A ponad limit.","")&amp;
IF(S496&gt;Limity!$D$10," Abonament za zwiększenie przepustowości w Wariancie B ponad limit.","")&amp;
IF(H496&gt;Limity!$D$11," Opłata za zestawienie łącza ponad limit.","")&amp;
IF(J496=""," Nie wskazano PWR. ",IF(ISERROR(VLOOKUP(J496,'Listy punktów styku'!$B$11:$B$41,1,FALSE))," Nie wskazano PWR z listy.",""))&amp;
IF(P496=""," Nie wskazano FPS. ",IF(ISERROR(VLOOKUP(P496,'Listy punktów styku'!$B$44:$B$61,1,FALSE))," Nie wskazano FPS z listy.",""))
)</f>
        <v/>
      </c>
    </row>
    <row r="497" spans="1:22" x14ac:dyDescent="0.35">
      <c r="A497" s="41">
        <v>483</v>
      </c>
      <c r="B497" s="144">
        <v>4991373</v>
      </c>
      <c r="C497" s="123" t="str">
        <f>VLOOKUP(B497,[1]ADRESY!$C:$E,3,0)</f>
        <v>71617, 71615, 71614, 71613</v>
      </c>
      <c r="D497" s="129" t="s">
        <v>1978</v>
      </c>
      <c r="E497" s="129" t="s">
        <v>281</v>
      </c>
      <c r="F497" s="130" t="s">
        <v>345</v>
      </c>
      <c r="G497" s="28"/>
      <c r="H497" s="4"/>
      <c r="I497" s="108">
        <f t="shared" si="50"/>
        <v>0</v>
      </c>
      <c r="J497" s="3"/>
      <c r="K497" s="6"/>
      <c r="L497" s="109">
        <f t="shared" si="51"/>
        <v>0</v>
      </c>
      <c r="M497" s="7"/>
      <c r="N497" s="109">
        <f t="shared" si="52"/>
        <v>0</v>
      </c>
      <c r="O497" s="109">
        <f t="shared" si="53"/>
        <v>0</v>
      </c>
      <c r="P497" s="3"/>
      <c r="Q497" s="6"/>
      <c r="R497" s="109">
        <f t="shared" si="54"/>
        <v>0</v>
      </c>
      <c r="S497" s="6"/>
      <c r="T497" s="109">
        <f t="shared" si="55"/>
        <v>0</v>
      </c>
      <c r="U497" s="108">
        <f t="shared" si="56"/>
        <v>0</v>
      </c>
      <c r="V497" s="8" t="str">
        <f>IF(COUNTBLANK(G497:H497)+COUNTBLANK(J497:K497)+COUNTBLANK(M497:M497)+COUNTBLANK(P497:Q497)+COUNTBLANK(S497:S497)=8,"",
IF(G497&lt;Limity!$C$5," Data gotowości zbyt wczesna lub nie uzupełniona.","")&amp;
IF(G497&gt;Limity!$D$5," Data gotowości zbyt późna lub wypełnona nieprawidłowo.","")&amp;
IF(OR(ROUND(K497,2)&lt;=0,ROUND(Q497,2)&lt;=0,ROUND(M497,2)&lt;=0,ROUND(S497,2)&lt;=0,ROUND(H497,2)&lt;=0)," Co najmniej jedna wartość nie jest większa od zera.","")&amp;
IF(K497&gt;Limity!$D$6," Abonament za Usługę TD w Wariancie A ponad limit.","")&amp;
IF(Q497&gt;Limity!$D$7," Abonament za Usługę TD w Wariancie B ponad limit.","")&amp;
IF(Q497-K497&gt;Limity!$D$8," Różnica wartości abonamentów za Usługę TD wariantów A i B ponad limit.","")&amp;
IF(M497&gt;Limity!$D$9," Abonament za zwiększenie przepustowości w Wariancie A ponad limit.","")&amp;
IF(S497&gt;Limity!$D$10," Abonament za zwiększenie przepustowości w Wariancie B ponad limit.","")&amp;
IF(H497&gt;Limity!$D$11," Opłata za zestawienie łącza ponad limit.","")&amp;
IF(J497=""," Nie wskazano PWR. ",IF(ISERROR(VLOOKUP(J497,'Listy punktów styku'!$B$11:$B$41,1,FALSE))," Nie wskazano PWR z listy.",""))&amp;
IF(P497=""," Nie wskazano FPS. ",IF(ISERROR(VLOOKUP(P497,'Listy punktów styku'!$B$44:$B$61,1,FALSE))," Nie wskazano FPS z listy.",""))
)</f>
        <v/>
      </c>
    </row>
    <row r="498" spans="1:22" ht="43.5" x14ac:dyDescent="0.35">
      <c r="A498" s="41">
        <v>484</v>
      </c>
      <c r="B498" s="144">
        <v>3689889</v>
      </c>
      <c r="C498" s="123" t="str">
        <f>VLOOKUP(B498,[1]ADRESY!$C:$E,3,0)</f>
        <v>71617, 71615, 71614, 71613</v>
      </c>
      <c r="D498" s="129" t="s">
        <v>1978</v>
      </c>
      <c r="E498" s="129" t="s">
        <v>281</v>
      </c>
      <c r="F498" s="149" t="s">
        <v>1980</v>
      </c>
      <c r="G498" s="28"/>
      <c r="H498" s="4"/>
      <c r="I498" s="108">
        <f t="shared" si="50"/>
        <v>0</v>
      </c>
      <c r="J498" s="3"/>
      <c r="K498" s="6"/>
      <c r="L498" s="109">
        <f t="shared" si="51"/>
        <v>0</v>
      </c>
      <c r="M498" s="7"/>
      <c r="N498" s="109">
        <f t="shared" si="52"/>
        <v>0</v>
      </c>
      <c r="O498" s="109">
        <f t="shared" si="53"/>
        <v>0</v>
      </c>
      <c r="P498" s="3"/>
      <c r="Q498" s="6"/>
      <c r="R498" s="109">
        <f t="shared" si="54"/>
        <v>0</v>
      </c>
      <c r="S498" s="6"/>
      <c r="T498" s="109">
        <f t="shared" si="55"/>
        <v>0</v>
      </c>
      <c r="U498" s="108">
        <f t="shared" si="56"/>
        <v>0</v>
      </c>
      <c r="V498" s="8" t="str">
        <f>IF(COUNTBLANK(G498:H498)+COUNTBLANK(J498:K498)+COUNTBLANK(M498:M498)+COUNTBLANK(P498:Q498)+COUNTBLANK(S498:S498)=8,"",
IF(G498&lt;Limity!$C$5," Data gotowości zbyt wczesna lub nie uzupełniona.","")&amp;
IF(G498&gt;Limity!$D$5," Data gotowości zbyt późna lub wypełnona nieprawidłowo.","")&amp;
IF(OR(ROUND(K498,2)&lt;=0,ROUND(Q498,2)&lt;=0,ROUND(M498,2)&lt;=0,ROUND(S498,2)&lt;=0,ROUND(H498,2)&lt;=0)," Co najmniej jedna wartość nie jest większa od zera.","")&amp;
IF(K498&gt;Limity!$D$6," Abonament za Usługę TD w Wariancie A ponad limit.","")&amp;
IF(Q498&gt;Limity!$D$7," Abonament za Usługę TD w Wariancie B ponad limit.","")&amp;
IF(Q498-K498&gt;Limity!$D$8," Różnica wartości abonamentów za Usługę TD wariantów A i B ponad limit.","")&amp;
IF(M498&gt;Limity!$D$9," Abonament za zwiększenie przepustowości w Wariancie A ponad limit.","")&amp;
IF(S498&gt;Limity!$D$10," Abonament za zwiększenie przepustowości w Wariancie B ponad limit.","")&amp;
IF(H498&gt;Limity!$D$11," Opłata za zestawienie łącza ponad limit.","")&amp;
IF(J498=""," Nie wskazano PWR. ",IF(ISERROR(VLOOKUP(J498,'Listy punktów styku'!$B$11:$B$41,1,FALSE))," Nie wskazano PWR z listy.",""))&amp;
IF(P498=""," Nie wskazano FPS. ",IF(ISERROR(VLOOKUP(P498,'Listy punktów styku'!$B$44:$B$61,1,FALSE))," Nie wskazano FPS z listy.",""))
)</f>
        <v/>
      </c>
    </row>
    <row r="499" spans="1:22" x14ac:dyDescent="0.35">
      <c r="A499" s="41">
        <v>485</v>
      </c>
      <c r="B499" s="143">
        <v>9633193</v>
      </c>
      <c r="C499" s="122" t="s">
        <v>1981</v>
      </c>
      <c r="D499" s="126" t="s">
        <v>1985</v>
      </c>
      <c r="E499" s="126" t="s">
        <v>87</v>
      </c>
      <c r="F499" s="127" t="s">
        <v>1986</v>
      </c>
      <c r="G499" s="28"/>
      <c r="H499" s="4"/>
      <c r="I499" s="108">
        <f t="shared" si="50"/>
        <v>0</v>
      </c>
      <c r="J499" s="3"/>
      <c r="K499" s="6"/>
      <c r="L499" s="109">
        <f t="shared" si="51"/>
        <v>0</v>
      </c>
      <c r="M499" s="7"/>
      <c r="N499" s="109">
        <f t="shared" si="52"/>
        <v>0</v>
      </c>
      <c r="O499" s="109">
        <f t="shared" si="53"/>
        <v>0</v>
      </c>
      <c r="P499" s="3"/>
      <c r="Q499" s="6"/>
      <c r="R499" s="109">
        <f t="shared" si="54"/>
        <v>0</v>
      </c>
      <c r="S499" s="6"/>
      <c r="T499" s="109">
        <f t="shared" si="55"/>
        <v>0</v>
      </c>
      <c r="U499" s="108">
        <f t="shared" si="56"/>
        <v>0</v>
      </c>
      <c r="V499" s="8" t="str">
        <f>IF(COUNTBLANK(G499:H499)+COUNTBLANK(J499:K499)+COUNTBLANK(M499:M499)+COUNTBLANK(P499:Q499)+COUNTBLANK(S499:S499)=8,"",
IF(G499&lt;Limity!$C$5," Data gotowości zbyt wczesna lub nie uzupełniona.","")&amp;
IF(G499&gt;Limity!$D$5," Data gotowości zbyt późna lub wypełnona nieprawidłowo.","")&amp;
IF(OR(ROUND(K499,2)&lt;=0,ROUND(Q499,2)&lt;=0,ROUND(M499,2)&lt;=0,ROUND(S499,2)&lt;=0,ROUND(H499,2)&lt;=0)," Co najmniej jedna wartość nie jest większa od zera.","")&amp;
IF(K499&gt;Limity!$D$6," Abonament za Usługę TD w Wariancie A ponad limit.","")&amp;
IF(Q499&gt;Limity!$D$7," Abonament za Usługę TD w Wariancie B ponad limit.","")&amp;
IF(Q499-K499&gt;Limity!$D$8," Różnica wartości abonamentów za Usługę TD wariantów A i B ponad limit.","")&amp;
IF(M499&gt;Limity!$D$9," Abonament za zwiększenie przepustowości w Wariancie A ponad limit.","")&amp;
IF(S499&gt;Limity!$D$10," Abonament za zwiększenie przepustowości w Wariancie B ponad limit.","")&amp;
IF(H499&gt;Limity!$D$11," Opłata za zestawienie łącza ponad limit.","")&amp;
IF(J499=""," Nie wskazano PWR. ",IF(ISERROR(VLOOKUP(J499,'Listy punktów styku'!$B$11:$B$41,1,FALSE))," Nie wskazano PWR z listy.",""))&amp;
IF(P499=""," Nie wskazano FPS. ",IF(ISERROR(VLOOKUP(P499,'Listy punktów styku'!$B$44:$B$61,1,FALSE))," Nie wskazano FPS z listy.",""))
)</f>
        <v/>
      </c>
    </row>
    <row r="500" spans="1:22" x14ac:dyDescent="0.35">
      <c r="A500" s="41">
        <v>486</v>
      </c>
      <c r="B500" s="143">
        <v>84451185</v>
      </c>
      <c r="C500" s="122">
        <v>42402</v>
      </c>
      <c r="D500" s="126" t="s">
        <v>1990</v>
      </c>
      <c r="E500" s="126"/>
      <c r="F500" s="127">
        <v>69</v>
      </c>
      <c r="G500" s="28"/>
      <c r="H500" s="4"/>
      <c r="I500" s="108">
        <f t="shared" si="50"/>
        <v>0</v>
      </c>
      <c r="J500" s="3"/>
      <c r="K500" s="6"/>
      <c r="L500" s="109">
        <f t="shared" si="51"/>
        <v>0</v>
      </c>
      <c r="M500" s="7"/>
      <c r="N500" s="109">
        <f t="shared" si="52"/>
        <v>0</v>
      </c>
      <c r="O500" s="109">
        <f t="shared" si="53"/>
        <v>0</v>
      </c>
      <c r="P500" s="3"/>
      <c r="Q500" s="6"/>
      <c r="R500" s="109">
        <f t="shared" si="54"/>
        <v>0</v>
      </c>
      <c r="S500" s="6"/>
      <c r="T500" s="109">
        <f t="shared" si="55"/>
        <v>0</v>
      </c>
      <c r="U500" s="108">
        <f t="shared" si="56"/>
        <v>0</v>
      </c>
      <c r="V500" s="8" t="str">
        <f>IF(COUNTBLANK(G500:H500)+COUNTBLANK(J500:K500)+COUNTBLANK(M500:M500)+COUNTBLANK(P500:Q500)+COUNTBLANK(S500:S500)=8,"",
IF(G500&lt;Limity!$C$5," Data gotowości zbyt wczesna lub nie uzupełniona.","")&amp;
IF(G500&gt;Limity!$D$5," Data gotowości zbyt późna lub wypełnona nieprawidłowo.","")&amp;
IF(OR(ROUND(K500,2)&lt;=0,ROUND(Q500,2)&lt;=0,ROUND(M500,2)&lt;=0,ROUND(S500,2)&lt;=0,ROUND(H500,2)&lt;=0)," Co najmniej jedna wartość nie jest większa od zera.","")&amp;
IF(K500&gt;Limity!$D$6," Abonament za Usługę TD w Wariancie A ponad limit.","")&amp;
IF(Q500&gt;Limity!$D$7," Abonament za Usługę TD w Wariancie B ponad limit.","")&amp;
IF(Q500-K500&gt;Limity!$D$8," Różnica wartości abonamentów za Usługę TD wariantów A i B ponad limit.","")&amp;
IF(M500&gt;Limity!$D$9," Abonament za zwiększenie przepustowości w Wariancie A ponad limit.","")&amp;
IF(S500&gt;Limity!$D$10," Abonament za zwiększenie przepustowości w Wariancie B ponad limit.","")&amp;
IF(H500&gt;Limity!$D$11," Opłata za zestawienie łącza ponad limit.","")&amp;
IF(J500=""," Nie wskazano PWR. ",IF(ISERROR(VLOOKUP(J500,'Listy punktów styku'!$B$11:$B$41,1,FALSE))," Nie wskazano PWR z listy.",""))&amp;
IF(P500=""," Nie wskazano FPS. ",IF(ISERROR(VLOOKUP(P500,'Listy punktów styku'!$B$44:$B$61,1,FALSE))," Nie wskazano FPS z listy.",""))
)</f>
        <v/>
      </c>
    </row>
    <row r="501" spans="1:22" x14ac:dyDescent="0.35">
      <c r="A501" s="41">
        <v>487</v>
      </c>
      <c r="B501" s="143">
        <v>7486651</v>
      </c>
      <c r="C501" s="122" t="s">
        <v>1991</v>
      </c>
      <c r="D501" s="126" t="s">
        <v>1993</v>
      </c>
      <c r="E501" s="126" t="s">
        <v>87</v>
      </c>
      <c r="F501" s="127">
        <v>12</v>
      </c>
      <c r="G501" s="28"/>
      <c r="H501" s="4"/>
      <c r="I501" s="108">
        <f t="shared" si="50"/>
        <v>0</v>
      </c>
      <c r="J501" s="3"/>
      <c r="K501" s="6"/>
      <c r="L501" s="109">
        <f t="shared" si="51"/>
        <v>0</v>
      </c>
      <c r="M501" s="7"/>
      <c r="N501" s="109">
        <f t="shared" si="52"/>
        <v>0</v>
      </c>
      <c r="O501" s="109">
        <f t="shared" si="53"/>
        <v>0</v>
      </c>
      <c r="P501" s="3"/>
      <c r="Q501" s="6"/>
      <c r="R501" s="109">
        <f t="shared" si="54"/>
        <v>0</v>
      </c>
      <c r="S501" s="6"/>
      <c r="T501" s="109">
        <f t="shared" si="55"/>
        <v>0</v>
      </c>
      <c r="U501" s="108">
        <f t="shared" si="56"/>
        <v>0</v>
      </c>
      <c r="V501" s="8" t="str">
        <f>IF(COUNTBLANK(G501:H501)+COUNTBLANK(J501:K501)+COUNTBLANK(M501:M501)+COUNTBLANK(P501:Q501)+COUNTBLANK(S501:S501)=8,"",
IF(G501&lt;Limity!$C$5," Data gotowości zbyt wczesna lub nie uzupełniona.","")&amp;
IF(G501&gt;Limity!$D$5," Data gotowości zbyt późna lub wypełnona nieprawidłowo.","")&amp;
IF(OR(ROUND(K501,2)&lt;=0,ROUND(Q501,2)&lt;=0,ROUND(M501,2)&lt;=0,ROUND(S501,2)&lt;=0,ROUND(H501,2)&lt;=0)," Co najmniej jedna wartość nie jest większa od zera.","")&amp;
IF(K501&gt;Limity!$D$6," Abonament za Usługę TD w Wariancie A ponad limit.","")&amp;
IF(Q501&gt;Limity!$D$7," Abonament za Usługę TD w Wariancie B ponad limit.","")&amp;
IF(Q501-K501&gt;Limity!$D$8," Różnica wartości abonamentów za Usługę TD wariantów A i B ponad limit.","")&amp;
IF(M501&gt;Limity!$D$9," Abonament za zwiększenie przepustowości w Wariancie A ponad limit.","")&amp;
IF(S501&gt;Limity!$D$10," Abonament za zwiększenie przepustowości w Wariancie B ponad limit.","")&amp;
IF(H501&gt;Limity!$D$11," Opłata za zestawienie łącza ponad limit.","")&amp;
IF(J501=""," Nie wskazano PWR. ",IF(ISERROR(VLOOKUP(J501,'Listy punktów styku'!$B$11:$B$41,1,FALSE))," Nie wskazano PWR z listy.",""))&amp;
IF(P501=""," Nie wskazano FPS. ",IF(ISERROR(VLOOKUP(P501,'Listy punktów styku'!$B$44:$B$61,1,FALSE))," Nie wskazano FPS z listy.",""))
)</f>
        <v/>
      </c>
    </row>
    <row r="502" spans="1:22" x14ac:dyDescent="0.35">
      <c r="A502" s="41">
        <v>488</v>
      </c>
      <c r="B502" s="143">
        <v>7492152</v>
      </c>
      <c r="C502" s="122">
        <v>123375</v>
      </c>
      <c r="D502" s="126" t="s">
        <v>678</v>
      </c>
      <c r="E502" s="126" t="s">
        <v>1997</v>
      </c>
      <c r="F502" s="127" t="s">
        <v>282</v>
      </c>
      <c r="G502" s="28"/>
      <c r="H502" s="4"/>
      <c r="I502" s="108">
        <f t="shared" si="50"/>
        <v>0</v>
      </c>
      <c r="J502" s="3"/>
      <c r="K502" s="6"/>
      <c r="L502" s="109">
        <f t="shared" si="51"/>
        <v>0</v>
      </c>
      <c r="M502" s="7"/>
      <c r="N502" s="109">
        <f t="shared" si="52"/>
        <v>0</v>
      </c>
      <c r="O502" s="109">
        <f t="shared" si="53"/>
        <v>0</v>
      </c>
      <c r="P502" s="3"/>
      <c r="Q502" s="6"/>
      <c r="R502" s="109">
        <f t="shared" si="54"/>
        <v>0</v>
      </c>
      <c r="S502" s="6"/>
      <c r="T502" s="109">
        <f t="shared" si="55"/>
        <v>0</v>
      </c>
      <c r="U502" s="108">
        <f t="shared" si="56"/>
        <v>0</v>
      </c>
      <c r="V502" s="8" t="str">
        <f>IF(COUNTBLANK(G502:H502)+COUNTBLANK(J502:K502)+COUNTBLANK(M502:M502)+COUNTBLANK(P502:Q502)+COUNTBLANK(S502:S502)=8,"",
IF(G502&lt;Limity!$C$5," Data gotowości zbyt wczesna lub nie uzupełniona.","")&amp;
IF(G502&gt;Limity!$D$5," Data gotowości zbyt późna lub wypełnona nieprawidłowo.","")&amp;
IF(OR(ROUND(K502,2)&lt;=0,ROUND(Q502,2)&lt;=0,ROUND(M502,2)&lt;=0,ROUND(S502,2)&lt;=0,ROUND(H502,2)&lt;=0)," Co najmniej jedna wartość nie jest większa od zera.","")&amp;
IF(K502&gt;Limity!$D$6," Abonament za Usługę TD w Wariancie A ponad limit.","")&amp;
IF(Q502&gt;Limity!$D$7," Abonament za Usługę TD w Wariancie B ponad limit.","")&amp;
IF(Q502-K502&gt;Limity!$D$8," Różnica wartości abonamentów za Usługę TD wariantów A i B ponad limit.","")&amp;
IF(M502&gt;Limity!$D$9," Abonament za zwiększenie przepustowości w Wariancie A ponad limit.","")&amp;
IF(S502&gt;Limity!$D$10," Abonament za zwiększenie przepustowości w Wariancie B ponad limit.","")&amp;
IF(H502&gt;Limity!$D$11," Opłata za zestawienie łącza ponad limit.","")&amp;
IF(J502=""," Nie wskazano PWR. ",IF(ISERROR(VLOOKUP(J502,'Listy punktów styku'!$B$11:$B$41,1,FALSE))," Nie wskazano PWR z listy.",""))&amp;
IF(P502=""," Nie wskazano FPS. ",IF(ISERROR(VLOOKUP(P502,'Listy punktów styku'!$B$44:$B$61,1,FALSE))," Nie wskazano FPS z listy.",""))
)</f>
        <v/>
      </c>
    </row>
    <row r="503" spans="1:22" x14ac:dyDescent="0.35">
      <c r="A503" s="41">
        <v>489</v>
      </c>
      <c r="B503" s="143">
        <v>71822340</v>
      </c>
      <c r="C503" s="122">
        <v>83390</v>
      </c>
      <c r="D503" s="126" t="s">
        <v>2001</v>
      </c>
      <c r="E503" s="126"/>
      <c r="F503" s="127">
        <v>9</v>
      </c>
      <c r="G503" s="28"/>
      <c r="H503" s="4"/>
      <c r="I503" s="108">
        <f t="shared" si="50"/>
        <v>0</v>
      </c>
      <c r="J503" s="3"/>
      <c r="K503" s="6"/>
      <c r="L503" s="109">
        <f t="shared" si="51"/>
        <v>0</v>
      </c>
      <c r="M503" s="7"/>
      <c r="N503" s="109">
        <f t="shared" si="52"/>
        <v>0</v>
      </c>
      <c r="O503" s="109">
        <f t="shared" si="53"/>
        <v>0</v>
      </c>
      <c r="P503" s="3"/>
      <c r="Q503" s="6"/>
      <c r="R503" s="109">
        <f t="shared" si="54"/>
        <v>0</v>
      </c>
      <c r="S503" s="6"/>
      <c r="T503" s="109">
        <f t="shared" si="55"/>
        <v>0</v>
      </c>
      <c r="U503" s="108">
        <f t="shared" si="56"/>
        <v>0</v>
      </c>
      <c r="V503" s="8" t="str">
        <f>IF(COUNTBLANK(G503:H503)+COUNTBLANK(J503:K503)+COUNTBLANK(M503:M503)+COUNTBLANK(P503:Q503)+COUNTBLANK(S503:S503)=8,"",
IF(G503&lt;Limity!$C$5," Data gotowości zbyt wczesna lub nie uzupełniona.","")&amp;
IF(G503&gt;Limity!$D$5," Data gotowości zbyt późna lub wypełnona nieprawidłowo.","")&amp;
IF(OR(ROUND(K503,2)&lt;=0,ROUND(Q503,2)&lt;=0,ROUND(M503,2)&lt;=0,ROUND(S503,2)&lt;=0,ROUND(H503,2)&lt;=0)," Co najmniej jedna wartość nie jest większa od zera.","")&amp;
IF(K503&gt;Limity!$D$6," Abonament za Usługę TD w Wariancie A ponad limit.","")&amp;
IF(Q503&gt;Limity!$D$7," Abonament za Usługę TD w Wariancie B ponad limit.","")&amp;
IF(Q503-K503&gt;Limity!$D$8," Różnica wartości abonamentów za Usługę TD wariantów A i B ponad limit.","")&amp;
IF(M503&gt;Limity!$D$9," Abonament za zwiększenie przepustowości w Wariancie A ponad limit.","")&amp;
IF(S503&gt;Limity!$D$10," Abonament za zwiększenie przepustowości w Wariancie B ponad limit.","")&amp;
IF(H503&gt;Limity!$D$11," Opłata za zestawienie łącza ponad limit.","")&amp;
IF(J503=""," Nie wskazano PWR. ",IF(ISERROR(VLOOKUP(J503,'Listy punktów styku'!$B$11:$B$41,1,FALSE))," Nie wskazano PWR z listy.",""))&amp;
IF(P503=""," Nie wskazano FPS. ",IF(ISERROR(VLOOKUP(P503,'Listy punktów styku'!$B$44:$B$61,1,FALSE))," Nie wskazano FPS z listy.",""))
)</f>
        <v/>
      </c>
    </row>
    <row r="504" spans="1:22" x14ac:dyDescent="0.35">
      <c r="A504" s="41">
        <v>490</v>
      </c>
      <c r="B504" s="143">
        <v>4689085</v>
      </c>
      <c r="C504" s="122">
        <v>73035</v>
      </c>
      <c r="D504" s="126" t="s">
        <v>680</v>
      </c>
      <c r="E504" s="126" t="s">
        <v>2004</v>
      </c>
      <c r="F504" s="127">
        <v>9</v>
      </c>
      <c r="G504" s="28"/>
      <c r="H504" s="4"/>
      <c r="I504" s="108">
        <f t="shared" si="50"/>
        <v>0</v>
      </c>
      <c r="J504" s="3"/>
      <c r="K504" s="6"/>
      <c r="L504" s="109">
        <f t="shared" si="51"/>
        <v>0</v>
      </c>
      <c r="M504" s="7"/>
      <c r="N504" s="109">
        <f t="shared" si="52"/>
        <v>0</v>
      </c>
      <c r="O504" s="109">
        <f t="shared" si="53"/>
        <v>0</v>
      </c>
      <c r="P504" s="3"/>
      <c r="Q504" s="6"/>
      <c r="R504" s="109">
        <f t="shared" si="54"/>
        <v>0</v>
      </c>
      <c r="S504" s="6"/>
      <c r="T504" s="109">
        <f t="shared" si="55"/>
        <v>0</v>
      </c>
      <c r="U504" s="108">
        <f t="shared" si="56"/>
        <v>0</v>
      </c>
      <c r="V504" s="8" t="str">
        <f>IF(COUNTBLANK(G504:H504)+COUNTBLANK(J504:K504)+COUNTBLANK(M504:M504)+COUNTBLANK(P504:Q504)+COUNTBLANK(S504:S504)=8,"",
IF(G504&lt;Limity!$C$5," Data gotowości zbyt wczesna lub nie uzupełniona.","")&amp;
IF(G504&gt;Limity!$D$5," Data gotowości zbyt późna lub wypełnona nieprawidłowo.","")&amp;
IF(OR(ROUND(K504,2)&lt;=0,ROUND(Q504,2)&lt;=0,ROUND(M504,2)&lt;=0,ROUND(S504,2)&lt;=0,ROUND(H504,2)&lt;=0)," Co najmniej jedna wartość nie jest większa od zera.","")&amp;
IF(K504&gt;Limity!$D$6," Abonament za Usługę TD w Wariancie A ponad limit.","")&amp;
IF(Q504&gt;Limity!$D$7," Abonament za Usługę TD w Wariancie B ponad limit.","")&amp;
IF(Q504-K504&gt;Limity!$D$8," Różnica wartości abonamentów za Usługę TD wariantów A i B ponad limit.","")&amp;
IF(M504&gt;Limity!$D$9," Abonament za zwiększenie przepustowości w Wariancie A ponad limit.","")&amp;
IF(S504&gt;Limity!$D$10," Abonament za zwiększenie przepustowości w Wariancie B ponad limit.","")&amp;
IF(H504&gt;Limity!$D$11," Opłata za zestawienie łącza ponad limit.","")&amp;
IF(J504=""," Nie wskazano PWR. ",IF(ISERROR(VLOOKUP(J504,'Listy punktów styku'!$B$11:$B$41,1,FALSE))," Nie wskazano PWR z listy.",""))&amp;
IF(P504=""," Nie wskazano FPS. ",IF(ISERROR(VLOOKUP(P504,'Listy punktów styku'!$B$44:$B$61,1,FALSE))," Nie wskazano FPS z listy.",""))
)</f>
        <v/>
      </c>
    </row>
    <row r="505" spans="1:22" x14ac:dyDescent="0.35">
      <c r="A505" s="41">
        <v>491</v>
      </c>
      <c r="B505" s="143">
        <v>9839557</v>
      </c>
      <c r="C505" s="122" t="s">
        <v>2005</v>
      </c>
      <c r="D505" s="126" t="s">
        <v>680</v>
      </c>
      <c r="E505" s="126" t="s">
        <v>2004</v>
      </c>
      <c r="F505" s="127">
        <v>45</v>
      </c>
      <c r="G505" s="28"/>
      <c r="H505" s="4"/>
      <c r="I505" s="108">
        <f t="shared" si="50"/>
        <v>0</v>
      </c>
      <c r="J505" s="3"/>
      <c r="K505" s="6"/>
      <c r="L505" s="109">
        <f t="shared" si="51"/>
        <v>0</v>
      </c>
      <c r="M505" s="7"/>
      <c r="N505" s="109">
        <f t="shared" si="52"/>
        <v>0</v>
      </c>
      <c r="O505" s="109">
        <f t="shared" si="53"/>
        <v>0</v>
      </c>
      <c r="P505" s="3"/>
      <c r="Q505" s="6"/>
      <c r="R505" s="109">
        <f t="shared" si="54"/>
        <v>0</v>
      </c>
      <c r="S505" s="6"/>
      <c r="T505" s="109">
        <f t="shared" si="55"/>
        <v>0</v>
      </c>
      <c r="U505" s="108">
        <f t="shared" si="56"/>
        <v>0</v>
      </c>
      <c r="V505" s="8" t="str">
        <f>IF(COUNTBLANK(G505:H505)+COUNTBLANK(J505:K505)+COUNTBLANK(M505:M505)+COUNTBLANK(P505:Q505)+COUNTBLANK(S505:S505)=8,"",
IF(G505&lt;Limity!$C$5," Data gotowości zbyt wczesna lub nie uzupełniona.","")&amp;
IF(G505&gt;Limity!$D$5," Data gotowości zbyt późna lub wypełnona nieprawidłowo.","")&amp;
IF(OR(ROUND(K505,2)&lt;=0,ROUND(Q505,2)&lt;=0,ROUND(M505,2)&lt;=0,ROUND(S505,2)&lt;=0,ROUND(H505,2)&lt;=0)," Co najmniej jedna wartość nie jest większa od zera.","")&amp;
IF(K505&gt;Limity!$D$6," Abonament za Usługę TD w Wariancie A ponad limit.","")&amp;
IF(Q505&gt;Limity!$D$7," Abonament za Usługę TD w Wariancie B ponad limit.","")&amp;
IF(Q505-K505&gt;Limity!$D$8," Różnica wartości abonamentów za Usługę TD wariantów A i B ponad limit.","")&amp;
IF(M505&gt;Limity!$D$9," Abonament za zwiększenie przepustowości w Wariancie A ponad limit.","")&amp;
IF(S505&gt;Limity!$D$10," Abonament za zwiększenie przepustowości w Wariancie B ponad limit.","")&amp;
IF(H505&gt;Limity!$D$11," Opłata za zestawienie łącza ponad limit.","")&amp;
IF(J505=""," Nie wskazano PWR. ",IF(ISERROR(VLOOKUP(J505,'Listy punktów styku'!$B$11:$B$41,1,FALSE))," Nie wskazano PWR z listy.",""))&amp;
IF(P505=""," Nie wskazano FPS. ",IF(ISERROR(VLOOKUP(P505,'Listy punktów styku'!$B$44:$B$61,1,FALSE))," Nie wskazano FPS z listy.",""))
)</f>
        <v/>
      </c>
    </row>
    <row r="506" spans="1:22" x14ac:dyDescent="0.35">
      <c r="A506" s="41">
        <v>492</v>
      </c>
      <c r="B506" s="143">
        <v>60240266</v>
      </c>
      <c r="C506" s="122">
        <v>87829</v>
      </c>
      <c r="D506" s="126" t="s">
        <v>2007</v>
      </c>
      <c r="E506" s="126"/>
      <c r="F506" s="127">
        <v>17</v>
      </c>
      <c r="G506" s="28"/>
      <c r="H506" s="4"/>
      <c r="I506" s="108">
        <f t="shared" si="50"/>
        <v>0</v>
      </c>
      <c r="J506" s="3"/>
      <c r="K506" s="6"/>
      <c r="L506" s="109">
        <f t="shared" si="51"/>
        <v>0</v>
      </c>
      <c r="M506" s="7"/>
      <c r="N506" s="109">
        <f t="shared" si="52"/>
        <v>0</v>
      </c>
      <c r="O506" s="109">
        <f t="shared" si="53"/>
        <v>0</v>
      </c>
      <c r="P506" s="3"/>
      <c r="Q506" s="6"/>
      <c r="R506" s="109">
        <f t="shared" si="54"/>
        <v>0</v>
      </c>
      <c r="S506" s="6"/>
      <c r="T506" s="109">
        <f t="shared" si="55"/>
        <v>0</v>
      </c>
      <c r="U506" s="108">
        <f t="shared" si="56"/>
        <v>0</v>
      </c>
      <c r="V506" s="8" t="str">
        <f>IF(COUNTBLANK(G506:H506)+COUNTBLANK(J506:K506)+COUNTBLANK(M506:M506)+COUNTBLANK(P506:Q506)+COUNTBLANK(S506:S506)=8,"",
IF(G506&lt;Limity!$C$5," Data gotowości zbyt wczesna lub nie uzupełniona.","")&amp;
IF(G506&gt;Limity!$D$5," Data gotowości zbyt późna lub wypełnona nieprawidłowo.","")&amp;
IF(OR(ROUND(K506,2)&lt;=0,ROUND(Q506,2)&lt;=0,ROUND(M506,2)&lt;=0,ROUND(S506,2)&lt;=0,ROUND(H506,2)&lt;=0)," Co najmniej jedna wartość nie jest większa od zera.","")&amp;
IF(K506&gt;Limity!$D$6," Abonament za Usługę TD w Wariancie A ponad limit.","")&amp;
IF(Q506&gt;Limity!$D$7," Abonament za Usługę TD w Wariancie B ponad limit.","")&amp;
IF(Q506-K506&gt;Limity!$D$8," Różnica wartości abonamentów za Usługę TD wariantów A i B ponad limit.","")&amp;
IF(M506&gt;Limity!$D$9," Abonament za zwiększenie przepustowości w Wariancie A ponad limit.","")&amp;
IF(S506&gt;Limity!$D$10," Abonament za zwiększenie przepustowości w Wariancie B ponad limit.","")&amp;
IF(H506&gt;Limity!$D$11," Opłata za zestawienie łącza ponad limit.","")&amp;
IF(J506=""," Nie wskazano PWR. ",IF(ISERROR(VLOOKUP(J506,'Listy punktów styku'!$B$11:$B$41,1,FALSE))," Nie wskazano PWR z listy.",""))&amp;
IF(P506=""," Nie wskazano FPS. ",IF(ISERROR(VLOOKUP(P506,'Listy punktów styku'!$B$44:$B$61,1,FALSE))," Nie wskazano FPS z listy.",""))
)</f>
        <v/>
      </c>
    </row>
    <row r="507" spans="1:22" x14ac:dyDescent="0.35">
      <c r="A507" s="41">
        <v>493</v>
      </c>
      <c r="B507" s="143">
        <v>27077643</v>
      </c>
      <c r="C507" s="122">
        <v>105621</v>
      </c>
      <c r="D507" s="126" t="s">
        <v>2009</v>
      </c>
      <c r="E507" s="126"/>
      <c r="F507" s="127">
        <v>78</v>
      </c>
      <c r="G507" s="28"/>
      <c r="H507" s="4"/>
      <c r="I507" s="108">
        <f t="shared" si="50"/>
        <v>0</v>
      </c>
      <c r="J507" s="3"/>
      <c r="K507" s="6"/>
      <c r="L507" s="109">
        <f t="shared" si="51"/>
        <v>0</v>
      </c>
      <c r="M507" s="7"/>
      <c r="N507" s="109">
        <f t="shared" si="52"/>
        <v>0</v>
      </c>
      <c r="O507" s="109">
        <f t="shared" si="53"/>
        <v>0</v>
      </c>
      <c r="P507" s="3"/>
      <c r="Q507" s="6"/>
      <c r="R507" s="109">
        <f t="shared" si="54"/>
        <v>0</v>
      </c>
      <c r="S507" s="6"/>
      <c r="T507" s="109">
        <f t="shared" si="55"/>
        <v>0</v>
      </c>
      <c r="U507" s="108">
        <f t="shared" si="56"/>
        <v>0</v>
      </c>
      <c r="V507" s="8" t="str">
        <f>IF(COUNTBLANK(G507:H507)+COUNTBLANK(J507:K507)+COUNTBLANK(M507:M507)+COUNTBLANK(P507:Q507)+COUNTBLANK(S507:S507)=8,"",
IF(G507&lt;Limity!$C$5," Data gotowości zbyt wczesna lub nie uzupełniona.","")&amp;
IF(G507&gt;Limity!$D$5," Data gotowości zbyt późna lub wypełnona nieprawidłowo.","")&amp;
IF(OR(ROUND(K507,2)&lt;=0,ROUND(Q507,2)&lt;=0,ROUND(M507,2)&lt;=0,ROUND(S507,2)&lt;=0,ROUND(H507,2)&lt;=0)," Co najmniej jedna wartość nie jest większa od zera.","")&amp;
IF(K507&gt;Limity!$D$6," Abonament za Usługę TD w Wariancie A ponad limit.","")&amp;
IF(Q507&gt;Limity!$D$7," Abonament za Usługę TD w Wariancie B ponad limit.","")&amp;
IF(Q507-K507&gt;Limity!$D$8," Różnica wartości abonamentów za Usługę TD wariantów A i B ponad limit.","")&amp;
IF(M507&gt;Limity!$D$9," Abonament za zwiększenie przepustowości w Wariancie A ponad limit.","")&amp;
IF(S507&gt;Limity!$D$10," Abonament za zwiększenie przepustowości w Wariancie B ponad limit.","")&amp;
IF(H507&gt;Limity!$D$11," Opłata za zestawienie łącza ponad limit.","")&amp;
IF(J507=""," Nie wskazano PWR. ",IF(ISERROR(VLOOKUP(J507,'Listy punktów styku'!$B$11:$B$41,1,FALSE))," Nie wskazano PWR z listy.",""))&amp;
IF(P507=""," Nie wskazano FPS. ",IF(ISERROR(VLOOKUP(P507,'Listy punktów styku'!$B$44:$B$61,1,FALSE))," Nie wskazano FPS z listy.",""))
)</f>
        <v/>
      </c>
    </row>
    <row r="508" spans="1:22" x14ac:dyDescent="0.35">
      <c r="A508" s="41">
        <v>494</v>
      </c>
      <c r="B508" s="144">
        <v>3029939</v>
      </c>
      <c r="C508" s="123">
        <f>VLOOKUP(B508,[1]ADRESY!$C:$E,3,0)</f>
        <v>262702</v>
      </c>
      <c r="D508" s="129" t="s">
        <v>687</v>
      </c>
      <c r="E508" s="129" t="s">
        <v>148</v>
      </c>
      <c r="F508" s="130" t="s">
        <v>2011</v>
      </c>
      <c r="G508" s="28"/>
      <c r="H508" s="4"/>
      <c r="I508" s="108">
        <f t="shared" si="50"/>
        <v>0</v>
      </c>
      <c r="J508" s="3"/>
      <c r="K508" s="6"/>
      <c r="L508" s="109">
        <f t="shared" si="51"/>
        <v>0</v>
      </c>
      <c r="M508" s="7"/>
      <c r="N508" s="109">
        <f t="shared" si="52"/>
        <v>0</v>
      </c>
      <c r="O508" s="109">
        <f t="shared" si="53"/>
        <v>0</v>
      </c>
      <c r="P508" s="3"/>
      <c r="Q508" s="6"/>
      <c r="R508" s="109">
        <f t="shared" si="54"/>
        <v>0</v>
      </c>
      <c r="S508" s="6"/>
      <c r="T508" s="109">
        <f t="shared" si="55"/>
        <v>0</v>
      </c>
      <c r="U508" s="108">
        <f t="shared" si="56"/>
        <v>0</v>
      </c>
      <c r="V508" s="8" t="str">
        <f>IF(COUNTBLANK(G508:H508)+COUNTBLANK(J508:K508)+COUNTBLANK(M508:M508)+COUNTBLANK(P508:Q508)+COUNTBLANK(S508:S508)=8,"",
IF(G508&lt;Limity!$C$5," Data gotowości zbyt wczesna lub nie uzupełniona.","")&amp;
IF(G508&gt;Limity!$D$5," Data gotowości zbyt późna lub wypełnona nieprawidłowo.","")&amp;
IF(OR(ROUND(K508,2)&lt;=0,ROUND(Q508,2)&lt;=0,ROUND(M508,2)&lt;=0,ROUND(S508,2)&lt;=0,ROUND(H508,2)&lt;=0)," Co najmniej jedna wartość nie jest większa od zera.","")&amp;
IF(K508&gt;Limity!$D$6," Abonament za Usługę TD w Wariancie A ponad limit.","")&amp;
IF(Q508&gt;Limity!$D$7," Abonament za Usługę TD w Wariancie B ponad limit.","")&amp;
IF(Q508-K508&gt;Limity!$D$8," Różnica wartości abonamentów za Usługę TD wariantów A i B ponad limit.","")&amp;
IF(M508&gt;Limity!$D$9," Abonament za zwiększenie przepustowości w Wariancie A ponad limit.","")&amp;
IF(S508&gt;Limity!$D$10," Abonament za zwiększenie przepustowości w Wariancie B ponad limit.","")&amp;
IF(H508&gt;Limity!$D$11," Opłata za zestawienie łącza ponad limit.","")&amp;
IF(J508=""," Nie wskazano PWR. ",IF(ISERROR(VLOOKUP(J508,'Listy punktów styku'!$B$11:$B$41,1,FALSE))," Nie wskazano PWR z listy.",""))&amp;
IF(P508=""," Nie wskazano FPS. ",IF(ISERROR(VLOOKUP(P508,'Listy punktów styku'!$B$44:$B$61,1,FALSE))," Nie wskazano FPS z listy.",""))
)</f>
        <v/>
      </c>
    </row>
    <row r="509" spans="1:22" x14ac:dyDescent="0.35">
      <c r="A509" s="41">
        <v>495</v>
      </c>
      <c r="B509" s="144">
        <v>7927626</v>
      </c>
      <c r="C509" s="123">
        <f>VLOOKUP(B509,[1]ADRESY!$C:$E,3,0)</f>
        <v>262702</v>
      </c>
      <c r="D509" s="129" t="s">
        <v>687</v>
      </c>
      <c r="E509" s="129" t="s">
        <v>2012</v>
      </c>
      <c r="F509" s="130" t="s">
        <v>327</v>
      </c>
      <c r="G509" s="28"/>
      <c r="H509" s="4"/>
      <c r="I509" s="108">
        <f t="shared" si="50"/>
        <v>0</v>
      </c>
      <c r="J509" s="3"/>
      <c r="K509" s="6"/>
      <c r="L509" s="109">
        <f t="shared" si="51"/>
        <v>0</v>
      </c>
      <c r="M509" s="7"/>
      <c r="N509" s="109">
        <f t="shared" si="52"/>
        <v>0</v>
      </c>
      <c r="O509" s="109">
        <f t="shared" si="53"/>
        <v>0</v>
      </c>
      <c r="P509" s="3"/>
      <c r="Q509" s="6"/>
      <c r="R509" s="109">
        <f t="shared" si="54"/>
        <v>0</v>
      </c>
      <c r="S509" s="6"/>
      <c r="T509" s="109">
        <f t="shared" si="55"/>
        <v>0</v>
      </c>
      <c r="U509" s="108">
        <f t="shared" si="56"/>
        <v>0</v>
      </c>
      <c r="V509" s="8" t="str">
        <f>IF(COUNTBLANK(G509:H509)+COUNTBLANK(J509:K509)+COUNTBLANK(M509:M509)+COUNTBLANK(P509:Q509)+COUNTBLANK(S509:S509)=8,"",
IF(G509&lt;Limity!$C$5," Data gotowości zbyt wczesna lub nie uzupełniona.","")&amp;
IF(G509&gt;Limity!$D$5," Data gotowości zbyt późna lub wypełnona nieprawidłowo.","")&amp;
IF(OR(ROUND(K509,2)&lt;=0,ROUND(Q509,2)&lt;=0,ROUND(M509,2)&lt;=0,ROUND(S509,2)&lt;=0,ROUND(H509,2)&lt;=0)," Co najmniej jedna wartość nie jest większa od zera.","")&amp;
IF(K509&gt;Limity!$D$6," Abonament za Usługę TD w Wariancie A ponad limit.","")&amp;
IF(Q509&gt;Limity!$D$7," Abonament za Usługę TD w Wariancie B ponad limit.","")&amp;
IF(Q509-K509&gt;Limity!$D$8," Różnica wartości abonamentów za Usługę TD wariantów A i B ponad limit.","")&amp;
IF(M509&gt;Limity!$D$9," Abonament za zwiększenie przepustowości w Wariancie A ponad limit.","")&amp;
IF(S509&gt;Limity!$D$10," Abonament za zwiększenie przepustowości w Wariancie B ponad limit.","")&amp;
IF(H509&gt;Limity!$D$11," Opłata za zestawienie łącza ponad limit.","")&amp;
IF(J509=""," Nie wskazano PWR. ",IF(ISERROR(VLOOKUP(J509,'Listy punktów styku'!$B$11:$B$41,1,FALSE))," Nie wskazano PWR z listy.",""))&amp;
IF(P509=""," Nie wskazano FPS. ",IF(ISERROR(VLOOKUP(P509,'Listy punktów styku'!$B$44:$B$61,1,FALSE))," Nie wskazano FPS z listy.",""))
)</f>
        <v/>
      </c>
    </row>
    <row r="510" spans="1:22" x14ac:dyDescent="0.35">
      <c r="A510" s="41">
        <v>496</v>
      </c>
      <c r="B510" s="144">
        <v>56153600</v>
      </c>
      <c r="C510" s="123" t="str">
        <f>VLOOKUP(B510,[1]ADRESY!$C:$E,3,0)</f>
        <v>10106, 10109, 10107</v>
      </c>
      <c r="D510" s="129" t="s">
        <v>687</v>
      </c>
      <c r="E510" s="129" t="s">
        <v>690</v>
      </c>
      <c r="F510" s="130" t="s">
        <v>2013</v>
      </c>
      <c r="G510" s="28"/>
      <c r="H510" s="4"/>
      <c r="I510" s="108">
        <f t="shared" si="50"/>
        <v>0</v>
      </c>
      <c r="J510" s="3"/>
      <c r="K510" s="6"/>
      <c r="L510" s="109">
        <f t="shared" si="51"/>
        <v>0</v>
      </c>
      <c r="M510" s="7"/>
      <c r="N510" s="109">
        <f t="shared" si="52"/>
        <v>0</v>
      </c>
      <c r="O510" s="109">
        <f t="shared" si="53"/>
        <v>0</v>
      </c>
      <c r="P510" s="3"/>
      <c r="Q510" s="6"/>
      <c r="R510" s="109">
        <f t="shared" si="54"/>
        <v>0</v>
      </c>
      <c r="S510" s="6"/>
      <c r="T510" s="109">
        <f t="shared" si="55"/>
        <v>0</v>
      </c>
      <c r="U510" s="108">
        <f t="shared" si="56"/>
        <v>0</v>
      </c>
      <c r="V510" s="8" t="str">
        <f>IF(COUNTBLANK(G510:H510)+COUNTBLANK(J510:K510)+COUNTBLANK(M510:M510)+COUNTBLANK(P510:Q510)+COUNTBLANK(S510:S510)=8,"",
IF(G510&lt;Limity!$C$5," Data gotowości zbyt wczesna lub nie uzupełniona.","")&amp;
IF(G510&gt;Limity!$D$5," Data gotowości zbyt późna lub wypełnona nieprawidłowo.","")&amp;
IF(OR(ROUND(K510,2)&lt;=0,ROUND(Q510,2)&lt;=0,ROUND(M510,2)&lt;=0,ROUND(S510,2)&lt;=0,ROUND(H510,2)&lt;=0)," Co najmniej jedna wartość nie jest większa od zera.","")&amp;
IF(K510&gt;Limity!$D$6," Abonament za Usługę TD w Wariancie A ponad limit.","")&amp;
IF(Q510&gt;Limity!$D$7," Abonament za Usługę TD w Wariancie B ponad limit.","")&amp;
IF(Q510-K510&gt;Limity!$D$8," Różnica wartości abonamentów za Usługę TD wariantów A i B ponad limit.","")&amp;
IF(M510&gt;Limity!$D$9," Abonament za zwiększenie przepustowości w Wariancie A ponad limit.","")&amp;
IF(S510&gt;Limity!$D$10," Abonament za zwiększenie przepustowości w Wariancie B ponad limit.","")&amp;
IF(H510&gt;Limity!$D$11," Opłata za zestawienie łącza ponad limit.","")&amp;
IF(J510=""," Nie wskazano PWR. ",IF(ISERROR(VLOOKUP(J510,'Listy punktów styku'!$B$11:$B$41,1,FALSE))," Nie wskazano PWR z listy.",""))&amp;
IF(P510=""," Nie wskazano FPS. ",IF(ISERROR(VLOOKUP(P510,'Listy punktów styku'!$B$44:$B$61,1,FALSE))," Nie wskazano FPS z listy.",""))
)</f>
        <v/>
      </c>
    </row>
    <row r="511" spans="1:22" x14ac:dyDescent="0.35">
      <c r="A511" s="41">
        <v>497</v>
      </c>
      <c r="B511" s="144">
        <v>37031447</v>
      </c>
      <c r="C511" s="123">
        <f>VLOOKUP(B511,[1]ADRESY!$C:$E,3,0)</f>
        <v>15697</v>
      </c>
      <c r="D511" s="129" t="s">
        <v>687</v>
      </c>
      <c r="E511" s="129" t="s">
        <v>619</v>
      </c>
      <c r="F511" s="130" t="s">
        <v>339</v>
      </c>
      <c r="G511" s="28"/>
      <c r="H511" s="4"/>
      <c r="I511" s="108">
        <f t="shared" si="50"/>
        <v>0</v>
      </c>
      <c r="J511" s="3"/>
      <c r="K511" s="6"/>
      <c r="L511" s="109">
        <f t="shared" si="51"/>
        <v>0</v>
      </c>
      <c r="M511" s="7"/>
      <c r="N511" s="109">
        <f t="shared" si="52"/>
        <v>0</v>
      </c>
      <c r="O511" s="109">
        <f t="shared" si="53"/>
        <v>0</v>
      </c>
      <c r="P511" s="3"/>
      <c r="Q511" s="6"/>
      <c r="R511" s="109">
        <f t="shared" si="54"/>
        <v>0</v>
      </c>
      <c r="S511" s="6"/>
      <c r="T511" s="109">
        <f t="shared" si="55"/>
        <v>0</v>
      </c>
      <c r="U511" s="108">
        <f t="shared" si="56"/>
        <v>0</v>
      </c>
      <c r="V511" s="8" t="str">
        <f>IF(COUNTBLANK(G511:H511)+COUNTBLANK(J511:K511)+COUNTBLANK(M511:M511)+COUNTBLANK(P511:Q511)+COUNTBLANK(S511:S511)=8,"",
IF(G511&lt;Limity!$C$5," Data gotowości zbyt wczesna lub nie uzupełniona.","")&amp;
IF(G511&gt;Limity!$D$5," Data gotowości zbyt późna lub wypełnona nieprawidłowo.","")&amp;
IF(OR(ROUND(K511,2)&lt;=0,ROUND(Q511,2)&lt;=0,ROUND(M511,2)&lt;=0,ROUND(S511,2)&lt;=0,ROUND(H511,2)&lt;=0)," Co najmniej jedna wartość nie jest większa od zera.","")&amp;
IF(K511&gt;Limity!$D$6," Abonament za Usługę TD w Wariancie A ponad limit.","")&amp;
IF(Q511&gt;Limity!$D$7," Abonament za Usługę TD w Wariancie B ponad limit.","")&amp;
IF(Q511-K511&gt;Limity!$D$8," Różnica wartości abonamentów za Usługę TD wariantów A i B ponad limit.","")&amp;
IF(M511&gt;Limity!$D$9," Abonament za zwiększenie przepustowości w Wariancie A ponad limit.","")&amp;
IF(S511&gt;Limity!$D$10," Abonament za zwiększenie przepustowości w Wariancie B ponad limit.","")&amp;
IF(H511&gt;Limity!$D$11," Opłata za zestawienie łącza ponad limit.","")&amp;
IF(J511=""," Nie wskazano PWR. ",IF(ISERROR(VLOOKUP(J511,'Listy punktów styku'!$B$11:$B$41,1,FALSE))," Nie wskazano PWR z listy.",""))&amp;
IF(P511=""," Nie wskazano FPS. ",IF(ISERROR(VLOOKUP(P511,'Listy punktów styku'!$B$44:$B$61,1,FALSE))," Nie wskazano FPS z listy.",""))
)</f>
        <v/>
      </c>
    </row>
    <row r="512" spans="1:22" x14ac:dyDescent="0.35">
      <c r="A512" s="41">
        <v>498</v>
      </c>
      <c r="B512" s="144">
        <v>38063454</v>
      </c>
      <c r="C512" s="123">
        <f>VLOOKUP(B512,[1]ADRESY!$C:$E,3,0)</f>
        <v>5930</v>
      </c>
      <c r="D512" s="129" t="s">
        <v>687</v>
      </c>
      <c r="E512" s="129" t="s">
        <v>694</v>
      </c>
      <c r="F512" s="130" t="s">
        <v>390</v>
      </c>
      <c r="G512" s="28"/>
      <c r="H512" s="4"/>
      <c r="I512" s="108">
        <f t="shared" si="50"/>
        <v>0</v>
      </c>
      <c r="J512" s="3"/>
      <c r="K512" s="6"/>
      <c r="L512" s="109">
        <f t="shared" si="51"/>
        <v>0</v>
      </c>
      <c r="M512" s="7"/>
      <c r="N512" s="109">
        <f t="shared" si="52"/>
        <v>0</v>
      </c>
      <c r="O512" s="109">
        <f t="shared" si="53"/>
        <v>0</v>
      </c>
      <c r="P512" s="3"/>
      <c r="Q512" s="6"/>
      <c r="R512" s="109">
        <f t="shared" si="54"/>
        <v>0</v>
      </c>
      <c r="S512" s="6"/>
      <c r="T512" s="109">
        <f t="shared" si="55"/>
        <v>0</v>
      </c>
      <c r="U512" s="108">
        <f t="shared" si="56"/>
        <v>0</v>
      </c>
      <c r="V512" s="8" t="str">
        <f>IF(COUNTBLANK(G512:H512)+COUNTBLANK(J512:K512)+COUNTBLANK(M512:M512)+COUNTBLANK(P512:Q512)+COUNTBLANK(S512:S512)=8,"",
IF(G512&lt;Limity!$C$5," Data gotowości zbyt wczesna lub nie uzupełniona.","")&amp;
IF(G512&gt;Limity!$D$5," Data gotowości zbyt późna lub wypełnona nieprawidłowo.","")&amp;
IF(OR(ROUND(K512,2)&lt;=0,ROUND(Q512,2)&lt;=0,ROUND(M512,2)&lt;=0,ROUND(S512,2)&lt;=0,ROUND(H512,2)&lt;=0)," Co najmniej jedna wartość nie jest większa od zera.","")&amp;
IF(K512&gt;Limity!$D$6," Abonament za Usługę TD w Wariancie A ponad limit.","")&amp;
IF(Q512&gt;Limity!$D$7," Abonament za Usługę TD w Wariancie B ponad limit.","")&amp;
IF(Q512-K512&gt;Limity!$D$8," Różnica wartości abonamentów za Usługę TD wariantów A i B ponad limit.","")&amp;
IF(M512&gt;Limity!$D$9," Abonament za zwiększenie przepustowości w Wariancie A ponad limit.","")&amp;
IF(S512&gt;Limity!$D$10," Abonament za zwiększenie przepustowości w Wariancie B ponad limit.","")&amp;
IF(H512&gt;Limity!$D$11," Opłata za zestawienie łącza ponad limit.","")&amp;
IF(J512=""," Nie wskazano PWR. ",IF(ISERROR(VLOOKUP(J512,'Listy punktów styku'!$B$11:$B$41,1,FALSE))," Nie wskazano PWR z listy.",""))&amp;
IF(P512=""," Nie wskazano FPS. ",IF(ISERROR(VLOOKUP(P512,'Listy punktów styku'!$B$44:$B$61,1,FALSE))," Nie wskazano FPS z listy.",""))
)</f>
        <v/>
      </c>
    </row>
    <row r="513" spans="1:22" x14ac:dyDescent="0.35">
      <c r="A513" s="41">
        <v>499</v>
      </c>
      <c r="B513" s="148">
        <v>7653954</v>
      </c>
      <c r="C513" s="125">
        <v>9511</v>
      </c>
      <c r="D513" s="139" t="s">
        <v>268</v>
      </c>
      <c r="E513" s="139" t="s">
        <v>273</v>
      </c>
      <c r="F513" s="140">
        <v>29</v>
      </c>
      <c r="G513" s="28"/>
      <c r="H513" s="4"/>
      <c r="I513" s="108">
        <f t="shared" si="50"/>
        <v>0</v>
      </c>
      <c r="J513" s="3"/>
      <c r="K513" s="6"/>
      <c r="L513" s="109">
        <f t="shared" si="51"/>
        <v>0</v>
      </c>
      <c r="M513" s="7"/>
      <c r="N513" s="109">
        <f t="shared" si="52"/>
        <v>0</v>
      </c>
      <c r="O513" s="109">
        <f t="shared" si="53"/>
        <v>0</v>
      </c>
      <c r="P513" s="3"/>
      <c r="Q513" s="6"/>
      <c r="R513" s="109">
        <f t="shared" si="54"/>
        <v>0</v>
      </c>
      <c r="S513" s="6"/>
      <c r="T513" s="109">
        <f t="shared" si="55"/>
        <v>0</v>
      </c>
      <c r="U513" s="108">
        <f t="shared" si="56"/>
        <v>0</v>
      </c>
      <c r="V513" s="8" t="str">
        <f>IF(COUNTBLANK(G513:H513)+COUNTBLANK(J513:K513)+COUNTBLANK(M513:M513)+COUNTBLANK(P513:Q513)+COUNTBLANK(S513:S513)=8,"",
IF(G513&lt;Limity!$C$5," Data gotowości zbyt wczesna lub nie uzupełniona.","")&amp;
IF(G513&gt;Limity!$D$5," Data gotowości zbyt późna lub wypełnona nieprawidłowo.","")&amp;
IF(OR(ROUND(K513,2)&lt;=0,ROUND(Q513,2)&lt;=0,ROUND(M513,2)&lt;=0,ROUND(S513,2)&lt;=0,ROUND(H513,2)&lt;=0)," Co najmniej jedna wartość nie jest większa od zera.","")&amp;
IF(K513&gt;Limity!$D$6," Abonament za Usługę TD w Wariancie A ponad limit.","")&amp;
IF(Q513&gt;Limity!$D$7," Abonament za Usługę TD w Wariancie B ponad limit.","")&amp;
IF(Q513-K513&gt;Limity!$D$8," Różnica wartości abonamentów za Usługę TD wariantów A i B ponad limit.","")&amp;
IF(M513&gt;Limity!$D$9," Abonament za zwiększenie przepustowości w Wariancie A ponad limit.","")&amp;
IF(S513&gt;Limity!$D$10," Abonament za zwiększenie przepustowości w Wariancie B ponad limit.","")&amp;
IF(H513&gt;Limity!$D$11," Opłata za zestawienie łącza ponad limit.","")&amp;
IF(J513=""," Nie wskazano PWR. ",IF(ISERROR(VLOOKUP(J513,'Listy punktów styku'!$B$11:$B$41,1,FALSE))," Nie wskazano PWR z listy.",""))&amp;
IF(P513=""," Nie wskazano FPS. ",IF(ISERROR(VLOOKUP(P513,'Listy punktów styku'!$B$44:$B$61,1,FALSE))," Nie wskazano FPS z listy.",""))
)</f>
        <v/>
      </c>
    </row>
    <row r="514" spans="1:22" x14ac:dyDescent="0.35">
      <c r="A514" s="41">
        <v>500</v>
      </c>
      <c r="B514" s="148">
        <v>7665682</v>
      </c>
      <c r="C514" s="125">
        <v>5833</v>
      </c>
      <c r="D514" s="139" t="s">
        <v>268</v>
      </c>
      <c r="E514" s="139" t="s">
        <v>271</v>
      </c>
      <c r="F514" s="140">
        <v>44</v>
      </c>
      <c r="G514" s="28"/>
      <c r="H514" s="4"/>
      <c r="I514" s="108">
        <f t="shared" si="50"/>
        <v>0</v>
      </c>
      <c r="J514" s="3"/>
      <c r="K514" s="6"/>
      <c r="L514" s="109">
        <f t="shared" si="51"/>
        <v>0</v>
      </c>
      <c r="M514" s="7"/>
      <c r="N514" s="109">
        <f t="shared" si="52"/>
        <v>0</v>
      </c>
      <c r="O514" s="109">
        <f t="shared" si="53"/>
        <v>0</v>
      </c>
      <c r="P514" s="3"/>
      <c r="Q514" s="6"/>
      <c r="R514" s="109">
        <f t="shared" si="54"/>
        <v>0</v>
      </c>
      <c r="S514" s="6"/>
      <c r="T514" s="109">
        <f t="shared" si="55"/>
        <v>0</v>
      </c>
      <c r="U514" s="108">
        <f t="shared" si="56"/>
        <v>0</v>
      </c>
      <c r="V514" s="8" t="str">
        <f>IF(COUNTBLANK(G514:H514)+COUNTBLANK(J514:K514)+COUNTBLANK(M514:M514)+COUNTBLANK(P514:Q514)+COUNTBLANK(S514:S514)=8,"",
IF(G514&lt;Limity!$C$5," Data gotowości zbyt wczesna lub nie uzupełniona.","")&amp;
IF(G514&gt;Limity!$D$5," Data gotowości zbyt późna lub wypełnona nieprawidłowo.","")&amp;
IF(OR(ROUND(K514,2)&lt;=0,ROUND(Q514,2)&lt;=0,ROUND(M514,2)&lt;=0,ROUND(S514,2)&lt;=0,ROUND(H514,2)&lt;=0)," Co najmniej jedna wartość nie jest większa od zera.","")&amp;
IF(K514&gt;Limity!$D$6," Abonament za Usługę TD w Wariancie A ponad limit.","")&amp;
IF(Q514&gt;Limity!$D$7," Abonament za Usługę TD w Wariancie B ponad limit.","")&amp;
IF(Q514-K514&gt;Limity!$D$8," Różnica wartości abonamentów za Usługę TD wariantów A i B ponad limit.","")&amp;
IF(M514&gt;Limity!$D$9," Abonament za zwiększenie przepustowości w Wariancie A ponad limit.","")&amp;
IF(S514&gt;Limity!$D$10," Abonament za zwiększenie przepustowości w Wariancie B ponad limit.","")&amp;
IF(H514&gt;Limity!$D$11," Opłata za zestawienie łącza ponad limit.","")&amp;
IF(J514=""," Nie wskazano PWR. ",IF(ISERROR(VLOOKUP(J514,'Listy punktów styku'!$B$11:$B$41,1,FALSE))," Nie wskazano PWR z listy.",""))&amp;
IF(P514=""," Nie wskazano FPS. ",IF(ISERROR(VLOOKUP(P514,'Listy punktów styku'!$B$44:$B$61,1,FALSE))," Nie wskazano FPS z listy.",""))
)</f>
        <v/>
      </c>
    </row>
    <row r="515" spans="1:22" x14ac:dyDescent="0.35">
      <c r="A515" s="41">
        <v>501</v>
      </c>
      <c r="B515" s="144">
        <v>4621387</v>
      </c>
      <c r="C515" s="123">
        <f>VLOOKUP(B515,[1]ADRESY!$C:$E,3,0)</f>
        <v>64530</v>
      </c>
      <c r="D515" s="129" t="s">
        <v>2016</v>
      </c>
      <c r="E515" s="129" t="s">
        <v>432</v>
      </c>
      <c r="F515" s="130" t="s">
        <v>386</v>
      </c>
      <c r="G515" s="28"/>
      <c r="H515" s="4"/>
      <c r="I515" s="108">
        <f t="shared" ref="I515:I517" si="57">ROUND(H515*(1+$C$10),2)</f>
        <v>0</v>
      </c>
      <c r="J515" s="3"/>
      <c r="K515" s="6"/>
      <c r="L515" s="109">
        <f t="shared" ref="L515:L517" si="58">ROUND(K515*(1+$C$10),2)</f>
        <v>0</v>
      </c>
      <c r="M515" s="7"/>
      <c r="N515" s="109">
        <f t="shared" ref="N515:N517" si="59">ROUND(M515*(1+$C$10),2)</f>
        <v>0</v>
      </c>
      <c r="O515" s="109">
        <f t="shared" ref="O515:O517" si="60">60*ROUND(K515*(1+$C$10),2)</f>
        <v>0</v>
      </c>
      <c r="P515" s="3"/>
      <c r="Q515" s="6"/>
      <c r="R515" s="109">
        <f t="shared" ref="R515:R517" si="61">ROUND(Q515*(1+$C$10),2)</f>
        <v>0</v>
      </c>
      <c r="S515" s="6"/>
      <c r="T515" s="109">
        <f t="shared" ref="T515:T517" si="62">ROUND(S515*(1+$C$10),2)</f>
        <v>0</v>
      </c>
      <c r="U515" s="108">
        <f t="shared" ref="U515:U517" si="63">60*ROUND(Q515*(1+$C$10),2)</f>
        <v>0</v>
      </c>
      <c r="V515" s="8" t="str">
        <f>IF(COUNTBLANK(G515:H515)+COUNTBLANK(J515:K515)+COUNTBLANK(M515:M515)+COUNTBLANK(P515:Q515)+COUNTBLANK(S515:S515)=8,"",
IF(G515&lt;Limity!$C$5," Data gotowości zbyt wczesna lub nie uzupełniona.","")&amp;
IF(G515&gt;Limity!$D$5," Data gotowości zbyt późna lub wypełnona nieprawidłowo.","")&amp;
IF(OR(ROUND(K515,2)&lt;=0,ROUND(Q515,2)&lt;=0,ROUND(M515,2)&lt;=0,ROUND(S515,2)&lt;=0,ROUND(H515,2)&lt;=0)," Co najmniej jedna wartość nie jest większa od zera.","")&amp;
IF(K515&gt;Limity!$D$6," Abonament za Usługę TD w Wariancie A ponad limit.","")&amp;
IF(Q515&gt;Limity!$D$7," Abonament za Usługę TD w Wariancie B ponad limit.","")&amp;
IF(Q515-K515&gt;Limity!$D$8," Różnica wartości abonamentów za Usługę TD wariantów A i B ponad limit.","")&amp;
IF(M515&gt;Limity!$D$9," Abonament za zwiększenie przepustowości w Wariancie A ponad limit.","")&amp;
IF(S515&gt;Limity!$D$10," Abonament za zwiększenie przepustowości w Wariancie B ponad limit.","")&amp;
IF(H515&gt;Limity!$D$11," Opłata za zestawienie łącza ponad limit.","")&amp;
IF(J515=""," Nie wskazano PWR. ",IF(ISERROR(VLOOKUP(J515,'Listy punktów styku'!$B$11:$B$41,1,FALSE))," Nie wskazano PWR z listy.",""))&amp;
IF(P515=""," Nie wskazano FPS. ",IF(ISERROR(VLOOKUP(P515,'Listy punktów styku'!$B$44:$B$61,1,FALSE))," Nie wskazano FPS z listy.",""))
)</f>
        <v/>
      </c>
    </row>
    <row r="516" spans="1:22" x14ac:dyDescent="0.35">
      <c r="A516" s="41">
        <v>502</v>
      </c>
      <c r="B516" s="143">
        <v>2193612</v>
      </c>
      <c r="C516" s="122">
        <v>71118</v>
      </c>
      <c r="D516" s="126" t="s">
        <v>2022</v>
      </c>
      <c r="E516" s="126"/>
      <c r="F516" s="127" t="s">
        <v>249</v>
      </c>
      <c r="G516" s="28"/>
      <c r="H516" s="4"/>
      <c r="I516" s="108">
        <f t="shared" si="57"/>
        <v>0</v>
      </c>
      <c r="J516" s="3"/>
      <c r="K516" s="6"/>
      <c r="L516" s="109">
        <f t="shared" si="58"/>
        <v>0</v>
      </c>
      <c r="M516" s="7"/>
      <c r="N516" s="109">
        <f t="shared" si="59"/>
        <v>0</v>
      </c>
      <c r="O516" s="109">
        <f t="shared" si="60"/>
        <v>0</v>
      </c>
      <c r="P516" s="3"/>
      <c r="Q516" s="6"/>
      <c r="R516" s="109">
        <f t="shared" si="61"/>
        <v>0</v>
      </c>
      <c r="S516" s="6"/>
      <c r="T516" s="109">
        <f t="shared" si="62"/>
        <v>0</v>
      </c>
      <c r="U516" s="108">
        <f t="shared" si="63"/>
        <v>0</v>
      </c>
      <c r="V516" s="8" t="str">
        <f>IF(COUNTBLANK(G516:H516)+COUNTBLANK(J516:K516)+COUNTBLANK(M516:M516)+COUNTBLANK(P516:Q516)+COUNTBLANK(S516:S516)=8,"",
IF(G516&lt;Limity!$C$5," Data gotowości zbyt wczesna lub nie uzupełniona.","")&amp;
IF(G516&gt;Limity!$D$5," Data gotowości zbyt późna lub wypełnona nieprawidłowo.","")&amp;
IF(OR(ROUND(K516,2)&lt;=0,ROUND(Q516,2)&lt;=0,ROUND(M516,2)&lt;=0,ROUND(S516,2)&lt;=0,ROUND(H516,2)&lt;=0)," Co najmniej jedna wartość nie jest większa od zera.","")&amp;
IF(K516&gt;Limity!$D$6," Abonament za Usługę TD w Wariancie A ponad limit.","")&amp;
IF(Q516&gt;Limity!$D$7," Abonament za Usługę TD w Wariancie B ponad limit.","")&amp;
IF(Q516-K516&gt;Limity!$D$8," Różnica wartości abonamentów za Usługę TD wariantów A i B ponad limit.","")&amp;
IF(M516&gt;Limity!$D$9," Abonament za zwiększenie przepustowości w Wariancie A ponad limit.","")&amp;
IF(S516&gt;Limity!$D$10," Abonament za zwiększenie przepustowości w Wariancie B ponad limit.","")&amp;
IF(H516&gt;Limity!$D$11," Opłata za zestawienie łącza ponad limit.","")&amp;
IF(J516=""," Nie wskazano PWR. ",IF(ISERROR(VLOOKUP(J516,'Listy punktów styku'!$B$11:$B$41,1,FALSE))," Nie wskazano PWR z listy.",""))&amp;
IF(P516=""," Nie wskazano FPS. ",IF(ISERROR(VLOOKUP(P516,'Listy punktów styku'!$B$44:$B$61,1,FALSE))," Nie wskazano FPS z listy.",""))
)</f>
        <v/>
      </c>
    </row>
    <row r="517" spans="1:22" x14ac:dyDescent="0.35">
      <c r="A517" s="41">
        <v>503</v>
      </c>
      <c r="B517" s="143">
        <v>3904908</v>
      </c>
      <c r="C517" s="122">
        <v>83458</v>
      </c>
      <c r="D517" s="126" t="s">
        <v>2024</v>
      </c>
      <c r="E517" s="126" t="s">
        <v>2027</v>
      </c>
      <c r="F517" s="127">
        <v>59</v>
      </c>
      <c r="G517" s="28"/>
      <c r="H517" s="4"/>
      <c r="I517" s="108">
        <f t="shared" si="57"/>
        <v>0</v>
      </c>
      <c r="J517" s="3"/>
      <c r="K517" s="6"/>
      <c r="L517" s="109">
        <f t="shared" si="58"/>
        <v>0</v>
      </c>
      <c r="M517" s="7"/>
      <c r="N517" s="109">
        <f t="shared" si="59"/>
        <v>0</v>
      </c>
      <c r="O517" s="109">
        <f t="shared" si="60"/>
        <v>0</v>
      </c>
      <c r="P517" s="3"/>
      <c r="Q517" s="6"/>
      <c r="R517" s="109">
        <f t="shared" si="61"/>
        <v>0</v>
      </c>
      <c r="S517" s="6"/>
      <c r="T517" s="109">
        <f t="shared" si="62"/>
        <v>0</v>
      </c>
      <c r="U517" s="108">
        <f t="shared" si="63"/>
        <v>0</v>
      </c>
      <c r="V517" s="8" t="str">
        <f>IF(COUNTBLANK(G517:H517)+COUNTBLANK(J517:K517)+COUNTBLANK(M517:M517)+COUNTBLANK(P517:Q517)+COUNTBLANK(S517:S517)=8,"",
IF(G517&lt;Limity!$C$5," Data gotowości zbyt wczesna lub nie uzupełniona.","")&amp;
IF(G517&gt;Limity!$D$5," Data gotowości zbyt późna lub wypełnona nieprawidłowo.","")&amp;
IF(OR(ROUND(K517,2)&lt;=0,ROUND(Q517,2)&lt;=0,ROUND(M517,2)&lt;=0,ROUND(S517,2)&lt;=0,ROUND(H517,2)&lt;=0)," Co najmniej jedna wartość nie jest większa od zera.","")&amp;
IF(K517&gt;Limity!$D$6," Abonament za Usługę TD w Wariancie A ponad limit.","")&amp;
IF(Q517&gt;Limity!$D$7," Abonament za Usługę TD w Wariancie B ponad limit.","")&amp;
IF(Q517-K517&gt;Limity!$D$8," Różnica wartości abonamentów za Usługę TD wariantów A i B ponad limit.","")&amp;
IF(M517&gt;Limity!$D$9," Abonament za zwiększenie przepustowości w Wariancie A ponad limit.","")&amp;
IF(S517&gt;Limity!$D$10," Abonament za zwiększenie przepustowości w Wariancie B ponad limit.","")&amp;
IF(H517&gt;Limity!$D$11," Opłata za zestawienie łącza ponad limit.","")&amp;
IF(J517=""," Nie wskazano PWR. ",IF(ISERROR(VLOOKUP(J517,'Listy punktów styku'!$B$11:$B$41,1,FALSE))," Nie wskazano PWR z listy.",""))&amp;
IF(P517=""," Nie wskazano FPS. ",IF(ISERROR(VLOOKUP(P517,'Listy punktów styku'!$B$44:$B$61,1,FALSE))," Nie wskazano FPS z listy.",""))
)</f>
        <v/>
      </c>
    </row>
  </sheetData>
  <sheetProtection algorithmName="SHA-512" hashValue="Akeo8VliU6MKW+BLZF8aOPZWdO57731tCAtuxiacLsLz7qkoVunWqxcoOjMbyIwiYK9oWUsLLvbgSyuhsqfbfQ==" saltValue="s9+oZo6cmr65oOVLJ2sLFg==" spinCount="100000" sheet="1" autoFilter="0"/>
  <autoFilter ref="A14:U517" xr:uid="{2459A402-5471-4548-A507-CFF13E504473}">
    <sortState xmlns:xlrd2="http://schemas.microsoft.com/office/spreadsheetml/2017/richdata2" ref="A15:U517">
      <sortCondition ref="A14:A517"/>
    </sortState>
  </autoFilter>
  <mergeCells count="12">
    <mergeCell ref="A12:E12"/>
    <mergeCell ref="A1:U1"/>
    <mergeCell ref="N3:T3"/>
    <mergeCell ref="N4:T4"/>
    <mergeCell ref="P11:U11"/>
    <mergeCell ref="A7:B7"/>
    <mergeCell ref="A8:B8"/>
    <mergeCell ref="A6:B6"/>
    <mergeCell ref="J11:O11"/>
    <mergeCell ref="N6:T6"/>
    <mergeCell ref="N7:N8"/>
    <mergeCell ref="O7:T8"/>
  </mergeCells>
  <phoneticPr fontId="5" type="noConversion"/>
  <conditionalFormatting sqref="N15:O517 T15:U517 I15:I517 L15:L517 R15:R517">
    <cfRule type="cellIs" dxfId="17" priority="19" operator="equal">
      <formula>0</formula>
    </cfRule>
  </conditionalFormatting>
  <conditionalFormatting sqref="E7:E8">
    <cfRule type="cellIs" dxfId="16" priority="12" operator="equal">
      <formula>0</formula>
    </cfRule>
  </conditionalFormatting>
  <conditionalFormatting sqref="B416">
    <cfRule type="duplicateValues" dxfId="15" priority="5"/>
    <cfRule type="duplicateValues" dxfId="14" priority="6"/>
    <cfRule type="duplicateValues" dxfId="13" priority="7"/>
    <cfRule type="duplicateValues" dxfId="12" priority="8"/>
  </conditionalFormatting>
  <conditionalFormatting sqref="B514">
    <cfRule type="duplicateValues" dxfId="11" priority="1"/>
    <cfRule type="duplicateValues" dxfId="10" priority="2"/>
    <cfRule type="duplicateValues" dxfId="9" priority="3"/>
    <cfRule type="duplicateValues" dxfId="8" priority="4"/>
  </conditionalFormatting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Błąd" error="Proszę wskazać Id PWRa z listy" xr:uid="{DD6F4ABC-BCF0-4A0B-B210-4430E49D52A8}">
          <x14:formula1>
            <xm:f>'Listy punktów styku'!$B$11:$B$40</xm:f>
          </x14:formula1>
          <xm:sqref>J15:J517</xm:sqref>
        </x14:dataValidation>
        <x14:dataValidation type="list" allowBlank="1" showErrorMessage="1" errorTitle="Błąd" error="Proszę podać Id FPS z listy._x000a_" xr:uid="{2CD0E19C-77CB-4CF6-892A-E75BF095E2F2}">
          <x14:formula1>
            <xm:f>'Listy punktów styku'!$B$44:$B$60</xm:f>
          </x14:formula1>
          <xm:sqref>P15:P517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A8B8-C446-49C5-A915-0818EAC09DAD}">
  <sheetPr>
    <pageSetUpPr fitToPage="1"/>
  </sheetPr>
  <dimension ref="A1:E65"/>
  <sheetViews>
    <sheetView workbookViewId="0">
      <selection activeCell="C11" sqref="C11"/>
    </sheetView>
  </sheetViews>
  <sheetFormatPr defaultColWidth="8.81640625" defaultRowHeight="14.5" x14ac:dyDescent="0.35"/>
  <cols>
    <col min="1" max="1" width="2.453125" style="11" customWidth="1"/>
    <col min="2" max="2" width="12.453125" style="11" customWidth="1"/>
    <col min="3" max="3" width="73" style="11" customWidth="1"/>
    <col min="4" max="4" width="16" style="11" customWidth="1"/>
    <col min="5" max="16384" width="8.81640625" style="11"/>
  </cols>
  <sheetData>
    <row r="1" spans="1:3" ht="28.5" customHeight="1" x14ac:dyDescent="0.35">
      <c r="A1" s="180" t="s">
        <v>2030</v>
      </c>
      <c r="B1" s="180"/>
      <c r="C1" s="180"/>
    </row>
    <row r="2" spans="1:3" ht="6.75" customHeight="1" thickBot="1" x14ac:dyDescent="0.5">
      <c r="A2" s="19"/>
    </row>
    <row r="3" spans="1:3" ht="33.75" customHeight="1" thickBot="1" x14ac:dyDescent="0.5">
      <c r="A3" s="19"/>
      <c r="B3" s="34" t="s">
        <v>319</v>
      </c>
      <c r="C3" s="36" t="str">
        <f>IF('formularz cenowy'!N3="","",'formularz cenowy'!N3)</f>
        <v/>
      </c>
    </row>
    <row r="4" spans="1:3" ht="33.75" customHeight="1" thickBot="1" x14ac:dyDescent="0.5">
      <c r="A4" s="19"/>
      <c r="B4" s="35" t="s">
        <v>53</v>
      </c>
      <c r="C4" s="37" t="str">
        <f>IF('formularz cenowy'!N4="","",'formularz cenowy'!N4)</f>
        <v/>
      </c>
    </row>
    <row r="5" spans="1:3" ht="16.5" customHeight="1" thickBot="1" x14ac:dyDescent="0.5">
      <c r="A5" s="19"/>
      <c r="B5" s="178" t="s">
        <v>320</v>
      </c>
      <c r="C5" s="179"/>
    </row>
    <row r="6" spans="1:3" ht="44.5" customHeight="1" thickBot="1" x14ac:dyDescent="0.5">
      <c r="A6" s="19"/>
      <c r="B6" s="111" t="s">
        <v>15</v>
      </c>
      <c r="C6" s="38"/>
    </row>
    <row r="7" spans="1:3" ht="55.75" customHeight="1" thickBot="1" x14ac:dyDescent="0.5">
      <c r="A7" s="19"/>
      <c r="B7" s="112"/>
      <c r="C7" s="40" t="s">
        <v>697</v>
      </c>
    </row>
    <row r="8" spans="1:3" ht="15.5" x14ac:dyDescent="0.35">
      <c r="B8" s="113" t="str">
        <f>IF(IFERROR(VLOOKUP("*",$C$11:$C$40,1,FALSE)="",TRUE),"Błąd! Nie wskazano żadnego PWR.",IF(Limity!$E$12,"Błąd! Podano więcej PWR niż wskazany limit.",""))</f>
        <v>Błąd! Nie wskazano żadnego PWR.</v>
      </c>
    </row>
    <row r="9" spans="1:3" ht="30.75" customHeight="1" x14ac:dyDescent="0.35">
      <c r="B9" s="177" t="str">
        <f>"WARIANT A - lista PWR proponowanych przez Wykonawcę (specyfikacja PWR jest zawarta w pkt 2.1 Załącznika nr 1 do Zapytania ofertowego - SOPZ) - co najmniej 1, nie więcej niż "&amp;TEXT(Limity!$D$12,"0")</f>
        <v>WARIANT A - lista PWR proponowanych przez Wykonawcę (specyfikacja PWR jest zawarta w pkt 2.1 Załącznika nr 1 do Zapytania ofertowego - SOPZ) - co najmniej 1, nie więcej niż 30</v>
      </c>
      <c r="C9" s="177"/>
    </row>
    <row r="10" spans="1:3" x14ac:dyDescent="0.35">
      <c r="B10" s="12" t="s">
        <v>10</v>
      </c>
      <c r="C10" s="13" t="s">
        <v>11</v>
      </c>
    </row>
    <row r="11" spans="1:3" x14ac:dyDescent="0.35">
      <c r="A11" s="14"/>
      <c r="B11" s="18" t="str">
        <f>IF(C11&lt;&gt;"",IF(ROW(A11)-ROW($A$10)-COUNTBLANK($C10:C$11)&lt;=Limity!$D$12,"PWR_"&amp;TEXT(ROW(A11)-ROW($A$10),"0"),"BŁĄD liczby PWR"),"")</f>
        <v/>
      </c>
      <c r="C11" s="27"/>
    </row>
    <row r="12" spans="1:3" x14ac:dyDescent="0.35">
      <c r="A12" s="14"/>
      <c r="B12" s="18" t="str">
        <f>IF(C12&lt;&gt;"",IF(ROW(A12)-ROW($A$10)-COUNTBLANK($C$11:C11)&lt;=Limity!$D$12,"PWR_"&amp;TEXT(ROW(A12)-ROW($A$10),"0"),"BŁĄD liczby PWR"),"")</f>
        <v/>
      </c>
      <c r="C12" s="27"/>
    </row>
    <row r="13" spans="1:3" x14ac:dyDescent="0.35">
      <c r="A13" s="14"/>
      <c r="B13" s="18" t="str">
        <f>IF(C13&lt;&gt;"",IF(ROW(A13)-ROW($A$10)-COUNTBLANK($C$11:C12)&lt;=Limity!$D$12,"PWR_"&amp;TEXT(ROW(A13)-ROW($A$10),"0"),"BŁĄD liczby PWR"),"")</f>
        <v/>
      </c>
      <c r="C13" s="27"/>
    </row>
    <row r="14" spans="1:3" x14ac:dyDescent="0.35">
      <c r="A14" s="14"/>
      <c r="B14" s="18" t="str">
        <f>IF(C14&lt;&gt;"",IF(ROW(A14)-ROW($A$10)-COUNTBLANK($C$11:C13)&lt;=Limity!$D$12,"PWR_"&amp;TEXT(ROW(A14)-ROW($A$10),"0"),"BŁĄD liczby PWR"),"")</f>
        <v/>
      </c>
      <c r="C14" s="27"/>
    </row>
    <row r="15" spans="1:3" x14ac:dyDescent="0.35">
      <c r="A15" s="14"/>
      <c r="B15" s="18" t="str">
        <f>IF(C15&lt;&gt;"",IF(ROW(A15)-ROW($A$10)-COUNTBLANK($C$11:C14)&lt;=Limity!$D$12,"PWR_"&amp;TEXT(ROW(A15)-ROW($A$10),"0"),"BŁĄD liczby PWR"),"")</f>
        <v/>
      </c>
      <c r="C15" s="27"/>
    </row>
    <row r="16" spans="1:3" x14ac:dyDescent="0.35">
      <c r="A16" s="14"/>
      <c r="B16" s="18" t="str">
        <f>IF(C16&lt;&gt;"",IF(ROW(A16)-ROW($A$10)-COUNTBLANK($C$11:C15)&lt;=Limity!$D$12,"PWR_"&amp;TEXT(ROW(A16)-ROW($A$10),"0"),"BŁĄD liczby PWR"),"")</f>
        <v/>
      </c>
      <c r="C16" s="27"/>
    </row>
    <row r="17" spans="1:3" x14ac:dyDescent="0.35">
      <c r="A17" s="14"/>
      <c r="B17" s="18" t="str">
        <f>IF(C17&lt;&gt;"",IF(ROW(A17)-ROW($A$10)-COUNTBLANK($C$11:C16)&lt;=Limity!$D$12,"PWR_"&amp;TEXT(ROW(A17)-ROW($A$10),"0"),"BŁĄD liczby PWR"),"")</f>
        <v/>
      </c>
      <c r="C17" s="27"/>
    </row>
    <row r="18" spans="1:3" x14ac:dyDescent="0.35">
      <c r="A18" s="14"/>
      <c r="B18" s="18" t="str">
        <f>IF(C18&lt;&gt;"",IF(ROW(A18)-ROW($A$10)-COUNTBLANK($C$11:C17)&lt;=Limity!$D$12,"PWR_"&amp;TEXT(ROW(A18)-ROW($A$10),"0"),"BŁĄD liczby PWR"),"")</f>
        <v/>
      </c>
      <c r="C18" s="27"/>
    </row>
    <row r="19" spans="1:3" x14ac:dyDescent="0.35">
      <c r="A19" s="14"/>
      <c r="B19" s="18" t="str">
        <f>IF(C19&lt;&gt;"",IF(ROW(A19)-ROW($A$10)-COUNTBLANK($C$11:C18)&lt;=Limity!$D$12,"PWR_"&amp;TEXT(ROW(A19)-ROW($A$10),"0"),"BŁĄD liczby PWR"),"")</f>
        <v/>
      </c>
      <c r="C19" s="27"/>
    </row>
    <row r="20" spans="1:3" x14ac:dyDescent="0.35">
      <c r="A20" s="14"/>
      <c r="B20" s="18" t="str">
        <f>IF(C20&lt;&gt;"",IF(ROW(A20)-ROW($A$10)-COUNTBLANK($C$11:C19)&lt;=Limity!$D$12,"PWR_"&amp;TEXT(ROW(A20)-ROW($A$10),"0"),"BŁĄD liczby PWR"),"")</f>
        <v/>
      </c>
      <c r="C20" s="27"/>
    </row>
    <row r="21" spans="1:3" x14ac:dyDescent="0.35">
      <c r="A21" s="14"/>
      <c r="B21" s="18" t="str">
        <f>IF(C21&lt;&gt;"",IF(ROW(A21)-ROW($A$10)-COUNTBLANK($C$11:C20)&lt;=Limity!$D$12,"PWR_"&amp;TEXT(ROW(A21)-ROW($A$10),"0"),"BŁĄD liczby PWR"),"")</f>
        <v/>
      </c>
      <c r="C21" s="27"/>
    </row>
    <row r="22" spans="1:3" x14ac:dyDescent="0.35">
      <c r="A22" s="14"/>
      <c r="B22" s="18" t="str">
        <f>IF(C22&lt;&gt;"",IF(ROW(A22)-ROW($A$10)-COUNTBLANK($C$11:C21)&lt;=Limity!$D$12,"PWR_"&amp;TEXT(ROW(A22)-ROW($A$10),"0"),"BŁĄD liczby PWR"),"")</f>
        <v/>
      </c>
      <c r="C22" s="27"/>
    </row>
    <row r="23" spans="1:3" x14ac:dyDescent="0.35">
      <c r="A23" s="14"/>
      <c r="B23" s="18" t="str">
        <f>IF(C23&lt;&gt;"",IF(ROW(A23)-ROW($A$10)-COUNTBLANK($C$11:C22)&lt;=Limity!$D$12,"PWR_"&amp;TEXT(ROW(A23)-ROW($A$10),"0"),"BŁĄD liczby PWR"),"")</f>
        <v/>
      </c>
      <c r="C23" s="27"/>
    </row>
    <row r="24" spans="1:3" x14ac:dyDescent="0.35">
      <c r="A24" s="14"/>
      <c r="B24" s="18" t="str">
        <f>IF(C24&lt;&gt;"",IF(ROW(A24)-ROW($A$10)-COUNTBLANK($C$11:C23)&lt;=Limity!$D$12,"PWR_"&amp;TEXT(ROW(A24)-ROW($A$10),"0"),"BŁĄD liczby PWR"),"")</f>
        <v/>
      </c>
      <c r="C24" s="27"/>
    </row>
    <row r="25" spans="1:3" x14ac:dyDescent="0.35">
      <c r="A25" s="14"/>
      <c r="B25" s="18" t="str">
        <f>IF(C25&lt;&gt;"",IF(ROW(A25)-ROW($A$10)-COUNTBLANK($C$11:C24)&lt;=Limity!$D$12,"PWR_"&amp;TEXT(ROW(A25)-ROW($A$10),"0"),"BŁĄD liczby PWR"),"")</f>
        <v/>
      </c>
      <c r="C25" s="27"/>
    </row>
    <row r="26" spans="1:3" x14ac:dyDescent="0.35">
      <c r="A26" s="14"/>
      <c r="B26" s="18" t="str">
        <f>IF(C26&lt;&gt;"",IF(ROW(A26)-ROW($A$10)-COUNTBLANK($C$11:C25)&lt;=Limity!$D$12,"PWR_"&amp;TEXT(ROW(A26)-ROW($A$10),"0"),"BŁĄD liczby PWR"),"")</f>
        <v/>
      </c>
      <c r="C26" s="27"/>
    </row>
    <row r="27" spans="1:3" x14ac:dyDescent="0.35">
      <c r="A27" s="14"/>
      <c r="B27" s="18" t="str">
        <f>IF(C27&lt;&gt;"",IF(ROW(A27)-ROW($A$10)-COUNTBLANK($C$11:C26)&lt;=Limity!$D$12,"PWR_"&amp;TEXT(ROW(A27)-ROW($A$10),"0"),"BŁĄD liczby PWR"),"")</f>
        <v/>
      </c>
      <c r="C27" s="27"/>
    </row>
    <row r="28" spans="1:3" x14ac:dyDescent="0.35">
      <c r="A28" s="14"/>
      <c r="B28" s="18" t="str">
        <f>IF(C28&lt;&gt;"",IF(ROW(A28)-ROW($A$10)-COUNTBLANK($C$11:C27)&lt;=Limity!$D$12,"PWR_"&amp;TEXT(ROW(A28)-ROW($A$10),"0"),"BŁĄD liczby PWR"),"")</f>
        <v/>
      </c>
      <c r="C28" s="27"/>
    </row>
    <row r="29" spans="1:3" x14ac:dyDescent="0.35">
      <c r="A29" s="14"/>
      <c r="B29" s="18" t="str">
        <f>IF(C29&lt;&gt;"",IF(ROW(A29)-ROW($A$10)-COUNTBLANK($C$11:C28)&lt;=Limity!$D$12,"PWR_"&amp;TEXT(ROW(A29)-ROW($A$10),"0"),"BŁĄD liczby PWR"),"")</f>
        <v/>
      </c>
      <c r="C29" s="27"/>
    </row>
    <row r="30" spans="1:3" x14ac:dyDescent="0.35">
      <c r="A30" s="14"/>
      <c r="B30" s="18" t="str">
        <f>IF(C30&lt;&gt;"",IF(ROW(A30)-ROW($A$10)-COUNTBLANK($C$11:C29)&lt;=Limity!$D$12,"PWR_"&amp;TEXT(ROW(A30)-ROW($A$10),"0"),"BŁĄD liczby PWR"),"")</f>
        <v/>
      </c>
      <c r="C30" s="27"/>
    </row>
    <row r="31" spans="1:3" x14ac:dyDescent="0.35">
      <c r="A31" s="14"/>
      <c r="B31" s="18" t="str">
        <f>IF(C31&lt;&gt;"",IF(ROW(A31)-ROW($A$10)-COUNTBLANK($C$11:C30)&lt;=Limity!$D$12,"PWR_"&amp;TEXT(ROW(A31)-ROW($A$10),"0"),"BŁĄD liczby PWR"),"")</f>
        <v/>
      </c>
      <c r="C31" s="27"/>
    </row>
    <row r="32" spans="1:3" x14ac:dyDescent="0.35">
      <c r="A32" s="14"/>
      <c r="B32" s="18" t="str">
        <f>IF(C32&lt;&gt;"",IF(ROW(A32)-ROW($A$10)-COUNTBLANK($C$11:C31)&lt;=Limity!$D$12,"PWR_"&amp;TEXT(ROW(A32)-ROW($A$10),"0"),"BŁĄD liczby PWR"),"")</f>
        <v/>
      </c>
      <c r="C32" s="27"/>
    </row>
    <row r="33" spans="1:3" x14ac:dyDescent="0.35">
      <c r="A33" s="14"/>
      <c r="B33" s="18" t="str">
        <f>IF(C33&lt;&gt;"",IF(ROW(A33)-ROW($A$10)-COUNTBLANK($C$11:C32)&lt;=Limity!$D$12,"PWR_"&amp;TEXT(ROW(A33)-ROW($A$10),"0"),"BŁĄD liczby PWR"),"")</f>
        <v/>
      </c>
      <c r="C33" s="27"/>
    </row>
    <row r="34" spans="1:3" x14ac:dyDescent="0.35">
      <c r="A34" s="14"/>
      <c r="B34" s="18" t="str">
        <f>IF(C34&lt;&gt;"",IF(ROW(A34)-ROW($A$10)-COUNTBLANK($C$11:C33)&lt;=Limity!$D$12,"PWR_"&amp;TEXT(ROW(A34)-ROW($A$10),"0"),"BŁĄD liczby PWR"),"")</f>
        <v/>
      </c>
      <c r="C34" s="27"/>
    </row>
    <row r="35" spans="1:3" x14ac:dyDescent="0.35">
      <c r="A35" s="14"/>
      <c r="B35" s="18" t="str">
        <f>IF(C35&lt;&gt;"",IF(ROW(A35)-ROW($A$10)-COUNTBLANK($C$11:C34)&lt;=Limity!$D$12,"PWR_"&amp;TEXT(ROW(A35)-ROW($A$10),"0"),"BŁĄD liczby PWR"),"")</f>
        <v/>
      </c>
      <c r="C35" s="27"/>
    </row>
    <row r="36" spans="1:3" x14ac:dyDescent="0.35">
      <c r="A36" s="14"/>
      <c r="B36" s="18" t="str">
        <f>IF(C36&lt;&gt;"",IF(ROW(A36)-ROW($A$10)-COUNTBLANK($C$11:C35)&lt;=Limity!$D$12,"PWR_"&amp;TEXT(ROW(A36)-ROW($A$10),"0"),"BŁĄD liczby PWR"),"")</f>
        <v/>
      </c>
      <c r="C36" s="27"/>
    </row>
    <row r="37" spans="1:3" x14ac:dyDescent="0.35">
      <c r="A37" s="14"/>
      <c r="B37" s="18" t="str">
        <f>IF(C37&lt;&gt;"",IF(ROW(A37)-ROW($A$10)-COUNTBLANK($C$11:C36)&lt;=Limity!$D$12,"PWR_"&amp;TEXT(ROW(A37)-ROW($A$10),"0"),"BŁĄD liczby PWR"),"")</f>
        <v/>
      </c>
      <c r="C37" s="27"/>
    </row>
    <row r="38" spans="1:3" x14ac:dyDescent="0.35">
      <c r="A38" s="14"/>
      <c r="B38" s="18" t="str">
        <f>IF(C38&lt;&gt;"",IF(ROW(A38)-ROW($A$10)-COUNTBLANK($C$11:C37)&lt;=Limity!$D$12,"PWR_"&amp;TEXT(ROW(A38)-ROW($A$10),"0"),"BŁĄD liczby PWR"),"")</f>
        <v/>
      </c>
      <c r="C38" s="27"/>
    </row>
    <row r="39" spans="1:3" x14ac:dyDescent="0.35">
      <c r="A39" s="14"/>
      <c r="B39" s="18" t="str">
        <f>IF(C39&lt;&gt;"",IF(ROW(A39)-ROW($A$10)-COUNTBLANK($C$11:C38)&lt;=Limity!$D$12,"PWR_"&amp;TEXT(ROW(A39)-ROW($A$10),"0"),"BŁĄD liczby PWR"),"")</f>
        <v/>
      </c>
      <c r="C39" s="27"/>
    </row>
    <row r="40" spans="1:3" x14ac:dyDescent="0.35">
      <c r="A40" s="14"/>
      <c r="B40" s="18" t="str">
        <f>IF(C40&lt;&gt;"",IF(ROW(A40)-ROW($A$10)-COUNTBLANK($C$11:C39)&lt;=Limity!$D$12,"PWR_"&amp;TEXT(ROW(A40)-ROW($A$10),"0"),"BŁĄD liczby PWR"),"")</f>
        <v/>
      </c>
      <c r="C40" s="27"/>
    </row>
    <row r="41" spans="1:3" x14ac:dyDescent="0.35">
      <c r="B41" s="15"/>
      <c r="C41" s="16"/>
    </row>
    <row r="42" spans="1:3" ht="30.75" customHeight="1" x14ac:dyDescent="0.35">
      <c r="B42" s="177" t="s">
        <v>41</v>
      </c>
      <c r="C42" s="177"/>
    </row>
    <row r="43" spans="1:3" x14ac:dyDescent="0.35">
      <c r="B43" s="12" t="s">
        <v>12</v>
      </c>
      <c r="C43" s="13" t="s">
        <v>11</v>
      </c>
    </row>
    <row r="44" spans="1:3" x14ac:dyDescent="0.35">
      <c r="A44" s="14"/>
      <c r="B44" s="10" t="s">
        <v>24</v>
      </c>
      <c r="C44" s="114" t="s">
        <v>695</v>
      </c>
    </row>
    <row r="45" spans="1:3" ht="21" x14ac:dyDescent="0.35">
      <c r="A45" s="14"/>
      <c r="B45" s="10" t="s">
        <v>25</v>
      </c>
      <c r="C45" s="114" t="s">
        <v>321</v>
      </c>
    </row>
    <row r="46" spans="1:3" ht="21" x14ac:dyDescent="0.35">
      <c r="A46" s="14"/>
      <c r="B46" s="10" t="s">
        <v>26</v>
      </c>
      <c r="C46" s="114" t="s">
        <v>2028</v>
      </c>
    </row>
    <row r="47" spans="1:3" x14ac:dyDescent="0.35">
      <c r="A47" s="14"/>
      <c r="B47" s="10" t="s">
        <v>27</v>
      </c>
      <c r="C47" s="114" t="s">
        <v>62</v>
      </c>
    </row>
    <row r="48" spans="1:3" ht="21" x14ac:dyDescent="0.35">
      <c r="A48" s="14"/>
      <c r="B48" s="10" t="s">
        <v>28</v>
      </c>
      <c r="C48" s="114" t="s">
        <v>63</v>
      </c>
    </row>
    <row r="49" spans="1:5" ht="21" x14ac:dyDescent="0.35">
      <c r="A49" s="14"/>
      <c r="B49" s="10" t="s">
        <v>29</v>
      </c>
      <c r="C49" s="114" t="s">
        <v>64</v>
      </c>
    </row>
    <row r="50" spans="1:5" ht="21" x14ac:dyDescent="0.35">
      <c r="A50" s="14"/>
      <c r="B50" s="10" t="s">
        <v>30</v>
      </c>
      <c r="C50" s="114" t="s">
        <v>65</v>
      </c>
    </row>
    <row r="51" spans="1:5" ht="21" x14ac:dyDescent="0.35">
      <c r="A51" s="14"/>
      <c r="B51" s="10" t="s">
        <v>31</v>
      </c>
      <c r="C51" s="114" t="s">
        <v>66</v>
      </c>
    </row>
    <row r="52" spans="1:5" ht="21" x14ac:dyDescent="0.35">
      <c r="A52" s="14"/>
      <c r="B52" s="10" t="s">
        <v>32</v>
      </c>
      <c r="C52" s="114" t="s">
        <v>67</v>
      </c>
    </row>
    <row r="53" spans="1:5" ht="21" x14ac:dyDescent="0.35">
      <c r="A53" s="14"/>
      <c r="B53" s="10" t="s">
        <v>33</v>
      </c>
      <c r="C53" s="114" t="s">
        <v>68</v>
      </c>
    </row>
    <row r="54" spans="1:5" ht="21" x14ac:dyDescent="0.35">
      <c r="A54" s="14"/>
      <c r="B54" s="10" t="s">
        <v>34</v>
      </c>
      <c r="C54" s="114" t="s">
        <v>69</v>
      </c>
    </row>
    <row r="55" spans="1:5" ht="21" x14ac:dyDescent="0.35">
      <c r="A55" s="14"/>
      <c r="B55" s="10" t="s">
        <v>35</v>
      </c>
      <c r="C55" s="114" t="s">
        <v>70</v>
      </c>
    </row>
    <row r="56" spans="1:5" ht="21" x14ac:dyDescent="0.35">
      <c r="A56" s="14"/>
      <c r="B56" s="10" t="s">
        <v>36</v>
      </c>
      <c r="C56" s="114" t="s">
        <v>71</v>
      </c>
    </row>
    <row r="57" spans="1:5" ht="21" x14ac:dyDescent="0.35">
      <c r="A57" s="14"/>
      <c r="B57" s="10" t="s">
        <v>37</v>
      </c>
      <c r="C57" s="114" t="s">
        <v>72</v>
      </c>
    </row>
    <row r="58" spans="1:5" ht="21" x14ac:dyDescent="0.35">
      <c r="A58" s="14"/>
      <c r="B58" s="10" t="s">
        <v>38</v>
      </c>
      <c r="C58" s="114" t="s">
        <v>73</v>
      </c>
    </row>
    <row r="59" spans="1:5" ht="21" x14ac:dyDescent="0.35">
      <c r="A59" s="14"/>
      <c r="B59" s="10" t="s">
        <v>39</v>
      </c>
      <c r="C59" s="114" t="s">
        <v>74</v>
      </c>
    </row>
    <row r="60" spans="1:5" ht="21" x14ac:dyDescent="0.35">
      <c r="A60" s="14"/>
      <c r="B60" s="10" t="s">
        <v>40</v>
      </c>
      <c r="C60" s="114" t="s">
        <v>75</v>
      </c>
    </row>
    <row r="61" spans="1:5" x14ac:dyDescent="0.35">
      <c r="A61" s="14"/>
      <c r="B61" s="14"/>
    </row>
    <row r="63" spans="1:5" s="17" customFormat="1" x14ac:dyDescent="0.35">
      <c r="A63" s="11"/>
      <c r="B63" s="11"/>
      <c r="C63" s="11"/>
      <c r="D63" s="11"/>
      <c r="E63" s="11"/>
    </row>
    <row r="64" spans="1:5" s="17" customFormat="1" ht="26.25" customHeight="1" x14ac:dyDescent="0.35">
      <c r="A64" s="11"/>
      <c r="B64" s="11"/>
      <c r="C64" s="11"/>
      <c r="D64" s="11"/>
      <c r="E64" s="11"/>
    </row>
    <row r="65" spans="1:5" s="17" customFormat="1" x14ac:dyDescent="0.35">
      <c r="A65" s="11"/>
      <c r="B65" s="11"/>
      <c r="C65" s="11"/>
      <c r="D65" s="11"/>
      <c r="E65" s="11"/>
    </row>
  </sheetData>
  <sheetProtection algorithmName="SHA-512" hashValue="Hn0JnvP+1ZDzYOoAC1Bxkd9Ey6YDHZkqrzAzcQnkcJY1O/IIUwqr4cA3POPJ1u4WNPAQ9aG03my5RfxO2NY5NQ==" saltValue="0hnPVYeUTCwBIc9xhP7sNw==" spinCount="100000" sheet="1" autoFilter="0"/>
  <mergeCells count="4">
    <mergeCell ref="B9:C9"/>
    <mergeCell ref="B42:C42"/>
    <mergeCell ref="B5:C5"/>
    <mergeCell ref="A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Strona &amp;P z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F6A9-EAF9-4E3D-B1B4-01BF6217E38F}">
  <sheetPr>
    <pageSetUpPr fitToPage="1"/>
  </sheetPr>
  <dimension ref="A1:O505"/>
  <sheetViews>
    <sheetView zoomScaleNormal="100" workbookViewId="0">
      <selection activeCell="R18" sqref="R18"/>
    </sheetView>
  </sheetViews>
  <sheetFormatPr defaultRowHeight="14.5" x14ac:dyDescent="0.35"/>
  <cols>
    <col min="1" max="1" width="4.7265625" style="39" customWidth="1"/>
    <col min="2" max="2" width="9.81640625" style="121" bestFit="1" customWidth="1"/>
    <col min="3" max="3" width="9" style="121" bestFit="1" customWidth="1"/>
    <col min="4" max="4" width="19" style="120" customWidth="1"/>
    <col min="5" max="5" width="21.1796875" bestFit="1" customWidth="1"/>
    <col min="6" max="6" width="18" customWidth="1"/>
    <col min="7" max="7" width="7.81640625" bestFit="1" customWidth="1"/>
    <col min="8" max="8" width="24.81640625" bestFit="1" customWidth="1"/>
    <col min="9" max="9" width="8" bestFit="1" customWidth="1"/>
    <col min="10" max="10" width="24.26953125" customWidth="1"/>
    <col min="11" max="11" width="6" bestFit="1" customWidth="1"/>
    <col min="12" max="12" width="23" style="1" customWidth="1"/>
    <col min="13" max="13" width="14.7265625" customWidth="1"/>
    <col min="14" max="14" width="8.81640625" customWidth="1"/>
    <col min="15" max="15" width="9.54296875" customWidth="1"/>
  </cols>
  <sheetData>
    <row r="1" spans="1:15" s="11" customFormat="1" ht="29.5" customHeight="1" x14ac:dyDescent="0.35">
      <c r="A1" s="115" t="s">
        <v>2031</v>
      </c>
      <c r="B1" s="142"/>
      <c r="C1" s="142"/>
      <c r="D1" s="141"/>
      <c r="E1" s="115"/>
      <c r="F1" s="115"/>
      <c r="G1" s="45"/>
      <c r="H1" s="45"/>
      <c r="I1" s="45"/>
      <c r="J1" s="45"/>
      <c r="K1" s="45"/>
      <c r="L1" s="45"/>
      <c r="M1" s="45"/>
      <c r="N1" s="45"/>
      <c r="O1" s="45"/>
    </row>
    <row r="2" spans="1:15" ht="26" x14ac:dyDescent="0.35">
      <c r="A2" s="29" t="s">
        <v>7</v>
      </c>
      <c r="B2" s="29" t="s">
        <v>2</v>
      </c>
      <c r="C2" s="29" t="s">
        <v>76</v>
      </c>
      <c r="D2" s="29" t="s">
        <v>3</v>
      </c>
      <c r="E2" s="31" t="s">
        <v>317</v>
      </c>
      <c r="F2" s="30" t="s">
        <v>316</v>
      </c>
      <c r="G2" s="30" t="s">
        <v>322</v>
      </c>
      <c r="H2" s="30" t="s">
        <v>315</v>
      </c>
      <c r="I2" s="30" t="s">
        <v>77</v>
      </c>
      <c r="J2" s="30" t="s">
        <v>313</v>
      </c>
      <c r="K2" s="30" t="s">
        <v>78</v>
      </c>
      <c r="L2" s="30" t="s">
        <v>314</v>
      </c>
      <c r="M2" s="30" t="s">
        <v>4</v>
      </c>
      <c r="N2" s="30" t="s">
        <v>79</v>
      </c>
      <c r="O2" s="44" t="s">
        <v>80</v>
      </c>
    </row>
    <row r="3" spans="1:15" x14ac:dyDescent="0.35">
      <c r="A3" s="41">
        <v>1</v>
      </c>
      <c r="B3" s="143">
        <v>6257317</v>
      </c>
      <c r="C3" s="143"/>
      <c r="D3" s="122">
        <v>110365</v>
      </c>
      <c r="E3" s="126" t="s">
        <v>109</v>
      </c>
      <c r="F3" s="126" t="s">
        <v>328</v>
      </c>
      <c r="G3" s="126" t="s">
        <v>698</v>
      </c>
      <c r="H3" s="126" t="s">
        <v>699</v>
      </c>
      <c r="I3" s="126" t="s">
        <v>700</v>
      </c>
      <c r="J3" s="126" t="s">
        <v>701</v>
      </c>
      <c r="K3" s="126" t="s">
        <v>355</v>
      </c>
      <c r="L3" s="126" t="s">
        <v>356</v>
      </c>
      <c r="M3" s="127">
        <v>65</v>
      </c>
      <c r="N3" s="128">
        <v>379792</v>
      </c>
      <c r="O3" s="128">
        <v>302177</v>
      </c>
    </row>
    <row r="4" spans="1:15" x14ac:dyDescent="0.35">
      <c r="A4" s="41">
        <v>2</v>
      </c>
      <c r="B4" s="144">
        <v>128707</v>
      </c>
      <c r="C4" s="145" t="str">
        <f>VLOOKUP(B4,[1]ADRESY!$C:$E,2,0)</f>
        <v>5940731</v>
      </c>
      <c r="D4" s="123" t="str">
        <f>VLOOKUP(B4,[1]ADRESY!$C:$E,3,0)</f>
        <v>85919</v>
      </c>
      <c r="E4" s="129" t="s">
        <v>109</v>
      </c>
      <c r="F4" s="129" t="s">
        <v>702</v>
      </c>
      <c r="G4" s="129" t="s">
        <v>703</v>
      </c>
      <c r="H4" s="129" t="s">
        <v>624</v>
      </c>
      <c r="I4" s="129" t="s">
        <v>704</v>
      </c>
      <c r="J4" s="129" t="s">
        <v>624</v>
      </c>
      <c r="K4" s="129" t="s">
        <v>705</v>
      </c>
      <c r="L4" s="129" t="s">
        <v>706</v>
      </c>
      <c r="M4" s="130" t="s">
        <v>332</v>
      </c>
      <c r="N4" s="128">
        <v>361583</v>
      </c>
      <c r="O4" s="128">
        <v>246997</v>
      </c>
    </row>
    <row r="5" spans="1:15" x14ac:dyDescent="0.35">
      <c r="A5" s="41">
        <v>3</v>
      </c>
      <c r="B5" s="144">
        <v>237421</v>
      </c>
      <c r="C5" s="145" t="str">
        <f>VLOOKUP(B5,[1]ADRESY!$C:$E,2,0)</f>
        <v>4030776</v>
      </c>
      <c r="D5" s="123" t="str">
        <f>VLOOKUP(B5,[1]ADRESY!$C:$E,3,0)</f>
        <v>87402</v>
      </c>
      <c r="E5" s="129" t="s">
        <v>109</v>
      </c>
      <c r="F5" s="129" t="s">
        <v>334</v>
      </c>
      <c r="G5" s="129" t="s">
        <v>335</v>
      </c>
      <c r="H5" s="129" t="s">
        <v>336</v>
      </c>
      <c r="I5" s="129" t="s">
        <v>337</v>
      </c>
      <c r="J5" s="129" t="s">
        <v>336</v>
      </c>
      <c r="K5" s="129" t="s">
        <v>707</v>
      </c>
      <c r="L5" s="129" t="s">
        <v>708</v>
      </c>
      <c r="M5" s="130" t="s">
        <v>339</v>
      </c>
      <c r="N5" s="128">
        <v>333800</v>
      </c>
      <c r="O5" s="128">
        <v>323551</v>
      </c>
    </row>
    <row r="6" spans="1:15" x14ac:dyDescent="0.35">
      <c r="A6" s="41">
        <v>4</v>
      </c>
      <c r="B6" s="143">
        <v>4424101</v>
      </c>
      <c r="C6" s="143"/>
      <c r="D6" s="122">
        <v>60233</v>
      </c>
      <c r="E6" s="126" t="s">
        <v>109</v>
      </c>
      <c r="F6" s="126" t="s">
        <v>334</v>
      </c>
      <c r="G6" s="126" t="s">
        <v>335</v>
      </c>
      <c r="H6" s="126" t="s">
        <v>336</v>
      </c>
      <c r="I6" s="126" t="s">
        <v>337</v>
      </c>
      <c r="J6" s="126" t="s">
        <v>336</v>
      </c>
      <c r="K6" s="126" t="s">
        <v>709</v>
      </c>
      <c r="L6" s="126" t="s">
        <v>710</v>
      </c>
      <c r="M6" s="127">
        <v>58</v>
      </c>
      <c r="N6" s="128">
        <v>332669</v>
      </c>
      <c r="O6" s="128">
        <v>322219</v>
      </c>
    </row>
    <row r="7" spans="1:15" x14ac:dyDescent="0.35">
      <c r="A7" s="41">
        <v>5</v>
      </c>
      <c r="B7" s="143">
        <v>9498766</v>
      </c>
      <c r="C7" s="143"/>
      <c r="D7" s="122" t="s">
        <v>711</v>
      </c>
      <c r="E7" s="126" t="s">
        <v>109</v>
      </c>
      <c r="F7" s="126" t="s">
        <v>334</v>
      </c>
      <c r="G7" s="126" t="s">
        <v>712</v>
      </c>
      <c r="H7" s="126" t="s">
        <v>336</v>
      </c>
      <c r="I7" s="126" t="s">
        <v>713</v>
      </c>
      <c r="J7" s="126" t="s">
        <v>714</v>
      </c>
      <c r="K7" s="126" t="s">
        <v>86</v>
      </c>
      <c r="L7" s="126"/>
      <c r="M7" s="127">
        <v>59</v>
      </c>
      <c r="N7" s="128">
        <v>331719</v>
      </c>
      <c r="O7" s="128">
        <v>318739</v>
      </c>
    </row>
    <row r="8" spans="1:15" x14ac:dyDescent="0.35">
      <c r="A8" s="41">
        <v>6</v>
      </c>
      <c r="B8" s="143">
        <v>3003722</v>
      </c>
      <c r="C8" s="143"/>
      <c r="D8" s="122">
        <v>49980</v>
      </c>
      <c r="E8" s="126" t="s">
        <v>109</v>
      </c>
      <c r="F8" s="126" t="s">
        <v>346</v>
      </c>
      <c r="G8" s="126" t="s">
        <v>715</v>
      </c>
      <c r="H8" s="126" t="s">
        <v>347</v>
      </c>
      <c r="I8" s="126" t="s">
        <v>716</v>
      </c>
      <c r="J8" s="126" t="s">
        <v>717</v>
      </c>
      <c r="K8" s="126" t="s">
        <v>86</v>
      </c>
      <c r="L8" s="126"/>
      <c r="M8" s="127">
        <v>27</v>
      </c>
      <c r="N8" s="128">
        <v>356609</v>
      </c>
      <c r="O8" s="128">
        <v>352896</v>
      </c>
    </row>
    <row r="9" spans="1:15" x14ac:dyDescent="0.35">
      <c r="A9" s="41">
        <v>7</v>
      </c>
      <c r="B9" s="145">
        <v>339148</v>
      </c>
      <c r="C9" s="145" t="str">
        <f>VLOOKUP(B9,[1]ADRESY!$C:$E,2,0)</f>
        <v>3584207</v>
      </c>
      <c r="D9" s="123" t="str">
        <f>VLOOKUP(B9,[1]ADRESY!$C:$E,3,0)</f>
        <v>6926</v>
      </c>
      <c r="E9" s="131" t="s">
        <v>109</v>
      </c>
      <c r="F9" s="131" t="s">
        <v>348</v>
      </c>
      <c r="G9" s="131" t="s">
        <v>718</v>
      </c>
      <c r="H9" s="131" t="s">
        <v>719</v>
      </c>
      <c r="I9" s="131" t="s">
        <v>720</v>
      </c>
      <c r="J9" s="131" t="s">
        <v>721</v>
      </c>
      <c r="K9" s="131" t="s">
        <v>86</v>
      </c>
      <c r="L9" s="131"/>
      <c r="M9" s="132" t="s">
        <v>722</v>
      </c>
      <c r="N9" s="128">
        <v>310883</v>
      </c>
      <c r="O9" s="128">
        <v>339353</v>
      </c>
    </row>
    <row r="10" spans="1:15" x14ac:dyDescent="0.35">
      <c r="A10" s="41">
        <v>8</v>
      </c>
      <c r="B10" s="144">
        <v>344524</v>
      </c>
      <c r="C10" s="145" t="str">
        <f>VLOOKUP(B10,[1]ADRESY!$C:$E,2,0)</f>
        <v>7850067</v>
      </c>
      <c r="D10" s="123" t="str">
        <f>VLOOKUP(B10,[1]ADRESY!$C:$E,3,0)</f>
        <v>64420</v>
      </c>
      <c r="E10" s="129" t="s">
        <v>109</v>
      </c>
      <c r="F10" s="129" t="s">
        <v>348</v>
      </c>
      <c r="G10" s="129" t="s">
        <v>723</v>
      </c>
      <c r="H10" s="129" t="s">
        <v>724</v>
      </c>
      <c r="I10" s="129" t="s">
        <v>725</v>
      </c>
      <c r="J10" s="129" t="s">
        <v>724</v>
      </c>
      <c r="K10" s="129" t="s">
        <v>726</v>
      </c>
      <c r="L10" s="129" t="s">
        <v>727</v>
      </c>
      <c r="M10" s="130" t="s">
        <v>363</v>
      </c>
      <c r="N10" s="128">
        <v>305227</v>
      </c>
      <c r="O10" s="128">
        <v>361760</v>
      </c>
    </row>
    <row r="11" spans="1:15" x14ac:dyDescent="0.35">
      <c r="A11" s="41">
        <v>9</v>
      </c>
      <c r="B11" s="144">
        <v>165541</v>
      </c>
      <c r="C11" s="145"/>
      <c r="D11" s="123">
        <f>VLOOKUP(B11,[1]ADRESY!$C:$E,3,0)</f>
        <v>272568</v>
      </c>
      <c r="E11" s="129" t="s">
        <v>144</v>
      </c>
      <c r="F11" s="129" t="s">
        <v>351</v>
      </c>
      <c r="G11" s="129" t="s">
        <v>352</v>
      </c>
      <c r="H11" s="129" t="s">
        <v>353</v>
      </c>
      <c r="I11" s="129" t="s">
        <v>354</v>
      </c>
      <c r="J11" s="129" t="s">
        <v>353</v>
      </c>
      <c r="K11" s="129" t="s">
        <v>728</v>
      </c>
      <c r="L11" s="129" t="s">
        <v>729</v>
      </c>
      <c r="M11" s="130" t="s">
        <v>390</v>
      </c>
      <c r="N11" s="128">
        <v>599127</v>
      </c>
      <c r="O11" s="128">
        <v>525234</v>
      </c>
    </row>
    <row r="12" spans="1:15" x14ac:dyDescent="0.35">
      <c r="A12" s="41">
        <v>10</v>
      </c>
      <c r="B12" s="143">
        <v>530557</v>
      </c>
      <c r="C12" s="143"/>
      <c r="D12" s="122" t="s">
        <v>730</v>
      </c>
      <c r="E12" s="126" t="s">
        <v>144</v>
      </c>
      <c r="F12" s="126" t="s">
        <v>357</v>
      </c>
      <c r="G12" s="126" t="s">
        <v>731</v>
      </c>
      <c r="H12" s="126" t="s">
        <v>732</v>
      </c>
      <c r="I12" s="126" t="s">
        <v>733</v>
      </c>
      <c r="J12" s="126" t="s">
        <v>732</v>
      </c>
      <c r="K12" s="126" t="s">
        <v>439</v>
      </c>
      <c r="L12" s="126" t="s">
        <v>440</v>
      </c>
      <c r="M12" s="127">
        <v>7</v>
      </c>
      <c r="N12" s="128">
        <v>579635</v>
      </c>
      <c r="O12" s="128">
        <v>448226</v>
      </c>
    </row>
    <row r="13" spans="1:15" x14ac:dyDescent="0.35">
      <c r="A13" s="41">
        <v>11</v>
      </c>
      <c r="B13" s="144">
        <v>5551532</v>
      </c>
      <c r="C13" s="145"/>
      <c r="D13" s="123" t="str">
        <f>VLOOKUP(B13,[1]ADRESY!$C:$E,3,0)</f>
        <v>13658, 13661</v>
      </c>
      <c r="E13" s="129" t="s">
        <v>144</v>
      </c>
      <c r="F13" s="129" t="s">
        <v>145</v>
      </c>
      <c r="G13" s="129" t="s">
        <v>358</v>
      </c>
      <c r="H13" s="129" t="s">
        <v>145</v>
      </c>
      <c r="I13" s="129" t="s">
        <v>146</v>
      </c>
      <c r="J13" s="129" t="s">
        <v>145</v>
      </c>
      <c r="K13" s="129" t="s">
        <v>734</v>
      </c>
      <c r="L13" s="129" t="s">
        <v>735</v>
      </c>
      <c r="M13" s="130" t="s">
        <v>565</v>
      </c>
      <c r="N13" s="128">
        <v>584906</v>
      </c>
      <c r="O13" s="128">
        <v>430638</v>
      </c>
    </row>
    <row r="14" spans="1:15" x14ac:dyDescent="0.35">
      <c r="A14" s="41">
        <v>12</v>
      </c>
      <c r="B14" s="146">
        <v>769430</v>
      </c>
      <c r="C14" s="146" t="s">
        <v>736</v>
      </c>
      <c r="D14" s="124" t="s">
        <v>737</v>
      </c>
      <c r="E14" s="133" t="s">
        <v>144</v>
      </c>
      <c r="F14" s="133" t="s">
        <v>145</v>
      </c>
      <c r="G14" s="129" t="s">
        <v>358</v>
      </c>
      <c r="H14" s="133" t="s">
        <v>145</v>
      </c>
      <c r="I14" s="133" t="s">
        <v>146</v>
      </c>
      <c r="J14" s="133" t="s">
        <v>145</v>
      </c>
      <c r="K14" s="133" t="s">
        <v>738</v>
      </c>
      <c r="L14" s="133" t="s">
        <v>739</v>
      </c>
      <c r="M14" s="134">
        <v>8</v>
      </c>
      <c r="N14" s="135">
        <v>584234</v>
      </c>
      <c r="O14" s="135">
        <v>432390</v>
      </c>
    </row>
    <row r="15" spans="1:15" x14ac:dyDescent="0.35">
      <c r="A15" s="41">
        <v>13</v>
      </c>
      <c r="B15" s="144">
        <v>63998544</v>
      </c>
      <c r="C15" s="145"/>
      <c r="D15" s="123">
        <f>VLOOKUP(B15,[1]ADRESY!$C:$E,3,0)</f>
        <v>123854</v>
      </c>
      <c r="E15" s="129" t="s">
        <v>144</v>
      </c>
      <c r="F15" s="129" t="s">
        <v>145</v>
      </c>
      <c r="G15" s="129" t="s">
        <v>358</v>
      </c>
      <c r="H15" s="129" t="s">
        <v>145</v>
      </c>
      <c r="I15" s="129" t="s">
        <v>146</v>
      </c>
      <c r="J15" s="129" t="s">
        <v>145</v>
      </c>
      <c r="K15" s="129" t="s">
        <v>359</v>
      </c>
      <c r="L15" s="129" t="s">
        <v>360</v>
      </c>
      <c r="M15" s="130" t="s">
        <v>740</v>
      </c>
      <c r="N15" s="128">
        <v>584757</v>
      </c>
      <c r="O15" s="128">
        <v>432373</v>
      </c>
    </row>
    <row r="16" spans="1:15" x14ac:dyDescent="0.35">
      <c r="A16" s="41">
        <v>14</v>
      </c>
      <c r="B16" s="143">
        <v>12963783</v>
      </c>
      <c r="C16" s="143"/>
      <c r="D16" s="122">
        <v>82951</v>
      </c>
      <c r="E16" s="126" t="s">
        <v>144</v>
      </c>
      <c r="F16" s="126" t="s">
        <v>741</v>
      </c>
      <c r="G16" s="126" t="s">
        <v>742</v>
      </c>
      <c r="H16" s="126" t="s">
        <v>743</v>
      </c>
      <c r="I16" s="126" t="s">
        <v>744</v>
      </c>
      <c r="J16" s="126" t="s">
        <v>745</v>
      </c>
      <c r="K16" s="126" t="s">
        <v>86</v>
      </c>
      <c r="L16" s="126"/>
      <c r="M16" s="127" t="s">
        <v>746</v>
      </c>
      <c r="N16" s="128">
        <v>586393</v>
      </c>
      <c r="O16" s="128">
        <v>498300</v>
      </c>
    </row>
    <row r="17" spans="1:15" x14ac:dyDescent="0.35">
      <c r="A17" s="41">
        <v>15</v>
      </c>
      <c r="B17" s="144">
        <v>4415209</v>
      </c>
      <c r="C17" s="145"/>
      <c r="D17" s="123" t="str">
        <f>VLOOKUP(B17,[1]ADRESY!$C:$E,3,0)</f>
        <v>58676, 58587</v>
      </c>
      <c r="E17" s="129" t="s">
        <v>144</v>
      </c>
      <c r="F17" s="129" t="s">
        <v>367</v>
      </c>
      <c r="G17" s="129" t="s">
        <v>747</v>
      </c>
      <c r="H17" s="129" t="s">
        <v>748</v>
      </c>
      <c r="I17" s="129" t="s">
        <v>749</v>
      </c>
      <c r="J17" s="129" t="s">
        <v>748</v>
      </c>
      <c r="K17" s="129" t="s">
        <v>261</v>
      </c>
      <c r="L17" s="129" t="s">
        <v>262</v>
      </c>
      <c r="M17" s="130" t="s">
        <v>750</v>
      </c>
      <c r="N17" s="128">
        <v>572608</v>
      </c>
      <c r="O17" s="128">
        <v>415561</v>
      </c>
    </row>
    <row r="18" spans="1:15" x14ac:dyDescent="0.35">
      <c r="A18" s="41">
        <v>16</v>
      </c>
      <c r="B18" s="143">
        <v>40092778</v>
      </c>
      <c r="C18" s="143"/>
      <c r="D18" s="122">
        <v>5527</v>
      </c>
      <c r="E18" s="126" t="s">
        <v>144</v>
      </c>
      <c r="F18" s="126" t="s">
        <v>370</v>
      </c>
      <c r="G18" s="126" t="s">
        <v>751</v>
      </c>
      <c r="H18" s="126" t="s">
        <v>752</v>
      </c>
      <c r="I18" s="126" t="s">
        <v>753</v>
      </c>
      <c r="J18" s="126" t="s">
        <v>752</v>
      </c>
      <c r="K18" s="126" t="s">
        <v>166</v>
      </c>
      <c r="L18" s="126" t="s">
        <v>167</v>
      </c>
      <c r="M18" s="127">
        <v>7</v>
      </c>
      <c r="N18" s="128">
        <v>528938</v>
      </c>
      <c r="O18" s="128">
        <v>480998</v>
      </c>
    </row>
    <row r="19" spans="1:15" x14ac:dyDescent="0.35">
      <c r="A19" s="41">
        <v>17</v>
      </c>
      <c r="B19" s="144">
        <v>3642312</v>
      </c>
      <c r="C19" s="145"/>
      <c r="D19" s="123">
        <f>VLOOKUP(B19,[1]ADRESY!$C:$E,3,0)</f>
        <v>83120</v>
      </c>
      <c r="E19" s="129" t="s">
        <v>144</v>
      </c>
      <c r="F19" s="129" t="s">
        <v>277</v>
      </c>
      <c r="G19" s="129" t="s">
        <v>376</v>
      </c>
      <c r="H19" s="129" t="s">
        <v>277</v>
      </c>
      <c r="I19" s="129" t="s">
        <v>278</v>
      </c>
      <c r="J19" s="129" t="s">
        <v>277</v>
      </c>
      <c r="K19" s="129" t="s">
        <v>754</v>
      </c>
      <c r="L19" s="129" t="s">
        <v>755</v>
      </c>
      <c r="M19" s="130" t="s">
        <v>344</v>
      </c>
      <c r="N19" s="128">
        <v>573527</v>
      </c>
      <c r="O19" s="128">
        <v>476483</v>
      </c>
    </row>
    <row r="20" spans="1:15" x14ac:dyDescent="0.35">
      <c r="A20" s="41">
        <v>18</v>
      </c>
      <c r="B20" s="144">
        <v>2841388</v>
      </c>
      <c r="C20" s="145"/>
      <c r="D20" s="123">
        <f>VLOOKUP(B20,[1]ADRESY!$C:$E,3,0)</f>
        <v>274426</v>
      </c>
      <c r="E20" s="129" t="s">
        <v>144</v>
      </c>
      <c r="F20" s="129" t="s">
        <v>277</v>
      </c>
      <c r="G20" s="129" t="s">
        <v>376</v>
      </c>
      <c r="H20" s="129" t="s">
        <v>277</v>
      </c>
      <c r="I20" s="129" t="s">
        <v>278</v>
      </c>
      <c r="J20" s="129" t="s">
        <v>277</v>
      </c>
      <c r="K20" s="129" t="s">
        <v>756</v>
      </c>
      <c r="L20" s="129" t="s">
        <v>757</v>
      </c>
      <c r="M20" s="130" t="s">
        <v>758</v>
      </c>
      <c r="N20" s="128">
        <v>572770</v>
      </c>
      <c r="O20" s="128">
        <v>473758</v>
      </c>
    </row>
    <row r="21" spans="1:15" x14ac:dyDescent="0.35">
      <c r="A21" s="41">
        <v>19</v>
      </c>
      <c r="B21" s="143">
        <v>53970682</v>
      </c>
      <c r="C21" s="143"/>
      <c r="D21" s="122">
        <v>79389</v>
      </c>
      <c r="E21" s="126" t="s">
        <v>144</v>
      </c>
      <c r="F21" s="126" t="s">
        <v>379</v>
      </c>
      <c r="G21" s="126" t="s">
        <v>380</v>
      </c>
      <c r="H21" s="126" t="s">
        <v>381</v>
      </c>
      <c r="I21" s="126" t="s">
        <v>759</v>
      </c>
      <c r="J21" s="126" t="s">
        <v>760</v>
      </c>
      <c r="K21" s="126" t="s">
        <v>86</v>
      </c>
      <c r="L21" s="126"/>
      <c r="M21" s="127">
        <v>4</v>
      </c>
      <c r="N21" s="128">
        <v>593828</v>
      </c>
      <c r="O21" s="128">
        <v>469914</v>
      </c>
    </row>
    <row r="22" spans="1:15" x14ac:dyDescent="0.35">
      <c r="A22" s="41">
        <v>20</v>
      </c>
      <c r="B22" s="143">
        <v>3657330</v>
      </c>
      <c r="C22" s="143"/>
      <c r="D22" s="122">
        <v>119193</v>
      </c>
      <c r="E22" s="126" t="s">
        <v>144</v>
      </c>
      <c r="F22" s="126" t="s">
        <v>379</v>
      </c>
      <c r="G22" s="126" t="s">
        <v>382</v>
      </c>
      <c r="H22" s="126" t="s">
        <v>383</v>
      </c>
      <c r="I22" s="126" t="s">
        <v>761</v>
      </c>
      <c r="J22" s="126" t="s">
        <v>762</v>
      </c>
      <c r="K22" s="126" t="s">
        <v>164</v>
      </c>
      <c r="L22" s="126" t="s">
        <v>165</v>
      </c>
      <c r="M22" s="127">
        <v>2</v>
      </c>
      <c r="N22" s="128">
        <v>562277</v>
      </c>
      <c r="O22" s="128">
        <v>487123</v>
      </c>
    </row>
    <row r="23" spans="1:15" x14ac:dyDescent="0.35">
      <c r="A23" s="41">
        <v>21</v>
      </c>
      <c r="B23" s="143">
        <v>83781288</v>
      </c>
      <c r="C23" s="143"/>
      <c r="D23" s="122">
        <v>42763</v>
      </c>
      <c r="E23" s="126" t="s">
        <v>144</v>
      </c>
      <c r="F23" s="126" t="s">
        <v>290</v>
      </c>
      <c r="G23" s="126" t="s">
        <v>385</v>
      </c>
      <c r="H23" s="126" t="s">
        <v>291</v>
      </c>
      <c r="I23" s="126" t="s">
        <v>763</v>
      </c>
      <c r="J23" s="126" t="s">
        <v>764</v>
      </c>
      <c r="K23" s="126" t="s">
        <v>86</v>
      </c>
      <c r="L23" s="126"/>
      <c r="M23" s="127">
        <v>21</v>
      </c>
      <c r="N23" s="128">
        <v>620961</v>
      </c>
      <c r="O23" s="128">
        <v>431471</v>
      </c>
    </row>
    <row r="24" spans="1:15" x14ac:dyDescent="0.35">
      <c r="A24" s="41">
        <v>22</v>
      </c>
      <c r="B24" s="143">
        <v>81837828</v>
      </c>
      <c r="C24" s="143"/>
      <c r="D24" s="122">
        <v>3370</v>
      </c>
      <c r="E24" s="126" t="s">
        <v>144</v>
      </c>
      <c r="F24" s="126" t="s">
        <v>290</v>
      </c>
      <c r="G24" s="126" t="s">
        <v>765</v>
      </c>
      <c r="H24" s="126" t="s">
        <v>766</v>
      </c>
      <c r="I24" s="126" t="s">
        <v>767</v>
      </c>
      <c r="J24" s="126" t="s">
        <v>768</v>
      </c>
      <c r="K24" s="126" t="s">
        <v>86</v>
      </c>
      <c r="L24" s="126"/>
      <c r="M24" s="127">
        <v>34</v>
      </c>
      <c r="N24" s="128">
        <v>647708</v>
      </c>
      <c r="O24" s="128">
        <v>443200</v>
      </c>
    </row>
    <row r="25" spans="1:15" x14ac:dyDescent="0.35">
      <c r="A25" s="41">
        <v>23</v>
      </c>
      <c r="B25" s="143">
        <v>24663427</v>
      </c>
      <c r="C25" s="143"/>
      <c r="D25" s="122">
        <v>3371</v>
      </c>
      <c r="E25" s="126" t="s">
        <v>144</v>
      </c>
      <c r="F25" s="126" t="s">
        <v>290</v>
      </c>
      <c r="G25" s="126" t="s">
        <v>765</v>
      </c>
      <c r="H25" s="126" t="s">
        <v>766</v>
      </c>
      <c r="I25" s="126" t="s">
        <v>769</v>
      </c>
      <c r="J25" s="126" t="s">
        <v>770</v>
      </c>
      <c r="K25" s="126" t="s">
        <v>86</v>
      </c>
      <c r="L25" s="126"/>
      <c r="M25" s="127">
        <v>10</v>
      </c>
      <c r="N25" s="128">
        <v>647496</v>
      </c>
      <c r="O25" s="128">
        <v>446778</v>
      </c>
    </row>
    <row r="26" spans="1:15" x14ac:dyDescent="0.35">
      <c r="A26" s="41">
        <v>24</v>
      </c>
      <c r="B26" s="143">
        <v>9635861</v>
      </c>
      <c r="C26" s="143"/>
      <c r="D26" s="122">
        <v>85160</v>
      </c>
      <c r="E26" s="126" t="s">
        <v>144</v>
      </c>
      <c r="F26" s="126" t="s">
        <v>771</v>
      </c>
      <c r="G26" s="126" t="s">
        <v>772</v>
      </c>
      <c r="H26" s="126" t="s">
        <v>773</v>
      </c>
      <c r="I26" s="126" t="s">
        <v>774</v>
      </c>
      <c r="J26" s="126" t="s">
        <v>775</v>
      </c>
      <c r="K26" s="126" t="s">
        <v>86</v>
      </c>
      <c r="L26" s="126"/>
      <c r="M26" s="127">
        <v>25</v>
      </c>
      <c r="N26" s="128">
        <v>606200</v>
      </c>
      <c r="O26" s="128">
        <v>489473</v>
      </c>
    </row>
    <row r="27" spans="1:15" x14ac:dyDescent="0.35">
      <c r="A27" s="41">
        <v>25</v>
      </c>
      <c r="B27" s="143">
        <v>15142340</v>
      </c>
      <c r="C27" s="143"/>
      <c r="D27" s="122">
        <v>48634</v>
      </c>
      <c r="E27" s="126" t="s">
        <v>144</v>
      </c>
      <c r="F27" s="126" t="s">
        <v>771</v>
      </c>
      <c r="G27" s="126" t="s">
        <v>776</v>
      </c>
      <c r="H27" s="126" t="s">
        <v>777</v>
      </c>
      <c r="I27" s="126" t="s">
        <v>778</v>
      </c>
      <c r="J27" s="126" t="s">
        <v>779</v>
      </c>
      <c r="K27" s="126" t="s">
        <v>86</v>
      </c>
      <c r="L27" s="126"/>
      <c r="M27" s="127" t="s">
        <v>780</v>
      </c>
      <c r="N27" s="128">
        <v>607078</v>
      </c>
      <c r="O27" s="128">
        <v>496097</v>
      </c>
    </row>
    <row r="28" spans="1:15" x14ac:dyDescent="0.35">
      <c r="A28" s="41">
        <v>26</v>
      </c>
      <c r="B28" s="143">
        <v>823252</v>
      </c>
      <c r="C28" s="143"/>
      <c r="D28" s="122" t="s">
        <v>781</v>
      </c>
      <c r="E28" s="126" t="s">
        <v>88</v>
      </c>
      <c r="F28" s="126" t="s">
        <v>132</v>
      </c>
      <c r="G28" s="126" t="s">
        <v>387</v>
      </c>
      <c r="H28" s="126" t="s">
        <v>302</v>
      </c>
      <c r="I28" s="126" t="s">
        <v>782</v>
      </c>
      <c r="J28" s="126" t="s">
        <v>783</v>
      </c>
      <c r="K28" s="126" t="s">
        <v>86</v>
      </c>
      <c r="L28" s="126" t="s">
        <v>87</v>
      </c>
      <c r="M28" s="127" t="s">
        <v>125</v>
      </c>
      <c r="N28" s="128">
        <v>475788</v>
      </c>
      <c r="O28" s="128">
        <v>782145</v>
      </c>
    </row>
    <row r="29" spans="1:15" x14ac:dyDescent="0.35">
      <c r="A29" s="41">
        <v>27</v>
      </c>
      <c r="B29" s="145">
        <v>839833</v>
      </c>
      <c r="C29" s="145" t="str">
        <f>VLOOKUP(B29,[1]ADRESY!$C:$E,2,0)</f>
        <v>2050618</v>
      </c>
      <c r="D29" s="123" t="str">
        <f>VLOOKUP(B29,[1]ADRESY!$C:$E,3,0)</f>
        <v>31641</v>
      </c>
      <c r="E29" s="131" t="s">
        <v>88</v>
      </c>
      <c r="F29" s="131" t="s">
        <v>132</v>
      </c>
      <c r="G29" s="131" t="s">
        <v>784</v>
      </c>
      <c r="H29" s="131" t="s">
        <v>133</v>
      </c>
      <c r="I29" s="131" t="s">
        <v>785</v>
      </c>
      <c r="J29" s="131" t="s">
        <v>786</v>
      </c>
      <c r="K29" s="131" t="s">
        <v>86</v>
      </c>
      <c r="L29" s="131"/>
      <c r="M29" s="132" t="s">
        <v>375</v>
      </c>
      <c r="N29" s="128">
        <v>471878</v>
      </c>
      <c r="O29" s="128">
        <v>751644</v>
      </c>
    </row>
    <row r="30" spans="1:15" x14ac:dyDescent="0.35">
      <c r="A30" s="41">
        <v>28</v>
      </c>
      <c r="B30" s="144">
        <v>31635734</v>
      </c>
      <c r="C30" s="145"/>
      <c r="D30" s="123" t="str">
        <f>VLOOKUP(B30,[1]ADRESY!$C:$E,3,0)</f>
        <v>54104, 54106</v>
      </c>
      <c r="E30" s="129" t="s">
        <v>88</v>
      </c>
      <c r="F30" s="129" t="s">
        <v>392</v>
      </c>
      <c r="G30" s="129" t="s">
        <v>329</v>
      </c>
      <c r="H30" s="129" t="s">
        <v>393</v>
      </c>
      <c r="I30" s="129" t="s">
        <v>330</v>
      </c>
      <c r="J30" s="129" t="s">
        <v>393</v>
      </c>
      <c r="K30" s="129" t="s">
        <v>787</v>
      </c>
      <c r="L30" s="129" t="s">
        <v>788</v>
      </c>
      <c r="M30" s="130" t="s">
        <v>407</v>
      </c>
      <c r="N30" s="128">
        <v>302347</v>
      </c>
      <c r="O30" s="128">
        <v>763438</v>
      </c>
    </row>
    <row r="31" spans="1:15" x14ac:dyDescent="0.35">
      <c r="A31" s="41">
        <v>29</v>
      </c>
      <c r="B31" s="143">
        <v>26936437</v>
      </c>
      <c r="C31" s="143"/>
      <c r="D31" s="122">
        <v>41928</v>
      </c>
      <c r="E31" s="126" t="s">
        <v>88</v>
      </c>
      <c r="F31" s="126" t="s">
        <v>392</v>
      </c>
      <c r="G31" s="126" t="s">
        <v>329</v>
      </c>
      <c r="H31" s="126" t="s">
        <v>393</v>
      </c>
      <c r="I31" s="126" t="s">
        <v>330</v>
      </c>
      <c r="J31" s="126" t="s">
        <v>393</v>
      </c>
      <c r="K31" s="126" t="s">
        <v>149</v>
      </c>
      <c r="L31" s="126" t="s">
        <v>206</v>
      </c>
      <c r="M31" s="127" t="s">
        <v>789</v>
      </c>
      <c r="N31" s="128">
        <v>303326</v>
      </c>
      <c r="O31" s="128">
        <v>763562</v>
      </c>
    </row>
    <row r="32" spans="1:15" x14ac:dyDescent="0.35">
      <c r="A32" s="41">
        <v>30</v>
      </c>
      <c r="B32" s="144">
        <v>66127887</v>
      </c>
      <c r="C32" s="145"/>
      <c r="D32" s="123">
        <f>VLOOKUP(B32,[1]ADRESY!$C:$E,3,0)</f>
        <v>131106</v>
      </c>
      <c r="E32" s="129" t="s">
        <v>88</v>
      </c>
      <c r="F32" s="129" t="s">
        <v>295</v>
      </c>
      <c r="G32" s="129" t="s">
        <v>395</v>
      </c>
      <c r="H32" s="129" t="s">
        <v>295</v>
      </c>
      <c r="I32" s="129" t="s">
        <v>396</v>
      </c>
      <c r="J32" s="129" t="s">
        <v>295</v>
      </c>
      <c r="K32" s="129" t="s">
        <v>790</v>
      </c>
      <c r="L32" s="129" t="s">
        <v>791</v>
      </c>
      <c r="M32" s="130" t="s">
        <v>465</v>
      </c>
      <c r="N32" s="128">
        <v>373319</v>
      </c>
      <c r="O32" s="128">
        <v>809905</v>
      </c>
    </row>
    <row r="33" spans="1:15" x14ac:dyDescent="0.35">
      <c r="A33" s="41">
        <v>31</v>
      </c>
      <c r="B33" s="143">
        <v>48214795</v>
      </c>
      <c r="C33" s="143"/>
      <c r="D33" s="122">
        <v>21053</v>
      </c>
      <c r="E33" s="126" t="s">
        <v>88</v>
      </c>
      <c r="F33" s="126" t="s">
        <v>294</v>
      </c>
      <c r="G33" s="126" t="s">
        <v>792</v>
      </c>
      <c r="H33" s="126" t="s">
        <v>295</v>
      </c>
      <c r="I33" s="126" t="s">
        <v>793</v>
      </c>
      <c r="J33" s="126" t="s">
        <v>794</v>
      </c>
      <c r="K33" s="126" t="s">
        <v>86</v>
      </c>
      <c r="L33" s="126"/>
      <c r="M33" s="127">
        <v>122</v>
      </c>
      <c r="N33" s="128">
        <v>367896</v>
      </c>
      <c r="O33" s="128">
        <v>815183</v>
      </c>
    </row>
    <row r="34" spans="1:15" x14ac:dyDescent="0.35">
      <c r="A34" s="41">
        <v>32</v>
      </c>
      <c r="B34" s="145">
        <v>933230</v>
      </c>
      <c r="C34" s="145" t="str">
        <f>VLOOKUP(B34,[1]ADRESY!$C:$E,2,0)</f>
        <v>4291435</v>
      </c>
      <c r="D34" s="123" t="str">
        <f>VLOOKUP(B34,[1]ADRESY!$C:$E,3,0)</f>
        <v>122401</v>
      </c>
      <c r="E34" s="131" t="s">
        <v>88</v>
      </c>
      <c r="F34" s="131" t="s">
        <v>285</v>
      </c>
      <c r="G34" s="131" t="s">
        <v>795</v>
      </c>
      <c r="H34" s="131" t="s">
        <v>286</v>
      </c>
      <c r="I34" s="131" t="s">
        <v>796</v>
      </c>
      <c r="J34" s="131" t="s">
        <v>797</v>
      </c>
      <c r="K34" s="131" t="s">
        <v>86</v>
      </c>
      <c r="L34" s="131"/>
      <c r="M34" s="132" t="s">
        <v>560</v>
      </c>
      <c r="N34" s="128">
        <v>332253</v>
      </c>
      <c r="O34" s="128">
        <v>851747</v>
      </c>
    </row>
    <row r="35" spans="1:15" x14ac:dyDescent="0.35">
      <c r="A35" s="41">
        <v>33</v>
      </c>
      <c r="B35" s="143">
        <v>976033</v>
      </c>
      <c r="C35" s="143"/>
      <c r="D35" s="122" t="s">
        <v>798</v>
      </c>
      <c r="E35" s="126" t="s">
        <v>88</v>
      </c>
      <c r="F35" s="126" t="s">
        <v>89</v>
      </c>
      <c r="G35" s="126" t="s">
        <v>799</v>
      </c>
      <c r="H35" s="126" t="s">
        <v>301</v>
      </c>
      <c r="I35" s="126" t="s">
        <v>800</v>
      </c>
      <c r="J35" s="126" t="s">
        <v>301</v>
      </c>
      <c r="K35" s="126" t="s">
        <v>86</v>
      </c>
      <c r="L35" s="126" t="s">
        <v>87</v>
      </c>
      <c r="M35" s="127">
        <v>64</v>
      </c>
      <c r="N35" s="128">
        <v>342315</v>
      </c>
      <c r="O35" s="128">
        <v>779446</v>
      </c>
    </row>
    <row r="36" spans="1:15" x14ac:dyDescent="0.35">
      <c r="A36" s="41">
        <v>34</v>
      </c>
      <c r="B36" s="143">
        <v>980111</v>
      </c>
      <c r="C36" s="143"/>
      <c r="D36" s="122" t="s">
        <v>801</v>
      </c>
      <c r="E36" s="126" t="s">
        <v>88</v>
      </c>
      <c r="F36" s="126" t="s">
        <v>89</v>
      </c>
      <c r="G36" s="126" t="s">
        <v>802</v>
      </c>
      <c r="H36" s="126" t="s">
        <v>803</v>
      </c>
      <c r="I36" s="126" t="s">
        <v>804</v>
      </c>
      <c r="J36" s="126" t="s">
        <v>805</v>
      </c>
      <c r="K36" s="126" t="s">
        <v>82</v>
      </c>
      <c r="L36" s="126" t="s">
        <v>806</v>
      </c>
      <c r="M36" s="127">
        <v>3</v>
      </c>
      <c r="N36" s="128">
        <v>345555</v>
      </c>
      <c r="O36" s="128">
        <v>769727</v>
      </c>
    </row>
    <row r="37" spans="1:15" x14ac:dyDescent="0.35">
      <c r="A37" s="41">
        <v>35</v>
      </c>
      <c r="B37" s="143">
        <v>88584805</v>
      </c>
      <c r="C37" s="143"/>
      <c r="D37" s="122" t="s">
        <v>807</v>
      </c>
      <c r="E37" s="126" t="s">
        <v>88</v>
      </c>
      <c r="F37" s="126" t="s">
        <v>237</v>
      </c>
      <c r="G37" s="126" t="s">
        <v>398</v>
      </c>
      <c r="H37" s="126" t="s">
        <v>238</v>
      </c>
      <c r="I37" s="126" t="s">
        <v>239</v>
      </c>
      <c r="J37" s="126" t="s">
        <v>238</v>
      </c>
      <c r="K37" s="126" t="s">
        <v>149</v>
      </c>
      <c r="L37" s="126" t="s">
        <v>206</v>
      </c>
      <c r="M37" s="127">
        <v>23</v>
      </c>
      <c r="N37" s="128">
        <v>344171</v>
      </c>
      <c r="O37" s="128">
        <v>725857</v>
      </c>
    </row>
    <row r="38" spans="1:15" x14ac:dyDescent="0.35">
      <c r="A38" s="41">
        <v>36</v>
      </c>
      <c r="B38" s="143">
        <v>53547457</v>
      </c>
      <c r="C38" s="143"/>
      <c r="D38" s="122">
        <v>44554</v>
      </c>
      <c r="E38" s="126" t="s">
        <v>88</v>
      </c>
      <c r="F38" s="126" t="s">
        <v>399</v>
      </c>
      <c r="G38" s="126" t="s">
        <v>808</v>
      </c>
      <c r="H38" s="126" t="s">
        <v>809</v>
      </c>
      <c r="I38" s="126" t="s">
        <v>810</v>
      </c>
      <c r="J38" s="126" t="s">
        <v>809</v>
      </c>
      <c r="K38" s="126" t="s">
        <v>86</v>
      </c>
      <c r="L38" s="126"/>
      <c r="M38" s="127">
        <v>76</v>
      </c>
      <c r="N38" s="128">
        <v>403040</v>
      </c>
      <c r="O38" s="128">
        <v>754290</v>
      </c>
    </row>
    <row r="39" spans="1:15" x14ac:dyDescent="0.35">
      <c r="A39" s="41">
        <v>37</v>
      </c>
      <c r="B39" s="143">
        <v>7487571</v>
      </c>
      <c r="C39" s="143"/>
      <c r="D39" s="122">
        <v>87509</v>
      </c>
      <c r="E39" s="126" t="s">
        <v>88</v>
      </c>
      <c r="F39" s="126" t="s">
        <v>401</v>
      </c>
      <c r="G39" s="126" t="s">
        <v>811</v>
      </c>
      <c r="H39" s="126" t="s">
        <v>402</v>
      </c>
      <c r="I39" s="126" t="s">
        <v>812</v>
      </c>
      <c r="J39" s="126" t="s">
        <v>813</v>
      </c>
      <c r="K39" s="126" t="s">
        <v>86</v>
      </c>
      <c r="L39" s="126"/>
      <c r="M39" s="127">
        <v>4</v>
      </c>
      <c r="N39" s="128">
        <v>375308</v>
      </c>
      <c r="O39" s="128">
        <v>731092</v>
      </c>
    </row>
    <row r="40" spans="1:15" x14ac:dyDescent="0.35">
      <c r="A40" s="41">
        <v>38</v>
      </c>
      <c r="B40" s="144">
        <v>51672836</v>
      </c>
      <c r="C40" s="145"/>
      <c r="D40" s="123">
        <f>VLOOKUP(B40,[1]ADRESY!$C:$E,3,0)</f>
        <v>88491</v>
      </c>
      <c r="E40" s="129" t="s">
        <v>88</v>
      </c>
      <c r="F40" s="129" t="s">
        <v>232</v>
      </c>
      <c r="G40" s="129" t="s">
        <v>404</v>
      </c>
      <c r="H40" s="129" t="s">
        <v>232</v>
      </c>
      <c r="I40" s="129" t="s">
        <v>233</v>
      </c>
      <c r="J40" s="129" t="s">
        <v>232</v>
      </c>
      <c r="K40" s="129" t="s">
        <v>814</v>
      </c>
      <c r="L40" s="129" t="s">
        <v>815</v>
      </c>
      <c r="M40" s="130" t="s">
        <v>187</v>
      </c>
      <c r="N40" s="128">
        <v>383838</v>
      </c>
      <c r="O40" s="128">
        <v>747183</v>
      </c>
    </row>
    <row r="41" spans="1:15" x14ac:dyDescent="0.35">
      <c r="A41" s="41">
        <v>39</v>
      </c>
      <c r="B41" s="144">
        <v>39209255</v>
      </c>
      <c r="C41" s="145"/>
      <c r="D41" s="123" t="str">
        <f>VLOOKUP(B41,[1]ADRESY!$C:$E,3,0)</f>
        <v>106409, 20764, 115452</v>
      </c>
      <c r="E41" s="129" t="s">
        <v>88</v>
      </c>
      <c r="F41" s="129" t="s">
        <v>232</v>
      </c>
      <c r="G41" s="129" t="s">
        <v>404</v>
      </c>
      <c r="H41" s="129" t="s">
        <v>232</v>
      </c>
      <c r="I41" s="129" t="s">
        <v>233</v>
      </c>
      <c r="J41" s="129" t="s">
        <v>232</v>
      </c>
      <c r="K41" s="129" t="s">
        <v>816</v>
      </c>
      <c r="L41" s="129" t="s">
        <v>817</v>
      </c>
      <c r="M41" s="130" t="s">
        <v>818</v>
      </c>
      <c r="N41" s="128">
        <v>380793</v>
      </c>
      <c r="O41" s="128">
        <v>744554</v>
      </c>
    </row>
    <row r="42" spans="1:15" x14ac:dyDescent="0.35">
      <c r="A42" s="41">
        <v>40</v>
      </c>
      <c r="B42" s="144">
        <v>46979697</v>
      </c>
      <c r="C42" s="145"/>
      <c r="D42" s="123" t="str">
        <f>VLOOKUP(B42,[1]ADRESY!$C:$E,3,0)</f>
        <v>111969, 128016</v>
      </c>
      <c r="E42" s="129" t="s">
        <v>88</v>
      </c>
      <c r="F42" s="129" t="s">
        <v>232</v>
      </c>
      <c r="G42" s="129" t="s">
        <v>404</v>
      </c>
      <c r="H42" s="129" t="s">
        <v>232</v>
      </c>
      <c r="I42" s="129" t="s">
        <v>233</v>
      </c>
      <c r="J42" s="129" t="s">
        <v>232</v>
      </c>
      <c r="K42" s="129" t="s">
        <v>819</v>
      </c>
      <c r="L42" s="129" t="s">
        <v>820</v>
      </c>
      <c r="M42" s="130" t="s">
        <v>363</v>
      </c>
      <c r="N42" s="128">
        <v>377280</v>
      </c>
      <c r="O42" s="128">
        <v>750554</v>
      </c>
    </row>
    <row r="43" spans="1:15" x14ac:dyDescent="0.35">
      <c r="A43" s="41">
        <v>41</v>
      </c>
      <c r="B43" s="144">
        <v>4913127</v>
      </c>
      <c r="C43" s="145"/>
      <c r="D43" s="123">
        <f>VLOOKUP(B43,[1]ADRESY!$C:$E,3,0)</f>
        <v>125831</v>
      </c>
      <c r="E43" s="129" t="s">
        <v>88</v>
      </c>
      <c r="F43" s="129" t="s">
        <v>232</v>
      </c>
      <c r="G43" s="129" t="s">
        <v>404</v>
      </c>
      <c r="H43" s="129" t="s">
        <v>232</v>
      </c>
      <c r="I43" s="129" t="s">
        <v>233</v>
      </c>
      <c r="J43" s="129" t="s">
        <v>232</v>
      </c>
      <c r="K43" s="129" t="s">
        <v>821</v>
      </c>
      <c r="L43" s="129" t="s">
        <v>822</v>
      </c>
      <c r="M43" s="130" t="s">
        <v>823</v>
      </c>
      <c r="N43" s="128">
        <v>376637</v>
      </c>
      <c r="O43" s="128">
        <v>748601</v>
      </c>
    </row>
    <row r="44" spans="1:15" x14ac:dyDescent="0.35">
      <c r="A44" s="41">
        <v>42</v>
      </c>
      <c r="B44" s="143">
        <v>60472222</v>
      </c>
      <c r="C44" s="143"/>
      <c r="D44" s="122">
        <v>47088</v>
      </c>
      <c r="E44" s="126" t="s">
        <v>88</v>
      </c>
      <c r="F44" s="126" t="s">
        <v>309</v>
      </c>
      <c r="G44" s="126" t="s">
        <v>405</v>
      </c>
      <c r="H44" s="126" t="s">
        <v>406</v>
      </c>
      <c r="I44" s="126" t="s">
        <v>824</v>
      </c>
      <c r="J44" s="126" t="s">
        <v>825</v>
      </c>
      <c r="K44" s="126" t="s">
        <v>86</v>
      </c>
      <c r="L44" s="126"/>
      <c r="M44" s="127">
        <v>9</v>
      </c>
      <c r="N44" s="128">
        <v>456904</v>
      </c>
      <c r="O44" s="128">
        <v>717584</v>
      </c>
    </row>
    <row r="45" spans="1:15" x14ac:dyDescent="0.35">
      <c r="A45" s="41">
        <v>43</v>
      </c>
      <c r="B45" s="144">
        <v>80266032</v>
      </c>
      <c r="C45" s="145"/>
      <c r="D45" s="123">
        <f>VLOOKUP(B45,[1]ADRESY!$C:$E,3,0)</f>
        <v>20139</v>
      </c>
      <c r="E45" s="129" t="s">
        <v>88</v>
      </c>
      <c r="F45" s="129" t="s">
        <v>114</v>
      </c>
      <c r="G45" s="129" t="s">
        <v>826</v>
      </c>
      <c r="H45" s="129" t="s">
        <v>408</v>
      </c>
      <c r="I45" s="129" t="s">
        <v>827</v>
      </c>
      <c r="J45" s="129" t="s">
        <v>828</v>
      </c>
      <c r="K45" s="129" t="s">
        <v>86</v>
      </c>
      <c r="L45" s="129"/>
      <c r="M45" s="130" t="s">
        <v>339</v>
      </c>
      <c r="N45" s="128">
        <v>358640</v>
      </c>
      <c r="O45" s="128">
        <v>705598</v>
      </c>
    </row>
    <row r="46" spans="1:15" x14ac:dyDescent="0.35">
      <c r="A46" s="41">
        <v>44</v>
      </c>
      <c r="B46" s="143">
        <v>15131729</v>
      </c>
      <c r="C46" s="143"/>
      <c r="D46" s="122" t="s">
        <v>829</v>
      </c>
      <c r="E46" s="126" t="s">
        <v>88</v>
      </c>
      <c r="F46" s="126" t="s">
        <v>114</v>
      </c>
      <c r="G46" s="126" t="s">
        <v>830</v>
      </c>
      <c r="H46" s="126" t="s">
        <v>408</v>
      </c>
      <c r="I46" s="126" t="s">
        <v>409</v>
      </c>
      <c r="J46" s="126" t="s">
        <v>408</v>
      </c>
      <c r="K46" s="126" t="s">
        <v>349</v>
      </c>
      <c r="L46" s="126" t="s">
        <v>350</v>
      </c>
      <c r="M46" s="127">
        <v>4</v>
      </c>
      <c r="N46" s="128">
        <v>368925</v>
      </c>
      <c r="O46" s="128">
        <v>707948</v>
      </c>
    </row>
    <row r="47" spans="1:15" x14ac:dyDescent="0.35">
      <c r="A47" s="41">
        <v>45</v>
      </c>
      <c r="B47" s="144">
        <v>1182415</v>
      </c>
      <c r="C47" s="145" t="str">
        <f>VLOOKUP(B47,[1]ADRESY!$C:$E,2,0)</f>
        <v>474645</v>
      </c>
      <c r="D47" s="123" t="str">
        <f>VLOOKUP(B47,[1]ADRESY!$C:$E,3,0)</f>
        <v>106427</v>
      </c>
      <c r="E47" s="129" t="s">
        <v>88</v>
      </c>
      <c r="F47" s="129" t="s">
        <v>242</v>
      </c>
      <c r="G47" s="129" t="s">
        <v>410</v>
      </c>
      <c r="H47" s="129" t="s">
        <v>307</v>
      </c>
      <c r="I47" s="129" t="s">
        <v>308</v>
      </c>
      <c r="J47" s="129" t="s">
        <v>307</v>
      </c>
      <c r="K47" s="129" t="s">
        <v>193</v>
      </c>
      <c r="L47" s="129" t="s">
        <v>194</v>
      </c>
      <c r="M47" s="130" t="s">
        <v>566</v>
      </c>
      <c r="N47" s="128">
        <v>385150</v>
      </c>
      <c r="O47" s="128">
        <v>724154</v>
      </c>
    </row>
    <row r="48" spans="1:15" x14ac:dyDescent="0.35">
      <c r="A48" s="41">
        <v>46</v>
      </c>
      <c r="B48" s="145">
        <v>1168617</v>
      </c>
      <c r="C48" s="145" t="str">
        <f>VLOOKUP(B48,[1]ADRESY!$C:$E,2,0)</f>
        <v>6506241</v>
      </c>
      <c r="D48" s="123" t="str">
        <f>VLOOKUP(B48,[1]ADRESY!$C:$E,3,0)</f>
        <v>68619</v>
      </c>
      <c r="E48" s="131" t="s">
        <v>88</v>
      </c>
      <c r="F48" s="131" t="s">
        <v>242</v>
      </c>
      <c r="G48" s="131" t="s">
        <v>411</v>
      </c>
      <c r="H48" s="131" t="s">
        <v>243</v>
      </c>
      <c r="I48" s="131" t="s">
        <v>244</v>
      </c>
      <c r="J48" s="131" t="s">
        <v>243</v>
      </c>
      <c r="K48" s="131" t="s">
        <v>831</v>
      </c>
      <c r="L48" s="131" t="s">
        <v>832</v>
      </c>
      <c r="M48" s="132" t="s">
        <v>566</v>
      </c>
      <c r="N48" s="128">
        <v>398117</v>
      </c>
      <c r="O48" s="128">
        <v>705719</v>
      </c>
    </row>
    <row r="49" spans="1:15" x14ac:dyDescent="0.35">
      <c r="A49" s="41">
        <v>47</v>
      </c>
      <c r="B49" s="145">
        <v>1190714</v>
      </c>
      <c r="C49" s="145" t="str">
        <f>VLOOKUP(B49,[1]ADRESY!$C:$E,2,0)</f>
        <v>470406</v>
      </c>
      <c r="D49" s="123" t="str">
        <f>VLOOKUP(B49,[1]ADRESY!$C:$E,3,0)</f>
        <v>91181</v>
      </c>
      <c r="E49" s="131" t="s">
        <v>88</v>
      </c>
      <c r="F49" s="131" t="s">
        <v>242</v>
      </c>
      <c r="G49" s="131" t="s">
        <v>833</v>
      </c>
      <c r="H49" s="131" t="s">
        <v>834</v>
      </c>
      <c r="I49" s="131" t="s">
        <v>835</v>
      </c>
      <c r="J49" s="131" t="s">
        <v>836</v>
      </c>
      <c r="K49" s="131" t="s">
        <v>86</v>
      </c>
      <c r="L49" s="131"/>
      <c r="M49" s="132" t="s">
        <v>837</v>
      </c>
      <c r="N49" s="128">
        <v>387215</v>
      </c>
      <c r="O49" s="128">
        <v>714398</v>
      </c>
    </row>
    <row r="50" spans="1:15" x14ac:dyDescent="0.35">
      <c r="A50" s="41">
        <v>48</v>
      </c>
      <c r="B50" s="144">
        <v>1190953</v>
      </c>
      <c r="C50" s="145" t="str">
        <f>VLOOKUP(B50,[1]ADRESY!$C:$E,2,0)</f>
        <v>8287360</v>
      </c>
      <c r="D50" s="123" t="str">
        <f>VLOOKUP(B50,[1]ADRESY!$C:$E,3,0)</f>
        <v>55492</v>
      </c>
      <c r="E50" s="129" t="s">
        <v>88</v>
      </c>
      <c r="F50" s="129" t="s">
        <v>242</v>
      </c>
      <c r="G50" s="129" t="s">
        <v>833</v>
      </c>
      <c r="H50" s="129" t="s">
        <v>834</v>
      </c>
      <c r="I50" s="129" t="s">
        <v>838</v>
      </c>
      <c r="J50" s="129" t="s">
        <v>834</v>
      </c>
      <c r="K50" s="129" t="s">
        <v>229</v>
      </c>
      <c r="L50" s="129" t="s">
        <v>230</v>
      </c>
      <c r="M50" s="130" t="s">
        <v>191</v>
      </c>
      <c r="N50" s="128">
        <v>385516</v>
      </c>
      <c r="O50" s="128">
        <v>719308</v>
      </c>
    </row>
    <row r="51" spans="1:15" x14ac:dyDescent="0.35">
      <c r="A51" s="41">
        <v>49</v>
      </c>
      <c r="B51" s="143">
        <v>6674573</v>
      </c>
      <c r="C51" s="143"/>
      <c r="D51" s="122">
        <v>86536</v>
      </c>
      <c r="E51" s="126" t="s">
        <v>88</v>
      </c>
      <c r="F51" s="126" t="s">
        <v>412</v>
      </c>
      <c r="G51" s="126" t="s">
        <v>839</v>
      </c>
      <c r="H51" s="126" t="s">
        <v>413</v>
      </c>
      <c r="I51" s="126" t="s">
        <v>840</v>
      </c>
      <c r="J51" s="126" t="s">
        <v>841</v>
      </c>
      <c r="K51" s="126" t="s">
        <v>86</v>
      </c>
      <c r="L51" s="126"/>
      <c r="M51" s="127" t="s">
        <v>384</v>
      </c>
      <c r="N51" s="128">
        <v>437196</v>
      </c>
      <c r="O51" s="128">
        <v>755335</v>
      </c>
    </row>
    <row r="52" spans="1:15" x14ac:dyDescent="0.35">
      <c r="A52" s="41">
        <v>50</v>
      </c>
      <c r="B52" s="143">
        <v>1218459</v>
      </c>
      <c r="C52" s="143"/>
      <c r="D52" s="122" t="s">
        <v>842</v>
      </c>
      <c r="E52" s="126" t="s">
        <v>88</v>
      </c>
      <c r="F52" s="126" t="s">
        <v>236</v>
      </c>
      <c r="G52" s="126" t="s">
        <v>843</v>
      </c>
      <c r="H52" s="126" t="s">
        <v>844</v>
      </c>
      <c r="I52" s="126" t="s">
        <v>845</v>
      </c>
      <c r="J52" s="126" t="s">
        <v>846</v>
      </c>
      <c r="K52" s="126" t="s">
        <v>86</v>
      </c>
      <c r="L52" s="126" t="s">
        <v>87</v>
      </c>
      <c r="M52" s="127">
        <v>109</v>
      </c>
      <c r="N52" s="128">
        <v>436525</v>
      </c>
      <c r="O52" s="128">
        <v>708800</v>
      </c>
    </row>
    <row r="53" spans="1:15" x14ac:dyDescent="0.35">
      <c r="A53" s="41">
        <v>51</v>
      </c>
      <c r="B53" s="143">
        <v>91399536</v>
      </c>
      <c r="C53" s="143"/>
      <c r="D53" s="122">
        <v>17497</v>
      </c>
      <c r="E53" s="126" t="s">
        <v>88</v>
      </c>
      <c r="F53" s="126" t="s">
        <v>297</v>
      </c>
      <c r="G53" s="126" t="s">
        <v>847</v>
      </c>
      <c r="H53" s="126" t="s">
        <v>416</v>
      </c>
      <c r="I53" s="126" t="s">
        <v>848</v>
      </c>
      <c r="J53" s="126" t="s">
        <v>849</v>
      </c>
      <c r="K53" s="126" t="s">
        <v>86</v>
      </c>
      <c r="L53" s="126"/>
      <c r="M53" s="127" t="s">
        <v>850</v>
      </c>
      <c r="N53" s="128">
        <v>300848</v>
      </c>
      <c r="O53" s="128">
        <v>821012</v>
      </c>
    </row>
    <row r="54" spans="1:15" x14ac:dyDescent="0.35">
      <c r="A54" s="41">
        <v>52</v>
      </c>
      <c r="B54" s="143">
        <v>5785028</v>
      </c>
      <c r="C54" s="143"/>
      <c r="D54" s="122">
        <v>31136</v>
      </c>
      <c r="E54" s="126" t="s">
        <v>88</v>
      </c>
      <c r="F54" s="126" t="s">
        <v>153</v>
      </c>
      <c r="G54" s="126" t="s">
        <v>851</v>
      </c>
      <c r="H54" s="126" t="s">
        <v>852</v>
      </c>
      <c r="I54" s="126" t="s">
        <v>853</v>
      </c>
      <c r="J54" s="126" t="s">
        <v>854</v>
      </c>
      <c r="K54" s="126" t="s">
        <v>82</v>
      </c>
      <c r="L54" s="126" t="s">
        <v>855</v>
      </c>
      <c r="M54" s="127">
        <v>64</v>
      </c>
      <c r="N54" s="128">
        <v>403553</v>
      </c>
      <c r="O54" s="128">
        <v>807181</v>
      </c>
    </row>
    <row r="55" spans="1:15" x14ac:dyDescent="0.35">
      <c r="A55" s="41">
        <v>53</v>
      </c>
      <c r="B55" s="144">
        <v>1282723</v>
      </c>
      <c r="C55" s="145" t="str">
        <f>VLOOKUP(B55,[1]ADRESY!$C:$E,2,0)</f>
        <v>7157124</v>
      </c>
      <c r="D55" s="123" t="str">
        <f>VLOOKUP(B55,[1]ADRESY!$C:$E,3,0)</f>
        <v>128335</v>
      </c>
      <c r="E55" s="129" t="s">
        <v>88</v>
      </c>
      <c r="F55" s="129" t="s">
        <v>153</v>
      </c>
      <c r="G55" s="129" t="s">
        <v>417</v>
      </c>
      <c r="H55" s="129" t="s">
        <v>154</v>
      </c>
      <c r="I55" s="129" t="s">
        <v>155</v>
      </c>
      <c r="J55" s="129" t="s">
        <v>154</v>
      </c>
      <c r="K55" s="129" t="s">
        <v>856</v>
      </c>
      <c r="L55" s="129" t="s">
        <v>857</v>
      </c>
      <c r="M55" s="130" t="s">
        <v>407</v>
      </c>
      <c r="N55" s="128">
        <v>418610</v>
      </c>
      <c r="O55" s="128">
        <v>815712</v>
      </c>
    </row>
    <row r="56" spans="1:15" x14ac:dyDescent="0.35">
      <c r="A56" s="41">
        <v>54</v>
      </c>
      <c r="B56" s="143">
        <v>4627460</v>
      </c>
      <c r="C56" s="143"/>
      <c r="D56" s="122">
        <v>75995</v>
      </c>
      <c r="E56" s="126" t="s">
        <v>88</v>
      </c>
      <c r="F56" s="126" t="s">
        <v>418</v>
      </c>
      <c r="G56" s="126" t="s">
        <v>858</v>
      </c>
      <c r="H56" s="126" t="s">
        <v>859</v>
      </c>
      <c r="I56" s="126" t="s">
        <v>860</v>
      </c>
      <c r="J56" s="126" t="s">
        <v>861</v>
      </c>
      <c r="K56" s="126" t="s">
        <v>86</v>
      </c>
      <c r="L56" s="126"/>
      <c r="M56" s="127">
        <v>19</v>
      </c>
      <c r="N56" s="128">
        <v>336986</v>
      </c>
      <c r="O56" s="128">
        <v>794608</v>
      </c>
    </row>
    <row r="57" spans="1:15" x14ac:dyDescent="0.35">
      <c r="A57" s="41">
        <v>55</v>
      </c>
      <c r="B57" s="144">
        <v>39986679</v>
      </c>
      <c r="C57" s="145"/>
      <c r="D57" s="123">
        <f>VLOOKUP(B57,[1]ADRESY!$C:$E,3,0)</f>
        <v>3690</v>
      </c>
      <c r="E57" s="129" t="s">
        <v>88</v>
      </c>
      <c r="F57" s="129" t="s">
        <v>283</v>
      </c>
      <c r="G57" s="129" t="s">
        <v>420</v>
      </c>
      <c r="H57" s="129" t="s">
        <v>283</v>
      </c>
      <c r="I57" s="129" t="s">
        <v>284</v>
      </c>
      <c r="J57" s="129" t="s">
        <v>283</v>
      </c>
      <c r="K57" s="129" t="s">
        <v>421</v>
      </c>
      <c r="L57" s="129" t="s">
        <v>422</v>
      </c>
      <c r="M57" s="130" t="s">
        <v>862</v>
      </c>
      <c r="N57" s="128">
        <v>325390</v>
      </c>
      <c r="O57" s="128">
        <v>799892</v>
      </c>
    </row>
    <row r="58" spans="1:15" x14ac:dyDescent="0.35">
      <c r="A58" s="41">
        <v>56</v>
      </c>
      <c r="B58" s="144">
        <v>28899803</v>
      </c>
      <c r="C58" s="145"/>
      <c r="D58" s="123" t="str">
        <f>VLOOKUP(B58,[1]ADRESY!$C:$E,3,0)</f>
        <v>78981, 80665, 9697</v>
      </c>
      <c r="E58" s="129" t="s">
        <v>96</v>
      </c>
      <c r="F58" s="129" t="s">
        <v>108</v>
      </c>
      <c r="G58" s="129" t="s">
        <v>863</v>
      </c>
      <c r="H58" s="129" t="s">
        <v>864</v>
      </c>
      <c r="I58" s="129" t="s">
        <v>865</v>
      </c>
      <c r="J58" s="129" t="s">
        <v>864</v>
      </c>
      <c r="K58" s="129" t="s">
        <v>866</v>
      </c>
      <c r="L58" s="129" t="s">
        <v>231</v>
      </c>
      <c r="M58" s="130" t="s">
        <v>565</v>
      </c>
      <c r="N58" s="128">
        <v>462035</v>
      </c>
      <c r="O58" s="128">
        <v>206770</v>
      </c>
    </row>
    <row r="59" spans="1:15" x14ac:dyDescent="0.35">
      <c r="A59" s="41">
        <v>57</v>
      </c>
      <c r="B59" s="144">
        <v>6998805</v>
      </c>
      <c r="C59" s="145"/>
      <c r="D59" s="123">
        <f>VLOOKUP(B59,[1]ADRESY!$C:$E,3,0)</f>
        <v>27026</v>
      </c>
      <c r="E59" s="129" t="s">
        <v>96</v>
      </c>
      <c r="F59" s="129" t="s">
        <v>425</v>
      </c>
      <c r="G59" s="129" t="s">
        <v>426</v>
      </c>
      <c r="H59" s="129" t="s">
        <v>427</v>
      </c>
      <c r="I59" s="129" t="s">
        <v>428</v>
      </c>
      <c r="J59" s="129" t="s">
        <v>427</v>
      </c>
      <c r="K59" s="129" t="s">
        <v>867</v>
      </c>
      <c r="L59" s="129" t="s">
        <v>868</v>
      </c>
      <c r="M59" s="130" t="s">
        <v>363</v>
      </c>
      <c r="N59" s="128">
        <v>442684</v>
      </c>
      <c r="O59" s="128">
        <v>273425</v>
      </c>
    </row>
    <row r="60" spans="1:15" x14ac:dyDescent="0.35">
      <c r="A60" s="41">
        <v>58</v>
      </c>
      <c r="B60" s="144">
        <v>88240117</v>
      </c>
      <c r="C60" s="145"/>
      <c r="D60" s="123">
        <f>VLOOKUP(B60,[1]ADRESY!$C:$E,3,0)</f>
        <v>10187</v>
      </c>
      <c r="E60" s="129" t="s">
        <v>96</v>
      </c>
      <c r="F60" s="129" t="s">
        <v>425</v>
      </c>
      <c r="G60" s="129" t="s">
        <v>426</v>
      </c>
      <c r="H60" s="129" t="s">
        <v>427</v>
      </c>
      <c r="I60" s="129" t="s">
        <v>428</v>
      </c>
      <c r="J60" s="129" t="s">
        <v>427</v>
      </c>
      <c r="K60" s="129" t="s">
        <v>207</v>
      </c>
      <c r="L60" s="129" t="s">
        <v>869</v>
      </c>
      <c r="M60" s="130" t="s">
        <v>837</v>
      </c>
      <c r="N60" s="128">
        <v>443476</v>
      </c>
      <c r="O60" s="128">
        <v>273265</v>
      </c>
    </row>
    <row r="61" spans="1:15" x14ac:dyDescent="0.35">
      <c r="A61" s="41">
        <v>59</v>
      </c>
      <c r="B61" s="144">
        <v>5682410</v>
      </c>
      <c r="C61" s="145"/>
      <c r="D61" s="123">
        <f>VLOOKUP(B61,[1]ADRESY!$C:$E,3,0)</f>
        <v>20643</v>
      </c>
      <c r="E61" s="129" t="s">
        <v>96</v>
      </c>
      <c r="F61" s="129" t="s">
        <v>425</v>
      </c>
      <c r="G61" s="129" t="s">
        <v>426</v>
      </c>
      <c r="H61" s="129" t="s">
        <v>427</v>
      </c>
      <c r="I61" s="129" t="s">
        <v>428</v>
      </c>
      <c r="J61" s="129" t="s">
        <v>427</v>
      </c>
      <c r="K61" s="129" t="s">
        <v>870</v>
      </c>
      <c r="L61" s="129" t="s">
        <v>871</v>
      </c>
      <c r="M61" s="130" t="s">
        <v>545</v>
      </c>
      <c r="N61" s="128">
        <v>442670</v>
      </c>
      <c r="O61" s="128">
        <v>273975</v>
      </c>
    </row>
    <row r="62" spans="1:15" x14ac:dyDescent="0.35">
      <c r="A62" s="41">
        <v>60</v>
      </c>
      <c r="B62" s="144">
        <v>69105990</v>
      </c>
      <c r="C62" s="145"/>
      <c r="D62" s="123">
        <f>VLOOKUP(B62,[1]ADRESY!$C:$E,3,0)</f>
        <v>91155</v>
      </c>
      <c r="E62" s="129" t="s">
        <v>96</v>
      </c>
      <c r="F62" s="129" t="s">
        <v>425</v>
      </c>
      <c r="G62" s="129" t="s">
        <v>872</v>
      </c>
      <c r="H62" s="129" t="s">
        <v>429</v>
      </c>
      <c r="I62" s="129" t="s">
        <v>430</v>
      </c>
      <c r="J62" s="129" t="s">
        <v>429</v>
      </c>
      <c r="K62" s="129" t="s">
        <v>82</v>
      </c>
      <c r="L62" s="129" t="s">
        <v>83</v>
      </c>
      <c r="M62" s="130" t="s">
        <v>363</v>
      </c>
      <c r="N62" s="128">
        <v>429510</v>
      </c>
      <c r="O62" s="128">
        <v>274296</v>
      </c>
    </row>
    <row r="63" spans="1:15" x14ac:dyDescent="0.35">
      <c r="A63" s="41">
        <v>61</v>
      </c>
      <c r="B63" s="143">
        <v>32734486</v>
      </c>
      <c r="C63" s="143"/>
      <c r="D63" s="122">
        <v>74838</v>
      </c>
      <c r="E63" s="126" t="s">
        <v>96</v>
      </c>
      <c r="F63" s="126" t="s">
        <v>873</v>
      </c>
      <c r="G63" s="126" t="s">
        <v>874</v>
      </c>
      <c r="H63" s="126" t="s">
        <v>875</v>
      </c>
      <c r="I63" s="126" t="s">
        <v>876</v>
      </c>
      <c r="J63" s="126" t="s">
        <v>875</v>
      </c>
      <c r="K63" s="126" t="s">
        <v>474</v>
      </c>
      <c r="L63" s="126" t="s">
        <v>475</v>
      </c>
      <c r="M63" s="127" t="s">
        <v>877</v>
      </c>
      <c r="N63" s="128">
        <v>430895</v>
      </c>
      <c r="O63" s="128">
        <v>309957</v>
      </c>
    </row>
    <row r="64" spans="1:15" x14ac:dyDescent="0.35">
      <c r="A64" s="41">
        <v>62</v>
      </c>
      <c r="B64" s="143">
        <v>460003</v>
      </c>
      <c r="C64" s="143"/>
      <c r="D64" s="122">
        <v>272456</v>
      </c>
      <c r="E64" s="126" t="s">
        <v>96</v>
      </c>
      <c r="F64" s="126" t="s">
        <v>878</v>
      </c>
      <c r="G64" s="126" t="s">
        <v>879</v>
      </c>
      <c r="H64" s="126" t="s">
        <v>880</v>
      </c>
      <c r="I64" s="126" t="s">
        <v>881</v>
      </c>
      <c r="J64" s="126" t="s">
        <v>880</v>
      </c>
      <c r="K64" s="126" t="s">
        <v>882</v>
      </c>
      <c r="L64" s="126" t="s">
        <v>883</v>
      </c>
      <c r="M64" s="127" t="s">
        <v>884</v>
      </c>
      <c r="N64" s="128">
        <v>465987</v>
      </c>
      <c r="O64" s="128">
        <v>254280</v>
      </c>
    </row>
    <row r="65" spans="1:15" x14ac:dyDescent="0.35">
      <c r="A65" s="41">
        <v>63</v>
      </c>
      <c r="B65" s="143">
        <v>11976219</v>
      </c>
      <c r="C65" s="143"/>
      <c r="D65" s="122">
        <v>4797</v>
      </c>
      <c r="E65" s="126" t="s">
        <v>96</v>
      </c>
      <c r="F65" s="126" t="s">
        <v>878</v>
      </c>
      <c r="G65" s="126" t="s">
        <v>885</v>
      </c>
      <c r="H65" s="126" t="s">
        <v>886</v>
      </c>
      <c r="I65" s="126" t="s">
        <v>887</v>
      </c>
      <c r="J65" s="126" t="s">
        <v>886</v>
      </c>
      <c r="K65" s="126" t="s">
        <v>888</v>
      </c>
      <c r="L65" s="126" t="s">
        <v>889</v>
      </c>
      <c r="M65" s="127">
        <v>21</v>
      </c>
      <c r="N65" s="128">
        <v>475067</v>
      </c>
      <c r="O65" s="128">
        <v>268696</v>
      </c>
    </row>
    <row r="66" spans="1:15" x14ac:dyDescent="0.35">
      <c r="A66" s="41">
        <v>64</v>
      </c>
      <c r="B66" s="144">
        <v>93437709</v>
      </c>
      <c r="C66" s="145"/>
      <c r="D66" s="123">
        <f>VLOOKUP(B66,[1]ADRESY!$C:$E,3,0)</f>
        <v>86032</v>
      </c>
      <c r="E66" s="129" t="s">
        <v>96</v>
      </c>
      <c r="F66" s="129" t="s">
        <v>287</v>
      </c>
      <c r="G66" s="129" t="s">
        <v>890</v>
      </c>
      <c r="H66" s="129" t="s">
        <v>288</v>
      </c>
      <c r="I66" s="129" t="s">
        <v>289</v>
      </c>
      <c r="J66" s="129" t="s">
        <v>288</v>
      </c>
      <c r="K66" s="129" t="s">
        <v>82</v>
      </c>
      <c r="L66" s="129" t="s">
        <v>83</v>
      </c>
      <c r="M66" s="130" t="s">
        <v>891</v>
      </c>
      <c r="N66" s="128">
        <v>442985</v>
      </c>
      <c r="O66" s="128">
        <v>221968</v>
      </c>
    </row>
    <row r="67" spans="1:15" x14ac:dyDescent="0.35">
      <c r="A67" s="41">
        <v>65</v>
      </c>
      <c r="B67" s="144">
        <v>92011305</v>
      </c>
      <c r="C67" s="145"/>
      <c r="D67" s="123">
        <f>VLOOKUP(B67,[1]ADRESY!$C:$E,3,0)</f>
        <v>86031</v>
      </c>
      <c r="E67" s="129" t="s">
        <v>96</v>
      </c>
      <c r="F67" s="129" t="s">
        <v>287</v>
      </c>
      <c r="G67" s="129" t="s">
        <v>890</v>
      </c>
      <c r="H67" s="129" t="s">
        <v>288</v>
      </c>
      <c r="I67" s="129" t="s">
        <v>289</v>
      </c>
      <c r="J67" s="129" t="s">
        <v>288</v>
      </c>
      <c r="K67" s="129" t="s">
        <v>82</v>
      </c>
      <c r="L67" s="129" t="s">
        <v>83</v>
      </c>
      <c r="M67" s="130" t="s">
        <v>892</v>
      </c>
      <c r="N67" s="128">
        <v>442955</v>
      </c>
      <c r="O67" s="128">
        <v>222105</v>
      </c>
    </row>
    <row r="68" spans="1:15" x14ac:dyDescent="0.35">
      <c r="A68" s="41">
        <v>66</v>
      </c>
      <c r="B68" s="144">
        <v>56405881</v>
      </c>
      <c r="C68" s="145"/>
      <c r="D68" s="123">
        <f>VLOOKUP(B68,[1]ADRESY!$C:$E,3,0)</f>
        <v>86019</v>
      </c>
      <c r="E68" s="129" t="s">
        <v>96</v>
      </c>
      <c r="F68" s="129" t="s">
        <v>287</v>
      </c>
      <c r="G68" s="129" t="s">
        <v>434</v>
      </c>
      <c r="H68" s="129" t="s">
        <v>433</v>
      </c>
      <c r="I68" s="129" t="s">
        <v>435</v>
      </c>
      <c r="J68" s="129" t="s">
        <v>433</v>
      </c>
      <c r="K68" s="129" t="s">
        <v>436</v>
      </c>
      <c r="L68" s="129" t="s">
        <v>437</v>
      </c>
      <c r="M68" s="130" t="s">
        <v>891</v>
      </c>
      <c r="N68" s="128">
        <v>426885</v>
      </c>
      <c r="O68" s="128">
        <v>233599</v>
      </c>
    </row>
    <row r="69" spans="1:15" x14ac:dyDescent="0.35">
      <c r="A69" s="41">
        <v>67</v>
      </c>
      <c r="B69" s="144">
        <v>65733650</v>
      </c>
      <c r="C69" s="145"/>
      <c r="D69" s="123">
        <f>VLOOKUP(B69,[1]ADRESY!$C:$E,3,0)</f>
        <v>66470</v>
      </c>
      <c r="E69" s="129" t="s">
        <v>118</v>
      </c>
      <c r="F69" s="129" t="s">
        <v>893</v>
      </c>
      <c r="G69" s="129" t="s">
        <v>894</v>
      </c>
      <c r="H69" s="129" t="s">
        <v>895</v>
      </c>
      <c r="I69" s="129" t="s">
        <v>896</v>
      </c>
      <c r="J69" s="129" t="s">
        <v>895</v>
      </c>
      <c r="K69" s="129" t="s">
        <v>897</v>
      </c>
      <c r="L69" s="129" t="s">
        <v>898</v>
      </c>
      <c r="M69" s="130" t="s">
        <v>363</v>
      </c>
      <c r="N69" s="128">
        <v>413682</v>
      </c>
      <c r="O69" s="128">
        <v>510345</v>
      </c>
    </row>
    <row r="70" spans="1:15" x14ac:dyDescent="0.35">
      <c r="A70" s="41">
        <v>68</v>
      </c>
      <c r="B70" s="144">
        <v>4131454</v>
      </c>
      <c r="C70" s="145"/>
      <c r="D70" s="123">
        <f>VLOOKUP(B70,[1]ADRESY!$C:$E,3,0)</f>
        <v>264909</v>
      </c>
      <c r="E70" s="129" t="s">
        <v>118</v>
      </c>
      <c r="F70" s="129" t="s">
        <v>247</v>
      </c>
      <c r="G70" s="129" t="s">
        <v>441</v>
      </c>
      <c r="H70" s="129" t="s">
        <v>247</v>
      </c>
      <c r="I70" s="129" t="s">
        <v>248</v>
      </c>
      <c r="J70" s="129" t="s">
        <v>247</v>
      </c>
      <c r="K70" s="129" t="s">
        <v>532</v>
      </c>
      <c r="L70" s="129" t="s">
        <v>533</v>
      </c>
      <c r="M70" s="130" t="s">
        <v>899</v>
      </c>
      <c r="N70" s="128">
        <v>433019</v>
      </c>
      <c r="O70" s="128">
        <v>534629</v>
      </c>
    </row>
    <row r="71" spans="1:15" x14ac:dyDescent="0.35">
      <c r="A71" s="41">
        <v>69</v>
      </c>
      <c r="B71" s="144">
        <v>5454733</v>
      </c>
      <c r="C71" s="145"/>
      <c r="D71" s="123">
        <f>VLOOKUP(B71,[1]ADRESY!$C:$E,3,0)</f>
        <v>110354</v>
      </c>
      <c r="E71" s="129" t="s">
        <v>118</v>
      </c>
      <c r="F71" s="129" t="s">
        <v>247</v>
      </c>
      <c r="G71" s="129" t="s">
        <v>441</v>
      </c>
      <c r="H71" s="129" t="s">
        <v>247</v>
      </c>
      <c r="I71" s="129" t="s">
        <v>248</v>
      </c>
      <c r="J71" s="129" t="s">
        <v>247</v>
      </c>
      <c r="K71" s="129" t="s">
        <v>900</v>
      </c>
      <c r="L71" s="129" t="s">
        <v>901</v>
      </c>
      <c r="M71" s="130" t="s">
        <v>902</v>
      </c>
      <c r="N71" s="128">
        <v>426995</v>
      </c>
      <c r="O71" s="128">
        <v>526371</v>
      </c>
    </row>
    <row r="72" spans="1:15" x14ac:dyDescent="0.35">
      <c r="A72" s="41">
        <v>70</v>
      </c>
      <c r="B72" s="144">
        <v>63474582</v>
      </c>
      <c r="C72" s="145"/>
      <c r="D72" s="123">
        <f>VLOOKUP(B72,[1]ADRESY!$C:$E,3,0)</f>
        <v>26462</v>
      </c>
      <c r="E72" s="129" t="s">
        <v>118</v>
      </c>
      <c r="F72" s="129" t="s">
        <v>247</v>
      </c>
      <c r="G72" s="129" t="s">
        <v>441</v>
      </c>
      <c r="H72" s="129" t="s">
        <v>247</v>
      </c>
      <c r="I72" s="129" t="s">
        <v>248</v>
      </c>
      <c r="J72" s="129" t="s">
        <v>247</v>
      </c>
      <c r="K72" s="129" t="s">
        <v>183</v>
      </c>
      <c r="L72" s="129" t="s">
        <v>184</v>
      </c>
      <c r="M72" s="130" t="s">
        <v>903</v>
      </c>
      <c r="N72" s="128">
        <v>433139</v>
      </c>
      <c r="O72" s="128">
        <v>531907</v>
      </c>
    </row>
    <row r="73" spans="1:15" x14ac:dyDescent="0.35">
      <c r="A73" s="41">
        <v>71</v>
      </c>
      <c r="B73" s="144">
        <v>1973062</v>
      </c>
      <c r="C73" s="145"/>
      <c r="D73" s="123">
        <f>VLOOKUP(B73,[1]ADRESY!$C:$E,3,0)</f>
        <v>26688</v>
      </c>
      <c r="E73" s="129" t="s">
        <v>118</v>
      </c>
      <c r="F73" s="129" t="s">
        <v>247</v>
      </c>
      <c r="G73" s="129" t="s">
        <v>441</v>
      </c>
      <c r="H73" s="129" t="s">
        <v>247</v>
      </c>
      <c r="I73" s="129" t="s">
        <v>248</v>
      </c>
      <c r="J73" s="129" t="s">
        <v>247</v>
      </c>
      <c r="K73" s="129" t="s">
        <v>904</v>
      </c>
      <c r="L73" s="129" t="s">
        <v>905</v>
      </c>
      <c r="M73" s="130" t="s">
        <v>363</v>
      </c>
      <c r="N73" s="128">
        <v>431028</v>
      </c>
      <c r="O73" s="128">
        <v>534580</v>
      </c>
    </row>
    <row r="74" spans="1:15" x14ac:dyDescent="0.35">
      <c r="A74" s="41">
        <v>72</v>
      </c>
      <c r="B74" s="144">
        <v>5176752</v>
      </c>
      <c r="C74" s="145"/>
      <c r="D74" s="123">
        <f>VLOOKUP(B74,[1]ADRESY!$C:$E,3,0)</f>
        <v>51305</v>
      </c>
      <c r="E74" s="129" t="s">
        <v>118</v>
      </c>
      <c r="F74" s="129" t="s">
        <v>247</v>
      </c>
      <c r="G74" s="129" t="s">
        <v>441</v>
      </c>
      <c r="H74" s="129" t="s">
        <v>247</v>
      </c>
      <c r="I74" s="129" t="s">
        <v>248</v>
      </c>
      <c r="J74" s="129" t="s">
        <v>247</v>
      </c>
      <c r="K74" s="129" t="s">
        <v>443</v>
      </c>
      <c r="L74" s="129" t="s">
        <v>444</v>
      </c>
      <c r="M74" s="130" t="s">
        <v>906</v>
      </c>
      <c r="N74" s="128">
        <v>442443</v>
      </c>
      <c r="O74" s="128">
        <v>532972</v>
      </c>
    </row>
    <row r="75" spans="1:15" x14ac:dyDescent="0.35">
      <c r="A75" s="41">
        <v>73</v>
      </c>
      <c r="B75" s="144">
        <v>4499456</v>
      </c>
      <c r="C75" s="145"/>
      <c r="D75" s="123">
        <f>VLOOKUP(B75,[1]ADRESY!$C:$E,3,0)</f>
        <v>23073</v>
      </c>
      <c r="E75" s="129" t="s">
        <v>118</v>
      </c>
      <c r="F75" s="129" t="s">
        <v>247</v>
      </c>
      <c r="G75" s="129" t="s">
        <v>441</v>
      </c>
      <c r="H75" s="129" t="s">
        <v>247</v>
      </c>
      <c r="I75" s="129" t="s">
        <v>248</v>
      </c>
      <c r="J75" s="129" t="s">
        <v>247</v>
      </c>
      <c r="K75" s="129" t="s">
        <v>907</v>
      </c>
      <c r="L75" s="129" t="s">
        <v>908</v>
      </c>
      <c r="M75" s="130" t="s">
        <v>909</v>
      </c>
      <c r="N75" s="128">
        <v>432338</v>
      </c>
      <c r="O75" s="128">
        <v>531864</v>
      </c>
    </row>
    <row r="76" spans="1:15" x14ac:dyDescent="0.35">
      <c r="A76" s="41">
        <v>74</v>
      </c>
      <c r="B76" s="144">
        <v>42338615</v>
      </c>
      <c r="C76" s="145"/>
      <c r="D76" s="123">
        <f>VLOOKUP(B76,[1]ADRESY!$C:$E,3,0)</f>
        <v>123045</v>
      </c>
      <c r="E76" s="129" t="s">
        <v>118</v>
      </c>
      <c r="F76" s="129" t="s">
        <v>247</v>
      </c>
      <c r="G76" s="129" t="s">
        <v>441</v>
      </c>
      <c r="H76" s="129" t="s">
        <v>247</v>
      </c>
      <c r="I76" s="129" t="s">
        <v>248</v>
      </c>
      <c r="J76" s="129" t="s">
        <v>247</v>
      </c>
      <c r="K76" s="129" t="s">
        <v>160</v>
      </c>
      <c r="L76" s="129" t="s">
        <v>161</v>
      </c>
      <c r="M76" s="130" t="s">
        <v>910</v>
      </c>
      <c r="N76" s="128">
        <v>431341</v>
      </c>
      <c r="O76" s="128">
        <v>531974</v>
      </c>
    </row>
    <row r="77" spans="1:15" x14ac:dyDescent="0.35">
      <c r="A77" s="41">
        <v>75</v>
      </c>
      <c r="B77" s="143">
        <v>76951227</v>
      </c>
      <c r="C77" s="143"/>
      <c r="D77" s="122">
        <v>40097</v>
      </c>
      <c r="E77" s="126" t="s">
        <v>118</v>
      </c>
      <c r="F77" s="126" t="s">
        <v>119</v>
      </c>
      <c r="G77" s="126" t="s">
        <v>911</v>
      </c>
      <c r="H77" s="126" t="s">
        <v>912</v>
      </c>
      <c r="I77" s="126"/>
      <c r="J77" s="126" t="s">
        <v>913</v>
      </c>
      <c r="K77" s="126" t="s">
        <v>86</v>
      </c>
      <c r="L77" s="126"/>
      <c r="M77" s="127" t="s">
        <v>914</v>
      </c>
      <c r="N77" s="128">
        <v>397865</v>
      </c>
      <c r="O77" s="128">
        <v>541006</v>
      </c>
    </row>
    <row r="78" spans="1:15" x14ac:dyDescent="0.35">
      <c r="A78" s="41">
        <v>76</v>
      </c>
      <c r="B78" s="144">
        <v>9445713</v>
      </c>
      <c r="C78" s="145"/>
      <c r="D78" s="123">
        <f>VLOOKUP(B78,[1]ADRESY!$C:$E,3,0)</f>
        <v>274178</v>
      </c>
      <c r="E78" s="129" t="s">
        <v>118</v>
      </c>
      <c r="F78" s="129" t="s">
        <v>297</v>
      </c>
      <c r="G78" s="129" t="s">
        <v>445</v>
      </c>
      <c r="H78" s="129" t="s">
        <v>446</v>
      </c>
      <c r="I78" s="129" t="s">
        <v>447</v>
      </c>
      <c r="J78" s="129" t="s">
        <v>446</v>
      </c>
      <c r="K78" s="129" t="s">
        <v>915</v>
      </c>
      <c r="L78" s="129" t="s">
        <v>916</v>
      </c>
      <c r="M78" s="130" t="s">
        <v>545</v>
      </c>
      <c r="N78" s="128">
        <v>407480</v>
      </c>
      <c r="O78" s="128">
        <v>570104</v>
      </c>
    </row>
    <row r="79" spans="1:15" x14ac:dyDescent="0.35">
      <c r="A79" s="41">
        <v>77</v>
      </c>
      <c r="B79" s="143">
        <v>47211411</v>
      </c>
      <c r="C79" s="143"/>
      <c r="D79" s="122">
        <v>71417</v>
      </c>
      <c r="E79" s="126" t="s">
        <v>221</v>
      </c>
      <c r="F79" s="126" t="s">
        <v>453</v>
      </c>
      <c r="G79" s="126" t="s">
        <v>917</v>
      </c>
      <c r="H79" s="126" t="s">
        <v>918</v>
      </c>
      <c r="I79" s="126" t="s">
        <v>919</v>
      </c>
      <c r="J79" s="126" t="s">
        <v>508</v>
      </c>
      <c r="K79" s="126" t="s">
        <v>86</v>
      </c>
      <c r="L79" s="126"/>
      <c r="M79" s="127">
        <v>346</v>
      </c>
      <c r="N79" s="128">
        <v>235847</v>
      </c>
      <c r="O79" s="128">
        <v>596780</v>
      </c>
    </row>
    <row r="80" spans="1:15" x14ac:dyDescent="0.35">
      <c r="A80" s="41">
        <v>78</v>
      </c>
      <c r="B80" s="145">
        <v>2160148</v>
      </c>
      <c r="C80" s="145" t="str">
        <f>VLOOKUP(B80,[1]ADRESY!$C:$E,2,0)</f>
        <v>6719303</v>
      </c>
      <c r="D80" s="123" t="str">
        <f>VLOOKUP(B80,[1]ADRESY!$C:$E,3,0)</f>
        <v>124572</v>
      </c>
      <c r="E80" s="131" t="s">
        <v>221</v>
      </c>
      <c r="F80" s="131" t="s">
        <v>453</v>
      </c>
      <c r="G80" s="131" t="s">
        <v>454</v>
      </c>
      <c r="H80" s="131" t="s">
        <v>455</v>
      </c>
      <c r="I80" s="131" t="s">
        <v>920</v>
      </c>
      <c r="J80" s="131" t="s">
        <v>921</v>
      </c>
      <c r="K80" s="131" t="s">
        <v>86</v>
      </c>
      <c r="L80" s="131"/>
      <c r="M80" s="132" t="s">
        <v>922</v>
      </c>
      <c r="N80" s="128">
        <v>222371</v>
      </c>
      <c r="O80" s="128">
        <v>611163</v>
      </c>
    </row>
    <row r="81" spans="1:15" x14ac:dyDescent="0.35">
      <c r="A81" s="41">
        <v>79</v>
      </c>
      <c r="B81" s="145">
        <v>2160667</v>
      </c>
      <c r="C81" s="145" t="str">
        <f>VLOOKUP(B81,[1]ADRESY!$C:$E,2,0)</f>
        <v>3918393</v>
      </c>
      <c r="D81" s="123" t="str">
        <f>VLOOKUP(B81,[1]ADRESY!$C:$E,3,0)</f>
        <v>103559,103560</v>
      </c>
      <c r="E81" s="131" t="s">
        <v>221</v>
      </c>
      <c r="F81" s="131" t="s">
        <v>453</v>
      </c>
      <c r="G81" s="131" t="s">
        <v>454</v>
      </c>
      <c r="H81" s="131" t="s">
        <v>455</v>
      </c>
      <c r="I81" s="131" t="s">
        <v>923</v>
      </c>
      <c r="J81" s="131" t="s">
        <v>455</v>
      </c>
      <c r="K81" s="131" t="s">
        <v>86</v>
      </c>
      <c r="L81" s="131"/>
      <c r="M81" s="132" t="s">
        <v>924</v>
      </c>
      <c r="N81" s="128">
        <v>222471</v>
      </c>
      <c r="O81" s="128">
        <v>609580</v>
      </c>
    </row>
    <row r="82" spans="1:15" x14ac:dyDescent="0.35">
      <c r="A82" s="41">
        <v>80</v>
      </c>
      <c r="B82" s="143">
        <v>2172548</v>
      </c>
      <c r="C82" s="143"/>
      <c r="D82" s="122" t="s">
        <v>925</v>
      </c>
      <c r="E82" s="126" t="s">
        <v>221</v>
      </c>
      <c r="F82" s="126" t="s">
        <v>453</v>
      </c>
      <c r="G82" s="126" t="s">
        <v>926</v>
      </c>
      <c r="H82" s="126" t="s">
        <v>927</v>
      </c>
      <c r="I82" s="126" t="s">
        <v>928</v>
      </c>
      <c r="J82" s="126" t="s">
        <v>927</v>
      </c>
      <c r="K82" s="126" t="s">
        <v>86</v>
      </c>
      <c r="L82" s="126" t="s">
        <v>87</v>
      </c>
      <c r="M82" s="127">
        <v>403</v>
      </c>
      <c r="N82" s="128">
        <v>220760</v>
      </c>
      <c r="O82" s="128">
        <v>598109</v>
      </c>
    </row>
    <row r="83" spans="1:15" x14ac:dyDescent="0.35">
      <c r="A83" s="41">
        <v>81</v>
      </c>
      <c r="B83" s="145">
        <v>2174463</v>
      </c>
      <c r="C83" s="145" t="str">
        <f>VLOOKUP(B83,[1]ADRESY!$C:$E,2,0)</f>
        <v>9015508</v>
      </c>
      <c r="D83" s="123" t="str">
        <f>VLOOKUP(B83,[1]ADRESY!$C:$E,3,0)</f>
        <v>103347,103478</v>
      </c>
      <c r="E83" s="131" t="s">
        <v>221</v>
      </c>
      <c r="F83" s="131" t="s">
        <v>298</v>
      </c>
      <c r="G83" s="131" t="s">
        <v>929</v>
      </c>
      <c r="H83" s="131" t="s">
        <v>930</v>
      </c>
      <c r="I83" s="131" t="s">
        <v>931</v>
      </c>
      <c r="J83" s="131" t="s">
        <v>932</v>
      </c>
      <c r="K83" s="131" t="s">
        <v>86</v>
      </c>
      <c r="L83" s="131"/>
      <c r="M83" s="132" t="s">
        <v>933</v>
      </c>
      <c r="N83" s="128">
        <v>240990</v>
      </c>
      <c r="O83" s="128">
        <v>624461</v>
      </c>
    </row>
    <row r="84" spans="1:15" x14ac:dyDescent="0.35">
      <c r="A84" s="41">
        <v>82</v>
      </c>
      <c r="B84" s="144">
        <v>2174810</v>
      </c>
      <c r="C84" s="145" t="str">
        <f>VLOOKUP(B84,[1]ADRESY!$C:$E,2,0)</f>
        <v>7104352</v>
      </c>
      <c r="D84" s="123" t="str">
        <f>VLOOKUP(B84,[1]ADRESY!$C:$E,3,0)</f>
        <v>82339</v>
      </c>
      <c r="E84" s="129" t="s">
        <v>221</v>
      </c>
      <c r="F84" s="129" t="s">
        <v>298</v>
      </c>
      <c r="G84" s="129" t="s">
        <v>929</v>
      </c>
      <c r="H84" s="129" t="s">
        <v>930</v>
      </c>
      <c r="I84" s="129" t="s">
        <v>934</v>
      </c>
      <c r="J84" s="129" t="s">
        <v>930</v>
      </c>
      <c r="K84" s="129" t="s">
        <v>86</v>
      </c>
      <c r="L84" s="129"/>
      <c r="M84" s="130" t="s">
        <v>935</v>
      </c>
      <c r="N84" s="128">
        <v>249541</v>
      </c>
      <c r="O84" s="128">
        <v>621409</v>
      </c>
    </row>
    <row r="85" spans="1:15" x14ac:dyDescent="0.35">
      <c r="A85" s="41">
        <v>83</v>
      </c>
      <c r="B85" s="144">
        <v>2179159</v>
      </c>
      <c r="C85" s="145" t="str">
        <f>VLOOKUP(B85,[1]ADRESY!$C:$E,2,0)</f>
        <v>5256328</v>
      </c>
      <c r="D85" s="123" t="str">
        <f>VLOOKUP(B85,[1]ADRESY!$C:$E,3,0)</f>
        <v>128736</v>
      </c>
      <c r="E85" s="129" t="s">
        <v>221</v>
      </c>
      <c r="F85" s="129" t="s">
        <v>298</v>
      </c>
      <c r="G85" s="129" t="s">
        <v>936</v>
      </c>
      <c r="H85" s="129" t="s">
        <v>937</v>
      </c>
      <c r="I85" s="129" t="s">
        <v>938</v>
      </c>
      <c r="J85" s="129" t="s">
        <v>937</v>
      </c>
      <c r="K85" s="129" t="s">
        <v>939</v>
      </c>
      <c r="L85" s="129" t="s">
        <v>940</v>
      </c>
      <c r="M85" s="130" t="s">
        <v>490</v>
      </c>
      <c r="N85" s="128">
        <v>235250</v>
      </c>
      <c r="O85" s="128">
        <v>615605</v>
      </c>
    </row>
    <row r="86" spans="1:15" x14ac:dyDescent="0.35">
      <c r="A86" s="41">
        <v>84</v>
      </c>
      <c r="B86" s="144">
        <v>2189046</v>
      </c>
      <c r="C86" s="145" t="str">
        <f>VLOOKUP(B86,[1]ADRESY!$C:$E,2,0)</f>
        <v>3833032</v>
      </c>
      <c r="D86" s="123" t="str">
        <f>VLOOKUP(B86,[1]ADRESY!$C:$E,3,0)</f>
        <v>26360</v>
      </c>
      <c r="E86" s="129" t="s">
        <v>221</v>
      </c>
      <c r="F86" s="129" t="s">
        <v>298</v>
      </c>
      <c r="G86" s="129" t="s">
        <v>458</v>
      </c>
      <c r="H86" s="129" t="s">
        <v>299</v>
      </c>
      <c r="I86" s="129" t="s">
        <v>941</v>
      </c>
      <c r="J86" s="129" t="s">
        <v>942</v>
      </c>
      <c r="K86" s="129" t="s">
        <v>86</v>
      </c>
      <c r="L86" s="129"/>
      <c r="M86" s="130" t="s">
        <v>331</v>
      </c>
      <c r="N86" s="128">
        <v>216327</v>
      </c>
      <c r="O86" s="128">
        <v>618728</v>
      </c>
    </row>
    <row r="87" spans="1:15" x14ac:dyDescent="0.35">
      <c r="A87" s="41">
        <v>85</v>
      </c>
      <c r="B87" s="145">
        <v>2198754</v>
      </c>
      <c r="C87" s="145" t="str">
        <f>VLOOKUP(B87,[1]ADRESY!$C:$E,2,0)</f>
        <v>677220</v>
      </c>
      <c r="D87" s="123" t="str">
        <f>VLOOKUP(B87,[1]ADRESY!$C:$E,3,0)</f>
        <v>74657</v>
      </c>
      <c r="E87" s="131" t="s">
        <v>221</v>
      </c>
      <c r="F87" s="131" t="s">
        <v>298</v>
      </c>
      <c r="G87" s="131" t="s">
        <v>943</v>
      </c>
      <c r="H87" s="131" t="s">
        <v>944</v>
      </c>
      <c r="I87" s="131" t="s">
        <v>945</v>
      </c>
      <c r="J87" s="131" t="s">
        <v>946</v>
      </c>
      <c r="K87" s="131" t="s">
        <v>86</v>
      </c>
      <c r="L87" s="131"/>
      <c r="M87" s="132" t="s">
        <v>947</v>
      </c>
      <c r="N87" s="128">
        <v>245028</v>
      </c>
      <c r="O87" s="128">
        <v>617181</v>
      </c>
    </row>
    <row r="88" spans="1:15" x14ac:dyDescent="0.35">
      <c r="A88" s="41">
        <v>86</v>
      </c>
      <c r="B88" s="145">
        <v>2199181</v>
      </c>
      <c r="C88" s="145" t="str">
        <f>VLOOKUP(B88,[1]ADRESY!$C:$E,2,0)</f>
        <v>674969</v>
      </c>
      <c r="D88" s="123" t="str">
        <f>VLOOKUP(B88,[1]ADRESY!$C:$E,3,0)</f>
        <v>74658</v>
      </c>
      <c r="E88" s="131" t="s">
        <v>221</v>
      </c>
      <c r="F88" s="131" t="s">
        <v>298</v>
      </c>
      <c r="G88" s="131" t="s">
        <v>943</v>
      </c>
      <c r="H88" s="131" t="s">
        <v>944</v>
      </c>
      <c r="I88" s="131" t="s">
        <v>948</v>
      </c>
      <c r="J88" s="131" t="s">
        <v>949</v>
      </c>
      <c r="K88" s="131" t="s">
        <v>86</v>
      </c>
      <c r="L88" s="131"/>
      <c r="M88" s="132" t="s">
        <v>657</v>
      </c>
      <c r="N88" s="128">
        <v>252207</v>
      </c>
      <c r="O88" s="128">
        <v>613725</v>
      </c>
    </row>
    <row r="89" spans="1:15" x14ac:dyDescent="0.35">
      <c r="A89" s="41">
        <v>87</v>
      </c>
      <c r="B89" s="145">
        <v>2200624</v>
      </c>
      <c r="C89" s="145" t="str">
        <f>VLOOKUP(B89,[1]ADRESY!$C:$E,2,0)</f>
        <v>3600651</v>
      </c>
      <c r="D89" s="123" t="str">
        <f>VLOOKUP(B89,[1]ADRESY!$C:$E,3,0)</f>
        <v>64642</v>
      </c>
      <c r="E89" s="131" t="s">
        <v>221</v>
      </c>
      <c r="F89" s="131" t="s">
        <v>298</v>
      </c>
      <c r="G89" s="131" t="s">
        <v>943</v>
      </c>
      <c r="H89" s="131" t="s">
        <v>944</v>
      </c>
      <c r="I89" s="131" t="s">
        <v>950</v>
      </c>
      <c r="J89" s="131" t="s">
        <v>951</v>
      </c>
      <c r="K89" s="131" t="s">
        <v>86</v>
      </c>
      <c r="L89" s="131"/>
      <c r="M89" s="132" t="s">
        <v>952</v>
      </c>
      <c r="N89" s="128">
        <v>248142</v>
      </c>
      <c r="O89" s="128">
        <v>609915</v>
      </c>
    </row>
    <row r="90" spans="1:15" x14ac:dyDescent="0.35">
      <c r="A90" s="41">
        <v>88</v>
      </c>
      <c r="B90" s="144">
        <v>506189</v>
      </c>
      <c r="C90" s="145"/>
      <c r="D90" s="123">
        <f>VLOOKUP(B90,[1]ADRESY!$C:$E,3,0)</f>
        <v>272797</v>
      </c>
      <c r="E90" s="129" t="s">
        <v>221</v>
      </c>
      <c r="F90" s="129" t="s">
        <v>459</v>
      </c>
      <c r="G90" s="129" t="s">
        <v>953</v>
      </c>
      <c r="H90" s="129" t="s">
        <v>460</v>
      </c>
      <c r="I90" s="129" t="s">
        <v>461</v>
      </c>
      <c r="J90" s="129" t="s">
        <v>460</v>
      </c>
      <c r="K90" s="129" t="s">
        <v>954</v>
      </c>
      <c r="L90" s="129" t="s">
        <v>955</v>
      </c>
      <c r="M90" s="130" t="s">
        <v>956</v>
      </c>
      <c r="N90" s="128">
        <v>256479</v>
      </c>
      <c r="O90" s="128">
        <v>532331</v>
      </c>
    </row>
    <row r="91" spans="1:15" x14ac:dyDescent="0.35">
      <c r="A91" s="41">
        <v>89</v>
      </c>
      <c r="B91" s="144">
        <v>22390969</v>
      </c>
      <c r="C91" s="145"/>
      <c r="D91" s="123">
        <f>VLOOKUP(B91,[1]ADRESY!$C:$E,3,0)</f>
        <v>83312</v>
      </c>
      <c r="E91" s="129" t="s">
        <v>221</v>
      </c>
      <c r="F91" s="129" t="s">
        <v>463</v>
      </c>
      <c r="G91" s="129" t="s">
        <v>957</v>
      </c>
      <c r="H91" s="129" t="s">
        <v>958</v>
      </c>
      <c r="I91" s="129" t="s">
        <v>959</v>
      </c>
      <c r="J91" s="129" t="s">
        <v>960</v>
      </c>
      <c r="K91" s="129" t="s">
        <v>86</v>
      </c>
      <c r="L91" s="129"/>
      <c r="M91" s="130" t="s">
        <v>113</v>
      </c>
      <c r="N91" s="128">
        <v>254182</v>
      </c>
      <c r="O91" s="128">
        <v>642219</v>
      </c>
    </row>
    <row r="92" spans="1:15" x14ac:dyDescent="0.35">
      <c r="A92" s="41">
        <v>90</v>
      </c>
      <c r="B92" s="143">
        <v>2709129</v>
      </c>
      <c r="C92" s="143"/>
      <c r="D92" s="122">
        <v>61468</v>
      </c>
      <c r="E92" s="126" t="s">
        <v>221</v>
      </c>
      <c r="F92" s="126" t="s">
        <v>463</v>
      </c>
      <c r="G92" s="126" t="s">
        <v>961</v>
      </c>
      <c r="H92" s="126" t="s">
        <v>962</v>
      </c>
      <c r="I92" s="126" t="s">
        <v>963</v>
      </c>
      <c r="J92" s="126" t="s">
        <v>964</v>
      </c>
      <c r="K92" s="126" t="s">
        <v>86</v>
      </c>
      <c r="L92" s="126"/>
      <c r="M92" s="127">
        <v>46</v>
      </c>
      <c r="N92" s="128">
        <v>262421</v>
      </c>
      <c r="O92" s="128">
        <v>633007</v>
      </c>
    </row>
    <row r="93" spans="1:15" x14ac:dyDescent="0.35">
      <c r="A93" s="41">
        <v>91</v>
      </c>
      <c r="B93" s="144">
        <v>10945007</v>
      </c>
      <c r="C93" s="145"/>
      <c r="D93" s="123">
        <f>VLOOKUP(B93,[1]ADRESY!$C:$E,3,0)</f>
        <v>89199</v>
      </c>
      <c r="E93" s="129" t="s">
        <v>221</v>
      </c>
      <c r="F93" s="129" t="s">
        <v>965</v>
      </c>
      <c r="G93" s="129" t="s">
        <v>966</v>
      </c>
      <c r="H93" s="129" t="s">
        <v>967</v>
      </c>
      <c r="I93" s="129" t="s">
        <v>968</v>
      </c>
      <c r="J93" s="129" t="s">
        <v>967</v>
      </c>
      <c r="K93" s="129" t="s">
        <v>274</v>
      </c>
      <c r="L93" s="129" t="s">
        <v>275</v>
      </c>
      <c r="M93" s="130" t="s">
        <v>327</v>
      </c>
      <c r="N93" s="128">
        <v>209463</v>
      </c>
      <c r="O93" s="128">
        <v>662265</v>
      </c>
    </row>
    <row r="94" spans="1:15" x14ac:dyDescent="0.35">
      <c r="A94" s="41">
        <v>92</v>
      </c>
      <c r="B94" s="144">
        <v>2246104</v>
      </c>
      <c r="C94" s="145" t="str">
        <f>VLOOKUP(B94,[1]ADRESY!$C:$E,2,0)</f>
        <v>7295534</v>
      </c>
      <c r="D94" s="123" t="str">
        <f>VLOOKUP(B94,[1]ADRESY!$C:$E,3,0)</f>
        <v>15043</v>
      </c>
      <c r="E94" s="129" t="s">
        <v>221</v>
      </c>
      <c r="F94" s="129" t="s">
        <v>965</v>
      </c>
      <c r="G94" s="129" t="s">
        <v>969</v>
      </c>
      <c r="H94" s="129" t="s">
        <v>970</v>
      </c>
      <c r="I94" s="129" t="s">
        <v>971</v>
      </c>
      <c r="J94" s="129" t="s">
        <v>970</v>
      </c>
      <c r="K94" s="129" t="s">
        <v>972</v>
      </c>
      <c r="L94" s="129" t="s">
        <v>206</v>
      </c>
      <c r="M94" s="130" t="s">
        <v>598</v>
      </c>
      <c r="N94" s="128">
        <v>200627</v>
      </c>
      <c r="O94" s="128">
        <v>655664</v>
      </c>
    </row>
    <row r="95" spans="1:15" x14ac:dyDescent="0.35">
      <c r="A95" s="41">
        <v>93</v>
      </c>
      <c r="B95" s="145">
        <v>9633339</v>
      </c>
      <c r="C95" s="145" t="str">
        <f>VLOOKUP(B95,[1]ADRESY!$C:$E,2,0)</f>
        <v>2227121</v>
      </c>
      <c r="D95" s="123" t="str">
        <f>VLOOKUP(B95,[1]ADRESY!$C:$E,3,0)</f>
        <v>115010,115011</v>
      </c>
      <c r="E95" s="131" t="s">
        <v>221</v>
      </c>
      <c r="F95" s="131" t="s">
        <v>973</v>
      </c>
      <c r="G95" s="131" t="s">
        <v>974</v>
      </c>
      <c r="H95" s="131" t="s">
        <v>975</v>
      </c>
      <c r="I95" s="131" t="s">
        <v>976</v>
      </c>
      <c r="J95" s="131" t="s">
        <v>975</v>
      </c>
      <c r="K95" s="131" t="s">
        <v>101</v>
      </c>
      <c r="L95" s="131" t="s">
        <v>102</v>
      </c>
      <c r="M95" s="132" t="s">
        <v>566</v>
      </c>
      <c r="N95" s="128">
        <v>235762</v>
      </c>
      <c r="O95" s="128">
        <v>548698</v>
      </c>
    </row>
    <row r="96" spans="1:15" x14ac:dyDescent="0.35">
      <c r="A96" s="41">
        <v>94</v>
      </c>
      <c r="B96" s="145">
        <v>2270927</v>
      </c>
      <c r="C96" s="145" t="str">
        <f>VLOOKUP(B96,[1]ADRESY!$C:$E,2,0)</f>
        <v>3916599</v>
      </c>
      <c r="D96" s="123" t="str">
        <f>VLOOKUP(B96,[1]ADRESY!$C:$E,3,0)</f>
        <v>130418,59987,59989</v>
      </c>
      <c r="E96" s="131" t="s">
        <v>221</v>
      </c>
      <c r="F96" s="131" t="s">
        <v>973</v>
      </c>
      <c r="G96" s="131" t="s">
        <v>974</v>
      </c>
      <c r="H96" s="131" t="s">
        <v>975</v>
      </c>
      <c r="I96" s="131" t="s">
        <v>976</v>
      </c>
      <c r="J96" s="131" t="s">
        <v>975</v>
      </c>
      <c r="K96" s="131" t="s">
        <v>229</v>
      </c>
      <c r="L96" s="131" t="s">
        <v>230</v>
      </c>
      <c r="M96" s="132" t="s">
        <v>344</v>
      </c>
      <c r="N96" s="128">
        <v>235665</v>
      </c>
      <c r="O96" s="128">
        <v>548423</v>
      </c>
    </row>
    <row r="97" spans="1:15" x14ac:dyDescent="0.35">
      <c r="A97" s="41">
        <v>95</v>
      </c>
      <c r="B97" s="145">
        <v>2272176</v>
      </c>
      <c r="C97" s="145" t="str">
        <f>VLOOKUP(B97,[1]ADRESY!$C:$E,2,0)</f>
        <v>4047699</v>
      </c>
      <c r="D97" s="123" t="str">
        <f>VLOOKUP(B97,[1]ADRESY!$C:$E,3,0)</f>
        <v>115008,115009</v>
      </c>
      <c r="E97" s="131" t="s">
        <v>221</v>
      </c>
      <c r="F97" s="131" t="s">
        <v>973</v>
      </c>
      <c r="G97" s="131" t="s">
        <v>974</v>
      </c>
      <c r="H97" s="131" t="s">
        <v>975</v>
      </c>
      <c r="I97" s="131" t="s">
        <v>977</v>
      </c>
      <c r="J97" s="131" t="s">
        <v>978</v>
      </c>
      <c r="K97" s="131" t="s">
        <v>979</v>
      </c>
      <c r="L97" s="131" t="s">
        <v>980</v>
      </c>
      <c r="M97" s="132" t="s">
        <v>180</v>
      </c>
      <c r="N97" s="128">
        <v>238735</v>
      </c>
      <c r="O97" s="128">
        <v>541976</v>
      </c>
    </row>
    <row r="98" spans="1:15" x14ac:dyDescent="0.35">
      <c r="A98" s="41">
        <v>96</v>
      </c>
      <c r="B98" s="145">
        <v>2278379</v>
      </c>
      <c r="C98" s="145" t="str">
        <f>VLOOKUP(B98,[1]ADRESY!$C:$E,2,0)</f>
        <v>9013623</v>
      </c>
      <c r="D98" s="123" t="str">
        <f>VLOOKUP(B98,[1]ADRESY!$C:$E,3,0)</f>
        <v>70770</v>
      </c>
      <c r="E98" s="131" t="s">
        <v>221</v>
      </c>
      <c r="F98" s="131" t="s">
        <v>973</v>
      </c>
      <c r="G98" s="131" t="s">
        <v>981</v>
      </c>
      <c r="H98" s="131" t="s">
        <v>982</v>
      </c>
      <c r="I98" s="131" t="s">
        <v>983</v>
      </c>
      <c r="J98" s="131" t="s">
        <v>984</v>
      </c>
      <c r="K98" s="131" t="s">
        <v>86</v>
      </c>
      <c r="L98" s="131"/>
      <c r="M98" s="132" t="s">
        <v>691</v>
      </c>
      <c r="N98" s="128">
        <v>259414</v>
      </c>
      <c r="O98" s="128">
        <v>567371</v>
      </c>
    </row>
    <row r="99" spans="1:15" x14ac:dyDescent="0.35">
      <c r="A99" s="41">
        <v>97</v>
      </c>
      <c r="B99" s="144">
        <v>2278779</v>
      </c>
      <c r="C99" s="145" t="str">
        <f>VLOOKUP(B99,[1]ADRESY!$C:$E,2,0)</f>
        <v>5765807</v>
      </c>
      <c r="D99" s="123" t="str">
        <f>VLOOKUP(B99,[1]ADRESY!$C:$E,3,0)</f>
        <v>70755,70764</v>
      </c>
      <c r="E99" s="129" t="s">
        <v>221</v>
      </c>
      <c r="F99" s="129" t="s">
        <v>973</v>
      </c>
      <c r="G99" s="129" t="s">
        <v>981</v>
      </c>
      <c r="H99" s="129" t="s">
        <v>982</v>
      </c>
      <c r="I99" s="129" t="s">
        <v>985</v>
      </c>
      <c r="J99" s="129" t="s">
        <v>986</v>
      </c>
      <c r="K99" s="129" t="s">
        <v>86</v>
      </c>
      <c r="L99" s="129"/>
      <c r="M99" s="130" t="s">
        <v>403</v>
      </c>
      <c r="N99" s="128">
        <v>262193</v>
      </c>
      <c r="O99" s="128">
        <v>569796</v>
      </c>
    </row>
    <row r="100" spans="1:15" x14ac:dyDescent="0.35">
      <c r="A100" s="41">
        <v>98</v>
      </c>
      <c r="B100" s="145">
        <v>2280028</v>
      </c>
      <c r="C100" s="145" t="str">
        <f>VLOOKUP(B100,[1]ADRESY!$C:$E,2,0)</f>
        <v>3470026</v>
      </c>
      <c r="D100" s="123" t="str">
        <f>VLOOKUP(B100,[1]ADRESY!$C:$E,3,0)</f>
        <v>70786,70787</v>
      </c>
      <c r="E100" s="131" t="s">
        <v>221</v>
      </c>
      <c r="F100" s="131" t="s">
        <v>973</v>
      </c>
      <c r="G100" s="131" t="s">
        <v>981</v>
      </c>
      <c r="H100" s="131" t="s">
        <v>982</v>
      </c>
      <c r="I100" s="131" t="s">
        <v>987</v>
      </c>
      <c r="J100" s="131" t="s">
        <v>988</v>
      </c>
      <c r="K100" s="131" t="s">
        <v>86</v>
      </c>
      <c r="L100" s="131"/>
      <c r="M100" s="132" t="s">
        <v>989</v>
      </c>
      <c r="N100" s="128">
        <v>262307</v>
      </c>
      <c r="O100" s="128">
        <v>571983</v>
      </c>
    </row>
    <row r="101" spans="1:15" x14ac:dyDescent="0.35">
      <c r="A101" s="41">
        <v>99</v>
      </c>
      <c r="B101" s="145">
        <v>2280499</v>
      </c>
      <c r="C101" s="145" t="str">
        <f>VLOOKUP(B101,[1]ADRESY!$C:$E,2,0)</f>
        <v>7867251</v>
      </c>
      <c r="D101" s="123" t="str">
        <f>VLOOKUP(B101,[1]ADRESY!$C:$E,3,0)</f>
        <v>128930,128931</v>
      </c>
      <c r="E101" s="131" t="s">
        <v>221</v>
      </c>
      <c r="F101" s="131" t="s">
        <v>973</v>
      </c>
      <c r="G101" s="131" t="s">
        <v>981</v>
      </c>
      <c r="H101" s="131" t="s">
        <v>982</v>
      </c>
      <c r="I101" s="131" t="s">
        <v>990</v>
      </c>
      <c r="J101" s="131" t="s">
        <v>991</v>
      </c>
      <c r="K101" s="131" t="s">
        <v>82</v>
      </c>
      <c r="L101" s="131" t="s">
        <v>83</v>
      </c>
      <c r="M101" s="132" t="s">
        <v>390</v>
      </c>
      <c r="N101" s="128">
        <v>264450</v>
      </c>
      <c r="O101" s="128">
        <v>569619</v>
      </c>
    </row>
    <row r="102" spans="1:15" x14ac:dyDescent="0.35">
      <c r="A102" s="41">
        <v>100</v>
      </c>
      <c r="B102" s="145">
        <v>2280996</v>
      </c>
      <c r="C102" s="145" t="str">
        <f>VLOOKUP(B102,[1]ADRESY!$C:$E,2,0)</f>
        <v>704393</v>
      </c>
      <c r="D102" s="123" t="str">
        <f>VLOOKUP(B102,[1]ADRESY!$C:$E,3,0)</f>
        <v>128932</v>
      </c>
      <c r="E102" s="131" t="s">
        <v>221</v>
      </c>
      <c r="F102" s="131" t="s">
        <v>973</v>
      </c>
      <c r="G102" s="131" t="s">
        <v>981</v>
      </c>
      <c r="H102" s="131" t="s">
        <v>982</v>
      </c>
      <c r="I102" s="131" t="s">
        <v>992</v>
      </c>
      <c r="J102" s="131" t="s">
        <v>993</v>
      </c>
      <c r="K102" s="131" t="s">
        <v>86</v>
      </c>
      <c r="L102" s="131"/>
      <c r="M102" s="132" t="s">
        <v>529</v>
      </c>
      <c r="N102" s="128">
        <v>260266</v>
      </c>
      <c r="O102" s="128">
        <v>572355</v>
      </c>
    </row>
    <row r="103" spans="1:15" x14ac:dyDescent="0.35">
      <c r="A103" s="41">
        <v>101</v>
      </c>
      <c r="B103" s="145">
        <v>2284544</v>
      </c>
      <c r="C103" s="145" t="str">
        <f>VLOOKUP(B103,[1]ADRESY!$C:$E,2,0)</f>
        <v>2174386</v>
      </c>
      <c r="D103" s="123" t="str">
        <f>VLOOKUP(B103,[1]ADRESY!$C:$E,3,0)</f>
        <v>128555,48926</v>
      </c>
      <c r="E103" s="131" t="s">
        <v>221</v>
      </c>
      <c r="F103" s="131" t="s">
        <v>973</v>
      </c>
      <c r="G103" s="131" t="s">
        <v>994</v>
      </c>
      <c r="H103" s="131" t="s">
        <v>995</v>
      </c>
      <c r="I103" s="131" t="s">
        <v>996</v>
      </c>
      <c r="J103" s="131" t="s">
        <v>997</v>
      </c>
      <c r="K103" s="131" t="s">
        <v>86</v>
      </c>
      <c r="L103" s="131"/>
      <c r="M103" s="132" t="s">
        <v>528</v>
      </c>
      <c r="N103" s="128">
        <v>261971</v>
      </c>
      <c r="O103" s="128">
        <v>555060</v>
      </c>
    </row>
    <row r="104" spans="1:15" x14ac:dyDescent="0.35">
      <c r="A104" s="41">
        <v>102</v>
      </c>
      <c r="B104" s="145">
        <v>8288452</v>
      </c>
      <c r="C104" s="145" t="str">
        <f>VLOOKUP(B104,[1]ADRESY!$C:$E,2,0)</f>
        <v>18154310</v>
      </c>
      <c r="D104" s="123" t="str">
        <f>VLOOKUP(B104,[1]ADRESY!$C:$E,3,0)</f>
        <v>58654</v>
      </c>
      <c r="E104" s="131" t="s">
        <v>221</v>
      </c>
      <c r="F104" s="131" t="s">
        <v>973</v>
      </c>
      <c r="G104" s="131" t="s">
        <v>998</v>
      </c>
      <c r="H104" s="131" t="s">
        <v>999</v>
      </c>
      <c r="I104" s="131" t="s">
        <v>1000</v>
      </c>
      <c r="J104" s="131" t="s">
        <v>1001</v>
      </c>
      <c r="K104" s="131" t="s">
        <v>82</v>
      </c>
      <c r="L104" s="131" t="s">
        <v>83</v>
      </c>
      <c r="M104" s="132" t="s">
        <v>363</v>
      </c>
      <c r="N104" s="128">
        <v>258048</v>
      </c>
      <c r="O104" s="128">
        <v>576527</v>
      </c>
    </row>
    <row r="105" spans="1:15" x14ac:dyDescent="0.35">
      <c r="A105" s="41">
        <v>103</v>
      </c>
      <c r="B105" s="145">
        <v>2286330</v>
      </c>
      <c r="C105" s="145" t="str">
        <f>VLOOKUP(B105,[1]ADRESY!$C:$E,2,0)</f>
        <v>7929835</v>
      </c>
      <c r="D105" s="123" t="str">
        <f>VLOOKUP(B105,[1]ADRESY!$C:$E,3,0)</f>
        <v>58678</v>
      </c>
      <c r="E105" s="131" t="s">
        <v>221</v>
      </c>
      <c r="F105" s="131" t="s">
        <v>973</v>
      </c>
      <c r="G105" s="131" t="s">
        <v>998</v>
      </c>
      <c r="H105" s="131" t="s">
        <v>999</v>
      </c>
      <c r="I105" s="131" t="s">
        <v>1002</v>
      </c>
      <c r="J105" s="131" t="s">
        <v>1003</v>
      </c>
      <c r="K105" s="131" t="s">
        <v>86</v>
      </c>
      <c r="L105" s="131"/>
      <c r="M105" s="132" t="s">
        <v>187</v>
      </c>
      <c r="N105" s="128">
        <v>252430</v>
      </c>
      <c r="O105" s="128">
        <v>583427</v>
      </c>
    </row>
    <row r="106" spans="1:15" x14ac:dyDescent="0.35">
      <c r="A106" s="41">
        <v>104</v>
      </c>
      <c r="B106" s="144">
        <v>2287256</v>
      </c>
      <c r="C106" s="145" t="str">
        <f>VLOOKUP(B106,[1]ADRESY!$C:$E,2,0)</f>
        <v>8437937</v>
      </c>
      <c r="D106" s="123" t="str">
        <f>VLOOKUP(B106,[1]ADRESY!$C:$E,3,0)</f>
        <v>58890</v>
      </c>
      <c r="E106" s="129" t="s">
        <v>221</v>
      </c>
      <c r="F106" s="129" t="s">
        <v>973</v>
      </c>
      <c r="G106" s="129" t="s">
        <v>998</v>
      </c>
      <c r="H106" s="129" t="s">
        <v>999</v>
      </c>
      <c r="I106" s="129" t="s">
        <v>1004</v>
      </c>
      <c r="J106" s="129" t="s">
        <v>1005</v>
      </c>
      <c r="K106" s="129" t="s">
        <v>86</v>
      </c>
      <c r="L106" s="129"/>
      <c r="M106" s="130" t="s">
        <v>403</v>
      </c>
      <c r="N106" s="128">
        <v>252684</v>
      </c>
      <c r="O106" s="128">
        <v>579527</v>
      </c>
    </row>
    <row r="107" spans="1:15" x14ac:dyDescent="0.35">
      <c r="A107" s="41">
        <v>105</v>
      </c>
      <c r="B107" s="145">
        <v>2287684</v>
      </c>
      <c r="C107" s="145" t="str">
        <f>VLOOKUP(B107,[1]ADRESY!$C:$E,2,0)</f>
        <v>694943</v>
      </c>
      <c r="D107" s="123" t="str">
        <f>VLOOKUP(B107,[1]ADRESY!$C:$E,3,0)</f>
        <v>58656</v>
      </c>
      <c r="E107" s="131" t="s">
        <v>221</v>
      </c>
      <c r="F107" s="131" t="s">
        <v>973</v>
      </c>
      <c r="G107" s="131" t="s">
        <v>998</v>
      </c>
      <c r="H107" s="131" t="s">
        <v>999</v>
      </c>
      <c r="I107" s="131" t="s">
        <v>1006</v>
      </c>
      <c r="J107" s="131" t="s">
        <v>1007</v>
      </c>
      <c r="K107" s="131" t="s">
        <v>82</v>
      </c>
      <c r="L107" s="131" t="s">
        <v>83</v>
      </c>
      <c r="M107" s="132" t="s">
        <v>187</v>
      </c>
      <c r="N107" s="128">
        <v>255681</v>
      </c>
      <c r="O107" s="128">
        <v>577273</v>
      </c>
    </row>
    <row r="108" spans="1:15" x14ac:dyDescent="0.35">
      <c r="A108" s="41">
        <v>106</v>
      </c>
      <c r="B108" s="145">
        <v>2289711</v>
      </c>
      <c r="C108" s="145" t="str">
        <f>VLOOKUP(B108,[1]ADRESY!$C:$E,2,0)</f>
        <v>2321240</v>
      </c>
      <c r="D108" s="123" t="str">
        <f>VLOOKUP(B108,[1]ADRESY!$C:$E,3,0)</f>
        <v>58673</v>
      </c>
      <c r="E108" s="131" t="s">
        <v>221</v>
      </c>
      <c r="F108" s="131" t="s">
        <v>973</v>
      </c>
      <c r="G108" s="131" t="s">
        <v>998</v>
      </c>
      <c r="H108" s="131" t="s">
        <v>999</v>
      </c>
      <c r="I108" s="131" t="s">
        <v>1008</v>
      </c>
      <c r="J108" s="131" t="s">
        <v>1009</v>
      </c>
      <c r="K108" s="131" t="s">
        <v>86</v>
      </c>
      <c r="L108" s="131"/>
      <c r="M108" s="132" t="s">
        <v>1010</v>
      </c>
      <c r="N108" s="128">
        <v>253736</v>
      </c>
      <c r="O108" s="128">
        <v>579227</v>
      </c>
    </row>
    <row r="109" spans="1:15" x14ac:dyDescent="0.35">
      <c r="A109" s="41">
        <v>107</v>
      </c>
      <c r="B109" s="145">
        <v>2292298</v>
      </c>
      <c r="C109" s="145" t="str">
        <f>VLOOKUP(B109,[1]ADRESY!$C:$E,2,0)</f>
        <v>6972890</v>
      </c>
      <c r="D109" s="123" t="str">
        <f>VLOOKUP(B109,[1]ADRESY!$C:$E,3,0)</f>
        <v>82574</v>
      </c>
      <c r="E109" s="131" t="s">
        <v>221</v>
      </c>
      <c r="F109" s="131" t="s">
        <v>973</v>
      </c>
      <c r="G109" s="131" t="s">
        <v>1011</v>
      </c>
      <c r="H109" s="131" t="s">
        <v>1012</v>
      </c>
      <c r="I109" s="131" t="s">
        <v>1013</v>
      </c>
      <c r="J109" s="131" t="s">
        <v>1014</v>
      </c>
      <c r="K109" s="131" t="s">
        <v>86</v>
      </c>
      <c r="L109" s="131"/>
      <c r="M109" s="132" t="s">
        <v>1015</v>
      </c>
      <c r="N109" s="128">
        <v>255534</v>
      </c>
      <c r="O109" s="128">
        <v>544514</v>
      </c>
    </row>
    <row r="110" spans="1:15" x14ac:dyDescent="0.35">
      <c r="A110" s="41">
        <v>108</v>
      </c>
      <c r="B110" s="145">
        <v>2300763</v>
      </c>
      <c r="C110" s="145" t="str">
        <f>VLOOKUP(B110,[1]ADRESY!$C:$E,2,0)</f>
        <v>7104463</v>
      </c>
      <c r="D110" s="123" t="str">
        <f>VLOOKUP(B110,[1]ADRESY!$C:$E,3,0)</f>
        <v>89635,89667</v>
      </c>
      <c r="E110" s="131" t="s">
        <v>221</v>
      </c>
      <c r="F110" s="131" t="s">
        <v>973</v>
      </c>
      <c r="G110" s="131" t="s">
        <v>1011</v>
      </c>
      <c r="H110" s="131" t="s">
        <v>1012</v>
      </c>
      <c r="I110" s="131" t="s">
        <v>1016</v>
      </c>
      <c r="J110" s="131" t="s">
        <v>1017</v>
      </c>
      <c r="K110" s="131" t="s">
        <v>82</v>
      </c>
      <c r="L110" s="131" t="s">
        <v>83</v>
      </c>
      <c r="M110" s="132" t="s">
        <v>339</v>
      </c>
      <c r="N110" s="128">
        <v>251858</v>
      </c>
      <c r="O110" s="128">
        <v>541797</v>
      </c>
    </row>
    <row r="111" spans="1:15" x14ac:dyDescent="0.35">
      <c r="A111" s="41">
        <v>109</v>
      </c>
      <c r="B111" s="145">
        <v>2309277</v>
      </c>
      <c r="C111" s="145" t="str">
        <f>VLOOKUP(B111,[1]ADRESY!$C:$E,2,0)</f>
        <v>6786487</v>
      </c>
      <c r="D111" s="123" t="str">
        <f>VLOOKUP(B111,[1]ADRESY!$C:$E,3,0)</f>
        <v>49952,49953</v>
      </c>
      <c r="E111" s="131" t="s">
        <v>221</v>
      </c>
      <c r="F111" s="131" t="s">
        <v>973</v>
      </c>
      <c r="G111" s="131" t="s">
        <v>1018</v>
      </c>
      <c r="H111" s="131" t="s">
        <v>1019</v>
      </c>
      <c r="I111" s="131" t="s">
        <v>1020</v>
      </c>
      <c r="J111" s="131" t="s">
        <v>1019</v>
      </c>
      <c r="K111" s="131" t="s">
        <v>168</v>
      </c>
      <c r="L111" s="131" t="s">
        <v>169</v>
      </c>
      <c r="M111" s="132" t="s">
        <v>363</v>
      </c>
      <c r="N111" s="128">
        <v>255034</v>
      </c>
      <c r="O111" s="128">
        <v>569903</v>
      </c>
    </row>
    <row r="112" spans="1:15" x14ac:dyDescent="0.35">
      <c r="A112" s="41">
        <v>110</v>
      </c>
      <c r="B112" s="145">
        <v>2309948</v>
      </c>
      <c r="C112" s="145" t="str">
        <f>VLOOKUP(B112,[1]ADRESY!$C:$E,2,0)</f>
        <v>18154244</v>
      </c>
      <c r="D112" s="123" t="str">
        <f>VLOOKUP(B112,[1]ADRESY!$C:$E,3,0)</f>
        <v>60552,60553</v>
      </c>
      <c r="E112" s="131" t="s">
        <v>221</v>
      </c>
      <c r="F112" s="131" t="s">
        <v>973</v>
      </c>
      <c r="G112" s="131" t="s">
        <v>1018</v>
      </c>
      <c r="H112" s="131" t="s">
        <v>1019</v>
      </c>
      <c r="I112" s="131" t="s">
        <v>1021</v>
      </c>
      <c r="J112" s="131" t="s">
        <v>1022</v>
      </c>
      <c r="K112" s="131" t="s">
        <v>479</v>
      </c>
      <c r="L112" s="131" t="s">
        <v>480</v>
      </c>
      <c r="M112" s="132" t="s">
        <v>498</v>
      </c>
      <c r="N112" s="128">
        <v>250612</v>
      </c>
      <c r="O112" s="128">
        <v>573992</v>
      </c>
    </row>
    <row r="113" spans="1:15" x14ac:dyDescent="0.35">
      <c r="A113" s="41">
        <v>111</v>
      </c>
      <c r="B113" s="144">
        <v>9319680</v>
      </c>
      <c r="C113" s="145" t="str">
        <f>VLOOKUP(B113,[1]ADRESY!$C:$E,2,0)</f>
        <v>8310961</v>
      </c>
      <c r="D113" s="123" t="str">
        <f>VLOOKUP(B113,[1]ADRESY!$C:$E,3,0)</f>
        <v>60554,60556</v>
      </c>
      <c r="E113" s="129" t="s">
        <v>221</v>
      </c>
      <c r="F113" s="129" t="s">
        <v>973</v>
      </c>
      <c r="G113" s="129" t="s">
        <v>1018</v>
      </c>
      <c r="H113" s="129" t="s">
        <v>1019</v>
      </c>
      <c r="I113" s="129" t="s">
        <v>1023</v>
      </c>
      <c r="J113" s="129" t="s">
        <v>1024</v>
      </c>
      <c r="K113" s="129" t="s">
        <v>1025</v>
      </c>
      <c r="L113" s="129" t="s">
        <v>1026</v>
      </c>
      <c r="M113" s="130" t="s">
        <v>1027</v>
      </c>
      <c r="N113" s="128">
        <v>254625</v>
      </c>
      <c r="O113" s="128">
        <v>573460</v>
      </c>
    </row>
    <row r="114" spans="1:15" x14ac:dyDescent="0.35">
      <c r="A114" s="41">
        <v>112</v>
      </c>
      <c r="B114" s="144">
        <v>2317802</v>
      </c>
      <c r="C114" s="145" t="str">
        <f>VLOOKUP(B114,[1]ADRESY!$C:$E,2,0)</f>
        <v>8224373</v>
      </c>
      <c r="D114" s="123" t="str">
        <f>VLOOKUP(B114,[1]ADRESY!$C:$E,3,0)</f>
        <v>41111</v>
      </c>
      <c r="E114" s="129" t="s">
        <v>221</v>
      </c>
      <c r="F114" s="129" t="s">
        <v>973</v>
      </c>
      <c r="G114" s="129" t="s">
        <v>1028</v>
      </c>
      <c r="H114" s="129" t="s">
        <v>1029</v>
      </c>
      <c r="I114" s="129" t="s">
        <v>1030</v>
      </c>
      <c r="J114" s="129" t="s">
        <v>1031</v>
      </c>
      <c r="K114" s="129" t="s">
        <v>86</v>
      </c>
      <c r="L114" s="129"/>
      <c r="M114" s="130" t="s">
        <v>386</v>
      </c>
      <c r="N114" s="128">
        <v>264257</v>
      </c>
      <c r="O114" s="128">
        <v>564204</v>
      </c>
    </row>
    <row r="115" spans="1:15" x14ac:dyDescent="0.35">
      <c r="A115" s="41">
        <v>113</v>
      </c>
      <c r="B115" s="145">
        <v>2327104</v>
      </c>
      <c r="C115" s="145" t="str">
        <f>VLOOKUP(B115,[1]ADRESY!$C:$E,2,0)</f>
        <v>8825583</v>
      </c>
      <c r="D115" s="123" t="str">
        <f>VLOOKUP(B115,[1]ADRESY!$C:$E,3,0)</f>
        <v>68852</v>
      </c>
      <c r="E115" s="131" t="s">
        <v>221</v>
      </c>
      <c r="F115" s="131" t="s">
        <v>973</v>
      </c>
      <c r="G115" s="131" t="s">
        <v>1032</v>
      </c>
      <c r="H115" s="131" t="s">
        <v>1033</v>
      </c>
      <c r="I115" s="131" t="s">
        <v>1034</v>
      </c>
      <c r="J115" s="131" t="s">
        <v>1035</v>
      </c>
      <c r="K115" s="131" t="s">
        <v>86</v>
      </c>
      <c r="L115" s="131"/>
      <c r="M115" s="132" t="s">
        <v>1036</v>
      </c>
      <c r="N115" s="128">
        <v>232896</v>
      </c>
      <c r="O115" s="128">
        <v>549835</v>
      </c>
    </row>
    <row r="116" spans="1:15" x14ac:dyDescent="0.35">
      <c r="A116" s="41">
        <v>114</v>
      </c>
      <c r="B116" s="145">
        <v>2327534</v>
      </c>
      <c r="C116" s="145" t="str">
        <f>VLOOKUP(B116,[1]ADRESY!$C:$E,2,0)</f>
        <v>3982863</v>
      </c>
      <c r="D116" s="123" t="str">
        <f>VLOOKUP(B116,[1]ADRESY!$C:$E,3,0)</f>
        <v>122174</v>
      </c>
      <c r="E116" s="131" t="s">
        <v>221</v>
      </c>
      <c r="F116" s="131" t="s">
        <v>973</v>
      </c>
      <c r="G116" s="131" t="s">
        <v>1032</v>
      </c>
      <c r="H116" s="131" t="s">
        <v>1033</v>
      </c>
      <c r="I116" s="131" t="s">
        <v>1037</v>
      </c>
      <c r="J116" s="131" t="s">
        <v>1038</v>
      </c>
      <c r="K116" s="131" t="s">
        <v>86</v>
      </c>
      <c r="L116" s="131"/>
      <c r="M116" s="132" t="s">
        <v>1039</v>
      </c>
      <c r="N116" s="128">
        <v>226934</v>
      </c>
      <c r="O116" s="128">
        <v>556694</v>
      </c>
    </row>
    <row r="117" spans="1:15" x14ac:dyDescent="0.35">
      <c r="A117" s="41">
        <v>115</v>
      </c>
      <c r="B117" s="145">
        <v>2329820</v>
      </c>
      <c r="C117" s="145" t="str">
        <f>VLOOKUP(B117,[1]ADRESY!$C:$E,2,0)</f>
        <v>6083101</v>
      </c>
      <c r="D117" s="123" t="str">
        <f>VLOOKUP(B117,[1]ADRESY!$C:$E,3,0)</f>
        <v>123342,17139</v>
      </c>
      <c r="E117" s="131" t="s">
        <v>221</v>
      </c>
      <c r="F117" s="131" t="s">
        <v>973</v>
      </c>
      <c r="G117" s="131" t="s">
        <v>1040</v>
      </c>
      <c r="H117" s="131" t="s">
        <v>1041</v>
      </c>
      <c r="I117" s="131" t="s">
        <v>1042</v>
      </c>
      <c r="J117" s="131" t="s">
        <v>1043</v>
      </c>
      <c r="K117" s="131" t="s">
        <v>86</v>
      </c>
      <c r="L117" s="131"/>
      <c r="M117" s="132" t="s">
        <v>1044</v>
      </c>
      <c r="N117" s="128">
        <v>265832</v>
      </c>
      <c r="O117" s="128">
        <v>575408</v>
      </c>
    </row>
    <row r="118" spans="1:15" x14ac:dyDescent="0.35">
      <c r="A118" s="41">
        <v>116</v>
      </c>
      <c r="B118" s="144">
        <v>8782618</v>
      </c>
      <c r="C118" s="145" t="str">
        <f>VLOOKUP(B118,[1]ADRESY!$C:$E,2,0)</f>
        <v>7714723</v>
      </c>
      <c r="D118" s="123" t="str">
        <f>VLOOKUP(B118,[1]ADRESY!$C:$E,3,0)</f>
        <v>27319,27347</v>
      </c>
      <c r="E118" s="129" t="s">
        <v>221</v>
      </c>
      <c r="F118" s="129" t="s">
        <v>973</v>
      </c>
      <c r="G118" s="129" t="s">
        <v>1040</v>
      </c>
      <c r="H118" s="129" t="s">
        <v>1041</v>
      </c>
      <c r="I118" s="129" t="s">
        <v>1045</v>
      </c>
      <c r="J118" s="129" t="s">
        <v>1046</v>
      </c>
      <c r="K118" s="129" t="s">
        <v>86</v>
      </c>
      <c r="L118" s="129"/>
      <c r="M118" s="130" t="s">
        <v>1047</v>
      </c>
      <c r="N118" s="128">
        <v>195187</v>
      </c>
      <c r="O118" s="128">
        <v>578126</v>
      </c>
    </row>
    <row r="119" spans="1:15" x14ac:dyDescent="0.35">
      <c r="A119" s="41">
        <v>117</v>
      </c>
      <c r="B119" s="144">
        <v>2331528</v>
      </c>
      <c r="C119" s="145" t="str">
        <f>VLOOKUP(B119,[1]ADRESY!$C:$E,2,0)</f>
        <v>717555</v>
      </c>
      <c r="D119" s="123" t="str">
        <f>VLOOKUP(B119,[1]ADRESY!$C:$E,3,0)</f>
        <v>17498,24791,27414</v>
      </c>
      <c r="E119" s="129" t="s">
        <v>221</v>
      </c>
      <c r="F119" s="129" t="s">
        <v>973</v>
      </c>
      <c r="G119" s="129" t="s">
        <v>1040</v>
      </c>
      <c r="H119" s="129" t="s">
        <v>1041</v>
      </c>
      <c r="I119" s="129" t="s">
        <v>1048</v>
      </c>
      <c r="J119" s="129" t="s">
        <v>1049</v>
      </c>
      <c r="K119" s="129" t="s">
        <v>86</v>
      </c>
      <c r="L119" s="129"/>
      <c r="M119" s="130" t="s">
        <v>1050</v>
      </c>
      <c r="N119" s="128">
        <v>268700</v>
      </c>
      <c r="O119" s="128">
        <v>573510</v>
      </c>
    </row>
    <row r="120" spans="1:15" x14ac:dyDescent="0.35">
      <c r="A120" s="41">
        <v>118</v>
      </c>
      <c r="B120" s="145">
        <v>2333689</v>
      </c>
      <c r="C120" s="145" t="str">
        <f>VLOOKUP(B120,[1]ADRESY!$C:$E,2,0)</f>
        <v>18154367</v>
      </c>
      <c r="D120" s="123" t="str">
        <f>VLOOKUP(B120,[1]ADRESY!$C:$E,3,0)</f>
        <v>38904</v>
      </c>
      <c r="E120" s="131" t="s">
        <v>221</v>
      </c>
      <c r="F120" s="131" t="s">
        <v>973</v>
      </c>
      <c r="G120" s="131" t="s">
        <v>1051</v>
      </c>
      <c r="H120" s="131" t="s">
        <v>1052</v>
      </c>
      <c r="I120" s="131" t="s">
        <v>1053</v>
      </c>
      <c r="J120" s="131" t="s">
        <v>1054</v>
      </c>
      <c r="K120" s="131" t="s">
        <v>82</v>
      </c>
      <c r="L120" s="131" t="s">
        <v>83</v>
      </c>
      <c r="M120" s="132" t="s">
        <v>560</v>
      </c>
      <c r="N120" s="128">
        <v>266189</v>
      </c>
      <c r="O120" s="128">
        <v>557598</v>
      </c>
    </row>
    <row r="121" spans="1:15" x14ac:dyDescent="0.35">
      <c r="A121" s="41">
        <v>119</v>
      </c>
      <c r="B121" s="145">
        <v>2333931</v>
      </c>
      <c r="C121" s="145" t="str">
        <f>VLOOKUP(B121,[1]ADRESY!$C:$E,2,0)</f>
        <v>6081282</v>
      </c>
      <c r="D121" s="123" t="str">
        <f>VLOOKUP(B121,[1]ADRESY!$C:$E,3,0)</f>
        <v>44097</v>
      </c>
      <c r="E121" s="131" t="s">
        <v>221</v>
      </c>
      <c r="F121" s="131" t="s">
        <v>973</v>
      </c>
      <c r="G121" s="131" t="s">
        <v>1051</v>
      </c>
      <c r="H121" s="131" t="s">
        <v>1052</v>
      </c>
      <c r="I121" s="131" t="s">
        <v>1055</v>
      </c>
      <c r="J121" s="131" t="s">
        <v>1056</v>
      </c>
      <c r="K121" s="131" t="s">
        <v>82</v>
      </c>
      <c r="L121" s="131" t="s">
        <v>83</v>
      </c>
      <c r="M121" s="132" t="s">
        <v>386</v>
      </c>
      <c r="N121" s="128">
        <v>262301</v>
      </c>
      <c r="O121" s="128">
        <v>557730</v>
      </c>
    </row>
    <row r="122" spans="1:15" x14ac:dyDescent="0.35">
      <c r="A122" s="41">
        <v>120</v>
      </c>
      <c r="B122" s="145">
        <v>7680583</v>
      </c>
      <c r="C122" s="145" t="str">
        <f>VLOOKUP(B122,[1]ADRESY!$C:$E,2,0)</f>
        <v>2360950</v>
      </c>
      <c r="D122" s="123" t="str">
        <f>VLOOKUP(B122,[1]ADRESY!$C:$E,3,0)</f>
        <v>4894</v>
      </c>
      <c r="E122" s="131" t="s">
        <v>221</v>
      </c>
      <c r="F122" s="131" t="s">
        <v>973</v>
      </c>
      <c r="G122" s="131" t="s">
        <v>1057</v>
      </c>
      <c r="H122" s="131" t="s">
        <v>1058</v>
      </c>
      <c r="I122" s="131" t="s">
        <v>1059</v>
      </c>
      <c r="J122" s="131" t="s">
        <v>1060</v>
      </c>
      <c r="K122" s="131" t="s">
        <v>1061</v>
      </c>
      <c r="L122" s="131" t="s">
        <v>1062</v>
      </c>
      <c r="M122" s="132" t="s">
        <v>470</v>
      </c>
      <c r="N122" s="128">
        <v>231916</v>
      </c>
      <c r="O122" s="128">
        <v>569795</v>
      </c>
    </row>
    <row r="123" spans="1:15" x14ac:dyDescent="0.35">
      <c r="A123" s="41">
        <v>121</v>
      </c>
      <c r="B123" s="145">
        <v>9602313</v>
      </c>
      <c r="C123" s="145" t="str">
        <f>VLOOKUP(B123,[1]ADRESY!$C:$E,2,0)</f>
        <v>2230459</v>
      </c>
      <c r="D123" s="123" t="str">
        <f>VLOOKUP(B123,[1]ADRESY!$C:$E,3,0)</f>
        <v>4896</v>
      </c>
      <c r="E123" s="131" t="s">
        <v>221</v>
      </c>
      <c r="F123" s="131" t="s">
        <v>973</v>
      </c>
      <c r="G123" s="131" t="s">
        <v>1057</v>
      </c>
      <c r="H123" s="131" t="s">
        <v>1058</v>
      </c>
      <c r="I123" s="131" t="s">
        <v>1063</v>
      </c>
      <c r="J123" s="131" t="s">
        <v>701</v>
      </c>
      <c r="K123" s="131" t="s">
        <v>1064</v>
      </c>
      <c r="L123" s="131" t="s">
        <v>1065</v>
      </c>
      <c r="M123" s="132" t="s">
        <v>451</v>
      </c>
      <c r="N123" s="128">
        <v>230593</v>
      </c>
      <c r="O123" s="128">
        <v>569838</v>
      </c>
    </row>
    <row r="124" spans="1:15" x14ac:dyDescent="0.35">
      <c r="A124" s="41">
        <v>122</v>
      </c>
      <c r="B124" s="145">
        <v>7761837</v>
      </c>
      <c r="C124" s="145" t="str">
        <f>VLOOKUP(B124,[1]ADRESY!$C:$E,2,0)</f>
        <v>6404531</v>
      </c>
      <c r="D124" s="123" t="str">
        <f>VLOOKUP(B124,[1]ADRESY!$C:$E,3,0)</f>
        <v>4799</v>
      </c>
      <c r="E124" s="131" t="s">
        <v>221</v>
      </c>
      <c r="F124" s="131" t="s">
        <v>973</v>
      </c>
      <c r="G124" s="131" t="s">
        <v>1057</v>
      </c>
      <c r="H124" s="131" t="s">
        <v>1058</v>
      </c>
      <c r="I124" s="131" t="s">
        <v>1066</v>
      </c>
      <c r="J124" s="131" t="s">
        <v>1058</v>
      </c>
      <c r="K124" s="131" t="s">
        <v>1067</v>
      </c>
      <c r="L124" s="131" t="s">
        <v>1068</v>
      </c>
      <c r="M124" s="132" t="s">
        <v>332</v>
      </c>
      <c r="N124" s="128">
        <v>230172</v>
      </c>
      <c r="O124" s="128">
        <v>568933</v>
      </c>
    </row>
    <row r="125" spans="1:15" x14ac:dyDescent="0.35">
      <c r="A125" s="41">
        <v>123</v>
      </c>
      <c r="B125" s="145">
        <v>7745000</v>
      </c>
      <c r="C125" s="145" t="str">
        <f>VLOOKUP(B125,[1]ADRESY!$C:$E,2,0)</f>
        <v>8697156</v>
      </c>
      <c r="D125" s="123" t="str">
        <f>VLOOKUP(B125,[1]ADRESY!$C:$E,3,0)</f>
        <v>23201,6669,6692,8501</v>
      </c>
      <c r="E125" s="131" t="s">
        <v>221</v>
      </c>
      <c r="F125" s="131" t="s">
        <v>973</v>
      </c>
      <c r="G125" s="131" t="s">
        <v>1057</v>
      </c>
      <c r="H125" s="131" t="s">
        <v>1058</v>
      </c>
      <c r="I125" s="131" t="s">
        <v>1066</v>
      </c>
      <c r="J125" s="131" t="s">
        <v>1058</v>
      </c>
      <c r="K125" s="131" t="s">
        <v>1069</v>
      </c>
      <c r="L125" s="131" t="s">
        <v>1070</v>
      </c>
      <c r="M125" s="132" t="s">
        <v>452</v>
      </c>
      <c r="N125" s="128">
        <v>230109</v>
      </c>
      <c r="O125" s="128">
        <v>567755</v>
      </c>
    </row>
    <row r="126" spans="1:15" x14ac:dyDescent="0.35">
      <c r="A126" s="41">
        <v>124</v>
      </c>
      <c r="B126" s="145">
        <v>2338214</v>
      </c>
      <c r="C126" s="145" t="str">
        <f>VLOOKUP(B126,[1]ADRESY!$C:$E,2,0)</f>
        <v>2106012</v>
      </c>
      <c r="D126" s="123" t="str">
        <f>VLOOKUP(B126,[1]ADRESY!$C:$E,3,0)</f>
        <v>89671</v>
      </c>
      <c r="E126" s="131" t="s">
        <v>221</v>
      </c>
      <c r="F126" s="131" t="s">
        <v>973</v>
      </c>
      <c r="G126" s="131" t="s">
        <v>1071</v>
      </c>
      <c r="H126" s="131" t="s">
        <v>1072</v>
      </c>
      <c r="I126" s="131" t="s">
        <v>1073</v>
      </c>
      <c r="J126" s="131" t="s">
        <v>1074</v>
      </c>
      <c r="K126" s="131" t="s">
        <v>158</v>
      </c>
      <c r="L126" s="131" t="s">
        <v>159</v>
      </c>
      <c r="M126" s="132" t="s">
        <v>1075</v>
      </c>
      <c r="N126" s="128">
        <v>257726</v>
      </c>
      <c r="O126" s="128">
        <v>556484</v>
      </c>
    </row>
    <row r="127" spans="1:15" x14ac:dyDescent="0.35">
      <c r="A127" s="41">
        <v>125</v>
      </c>
      <c r="B127" s="145">
        <v>2340254</v>
      </c>
      <c r="C127" s="145" t="str">
        <f>VLOOKUP(B127,[1]ADRESY!$C:$E,2,0)</f>
        <v>2339517</v>
      </c>
      <c r="D127" s="123" t="str">
        <f>VLOOKUP(B127,[1]ADRESY!$C:$E,3,0)</f>
        <v>92762,92763</v>
      </c>
      <c r="E127" s="131" t="s">
        <v>221</v>
      </c>
      <c r="F127" s="131" t="s">
        <v>973</v>
      </c>
      <c r="G127" s="131" t="s">
        <v>1071</v>
      </c>
      <c r="H127" s="131" t="s">
        <v>1072</v>
      </c>
      <c r="I127" s="131" t="s">
        <v>1076</v>
      </c>
      <c r="J127" s="131" t="s">
        <v>1077</v>
      </c>
      <c r="K127" s="131" t="s">
        <v>185</v>
      </c>
      <c r="L127" s="131" t="s">
        <v>186</v>
      </c>
      <c r="M127" s="132" t="s">
        <v>339</v>
      </c>
      <c r="N127" s="128">
        <v>251751</v>
      </c>
      <c r="O127" s="128">
        <v>561632</v>
      </c>
    </row>
    <row r="128" spans="1:15" x14ac:dyDescent="0.35">
      <c r="A128" s="41">
        <v>126</v>
      </c>
      <c r="B128" s="145">
        <v>2340970</v>
      </c>
      <c r="C128" s="145" t="str">
        <f>VLOOKUP(B128,[1]ADRESY!$C:$E,2,0)</f>
        <v>8442462</v>
      </c>
      <c r="D128" s="123" t="str">
        <f>VLOOKUP(B128,[1]ADRESY!$C:$E,3,0)</f>
        <v>92764</v>
      </c>
      <c r="E128" s="131" t="s">
        <v>221</v>
      </c>
      <c r="F128" s="131" t="s">
        <v>973</v>
      </c>
      <c r="G128" s="131" t="s">
        <v>1071</v>
      </c>
      <c r="H128" s="131" t="s">
        <v>1072</v>
      </c>
      <c r="I128" s="131" t="s">
        <v>1078</v>
      </c>
      <c r="J128" s="131" t="s">
        <v>1079</v>
      </c>
      <c r="K128" s="131" t="s">
        <v>1080</v>
      </c>
      <c r="L128" s="131" t="s">
        <v>1081</v>
      </c>
      <c r="M128" s="132" t="s">
        <v>566</v>
      </c>
      <c r="N128" s="128">
        <v>250542</v>
      </c>
      <c r="O128" s="128">
        <v>561176</v>
      </c>
    </row>
    <row r="129" spans="1:15" x14ac:dyDescent="0.35">
      <c r="A129" s="41">
        <v>127</v>
      </c>
      <c r="B129" s="145">
        <v>2343468</v>
      </c>
      <c r="C129" s="145" t="str">
        <f>VLOOKUP(B129,[1]ADRESY!$C:$E,2,0)</f>
        <v>6823067</v>
      </c>
      <c r="D129" s="123" t="str">
        <f>VLOOKUP(B129,[1]ADRESY!$C:$E,3,0)</f>
        <v>123535</v>
      </c>
      <c r="E129" s="131" t="s">
        <v>221</v>
      </c>
      <c r="F129" s="131" t="s">
        <v>973</v>
      </c>
      <c r="G129" s="131" t="s">
        <v>1082</v>
      </c>
      <c r="H129" s="131" t="s">
        <v>1083</v>
      </c>
      <c r="I129" s="131" t="s">
        <v>1084</v>
      </c>
      <c r="J129" s="131" t="s">
        <v>1085</v>
      </c>
      <c r="K129" s="131" t="s">
        <v>142</v>
      </c>
      <c r="L129" s="131" t="s">
        <v>143</v>
      </c>
      <c r="M129" s="132" t="s">
        <v>180</v>
      </c>
      <c r="N129" s="128">
        <v>251463</v>
      </c>
      <c r="O129" s="128">
        <v>557711</v>
      </c>
    </row>
    <row r="130" spans="1:15" x14ac:dyDescent="0.35">
      <c r="A130" s="41">
        <v>128</v>
      </c>
      <c r="B130" s="145">
        <v>9396731</v>
      </c>
      <c r="C130" s="145" t="str">
        <f>VLOOKUP(B130,[1]ADRESY!$C:$E,2,0)</f>
        <v>2325143</v>
      </c>
      <c r="D130" s="123" t="str">
        <f>VLOOKUP(B130,[1]ADRESY!$C:$E,3,0)</f>
        <v>5870</v>
      </c>
      <c r="E130" s="131" t="s">
        <v>221</v>
      </c>
      <c r="F130" s="131" t="s">
        <v>973</v>
      </c>
      <c r="G130" s="131" t="s">
        <v>1082</v>
      </c>
      <c r="H130" s="131" t="s">
        <v>1083</v>
      </c>
      <c r="I130" s="131" t="s">
        <v>1086</v>
      </c>
      <c r="J130" s="131" t="s">
        <v>1087</v>
      </c>
      <c r="K130" s="131" t="s">
        <v>126</v>
      </c>
      <c r="L130" s="131" t="s">
        <v>127</v>
      </c>
      <c r="M130" s="132" t="s">
        <v>344</v>
      </c>
      <c r="N130" s="128">
        <v>249461</v>
      </c>
      <c r="O130" s="128">
        <v>550067</v>
      </c>
    </row>
    <row r="131" spans="1:15" x14ac:dyDescent="0.35">
      <c r="A131" s="41">
        <v>129</v>
      </c>
      <c r="B131" s="145">
        <v>2354776</v>
      </c>
      <c r="C131" s="145" t="str">
        <f>VLOOKUP(B131,[1]ADRESY!$C:$E,2,0)</f>
        <v>6465767</v>
      </c>
      <c r="D131" s="123" t="str">
        <f>VLOOKUP(B131,[1]ADRESY!$C:$E,3,0)</f>
        <v>85857,85921</v>
      </c>
      <c r="E131" s="131" t="s">
        <v>221</v>
      </c>
      <c r="F131" s="131" t="s">
        <v>973</v>
      </c>
      <c r="G131" s="131" t="s">
        <v>1088</v>
      </c>
      <c r="H131" s="131" t="s">
        <v>1089</v>
      </c>
      <c r="I131" s="131" t="s">
        <v>1090</v>
      </c>
      <c r="J131" s="131" t="s">
        <v>1091</v>
      </c>
      <c r="K131" s="131" t="s">
        <v>1092</v>
      </c>
      <c r="L131" s="131" t="s">
        <v>1093</v>
      </c>
      <c r="M131" s="132" t="s">
        <v>187</v>
      </c>
      <c r="N131" s="128">
        <v>255446</v>
      </c>
      <c r="O131" s="128">
        <v>563102</v>
      </c>
    </row>
    <row r="132" spans="1:15" x14ac:dyDescent="0.35">
      <c r="A132" s="41">
        <v>130</v>
      </c>
      <c r="B132" s="145">
        <v>2359052</v>
      </c>
      <c r="C132" s="145" t="str">
        <f>VLOOKUP(B132,[1]ADRESY!$C:$E,2,0)</f>
        <v>2211392</v>
      </c>
      <c r="D132" s="123" t="str">
        <f>VLOOKUP(B132,[1]ADRESY!$C:$E,3,0)</f>
        <v>88600,88636</v>
      </c>
      <c r="E132" s="131" t="s">
        <v>221</v>
      </c>
      <c r="F132" s="131" t="s">
        <v>973</v>
      </c>
      <c r="G132" s="131" t="s">
        <v>1088</v>
      </c>
      <c r="H132" s="131" t="s">
        <v>1089</v>
      </c>
      <c r="I132" s="131" t="s">
        <v>1094</v>
      </c>
      <c r="J132" s="131" t="s">
        <v>1089</v>
      </c>
      <c r="K132" s="131" t="s">
        <v>1095</v>
      </c>
      <c r="L132" s="131" t="s">
        <v>1096</v>
      </c>
      <c r="M132" s="132" t="s">
        <v>339</v>
      </c>
      <c r="N132" s="128">
        <v>250337</v>
      </c>
      <c r="O132" s="128">
        <v>565339</v>
      </c>
    </row>
    <row r="133" spans="1:15" x14ac:dyDescent="0.35">
      <c r="A133" s="41">
        <v>131</v>
      </c>
      <c r="B133" s="144">
        <v>936645</v>
      </c>
      <c r="C133" s="145"/>
      <c r="D133" s="123">
        <f>VLOOKUP(B133,[1]ADRESY!$C:$E,3,0)</f>
        <v>274093</v>
      </c>
      <c r="E133" s="129" t="s">
        <v>221</v>
      </c>
      <c r="F133" s="129" t="s">
        <v>222</v>
      </c>
      <c r="G133" s="129" t="s">
        <v>464</v>
      </c>
      <c r="H133" s="129" t="s">
        <v>222</v>
      </c>
      <c r="I133" s="129" t="s">
        <v>223</v>
      </c>
      <c r="J133" s="129" t="s">
        <v>222</v>
      </c>
      <c r="K133" s="129" t="s">
        <v>1097</v>
      </c>
      <c r="L133" s="129" t="s">
        <v>1098</v>
      </c>
      <c r="M133" s="130" t="s">
        <v>1099</v>
      </c>
      <c r="N133" s="128">
        <v>248395</v>
      </c>
      <c r="O133" s="128">
        <v>568921</v>
      </c>
    </row>
    <row r="134" spans="1:15" x14ac:dyDescent="0.35">
      <c r="A134" s="41">
        <v>132</v>
      </c>
      <c r="B134" s="144">
        <v>94649112</v>
      </c>
      <c r="C134" s="145"/>
      <c r="D134" s="123">
        <f>VLOOKUP(B134,[1]ADRESY!$C:$E,3,0)</f>
        <v>27028</v>
      </c>
      <c r="E134" s="129" t="s">
        <v>221</v>
      </c>
      <c r="F134" s="129" t="s">
        <v>222</v>
      </c>
      <c r="G134" s="129" t="s">
        <v>464</v>
      </c>
      <c r="H134" s="129" t="s">
        <v>222</v>
      </c>
      <c r="I134" s="129" t="s">
        <v>223</v>
      </c>
      <c r="J134" s="129" t="s">
        <v>222</v>
      </c>
      <c r="K134" s="129" t="s">
        <v>1100</v>
      </c>
      <c r="L134" s="129" t="s">
        <v>1101</v>
      </c>
      <c r="M134" s="130" t="s">
        <v>333</v>
      </c>
      <c r="N134" s="128">
        <v>246478</v>
      </c>
      <c r="O134" s="128">
        <v>574248</v>
      </c>
    </row>
    <row r="135" spans="1:15" x14ac:dyDescent="0.35">
      <c r="A135" s="41">
        <v>133</v>
      </c>
      <c r="B135" s="144">
        <v>2586331</v>
      </c>
      <c r="C135" s="145"/>
      <c r="D135" s="123" t="str">
        <f>VLOOKUP(B135,[1]ADRESY!$C:$E,3,0)</f>
        <v>266980, 64313</v>
      </c>
      <c r="E135" s="129" t="s">
        <v>221</v>
      </c>
      <c r="F135" s="129" t="s">
        <v>222</v>
      </c>
      <c r="G135" s="129" t="s">
        <v>464</v>
      </c>
      <c r="H135" s="129" t="s">
        <v>222</v>
      </c>
      <c r="I135" s="129" t="s">
        <v>223</v>
      </c>
      <c r="J135" s="129" t="s">
        <v>222</v>
      </c>
      <c r="K135" s="129" t="s">
        <v>1102</v>
      </c>
      <c r="L135" s="129" t="s">
        <v>1103</v>
      </c>
      <c r="M135" s="130" t="s">
        <v>1104</v>
      </c>
      <c r="N135" s="128">
        <v>247747</v>
      </c>
      <c r="O135" s="128">
        <v>565704</v>
      </c>
    </row>
    <row r="136" spans="1:15" x14ac:dyDescent="0.35">
      <c r="A136" s="41">
        <v>134</v>
      </c>
      <c r="B136" s="144">
        <v>6128649</v>
      </c>
      <c r="C136" s="145"/>
      <c r="D136" s="123">
        <f>VLOOKUP(B136,[1]ADRESY!$C:$E,3,0)</f>
        <v>125126</v>
      </c>
      <c r="E136" s="129" t="s">
        <v>221</v>
      </c>
      <c r="F136" s="129" t="s">
        <v>222</v>
      </c>
      <c r="G136" s="129" t="s">
        <v>464</v>
      </c>
      <c r="H136" s="129" t="s">
        <v>222</v>
      </c>
      <c r="I136" s="129" t="s">
        <v>223</v>
      </c>
      <c r="J136" s="129" t="s">
        <v>222</v>
      </c>
      <c r="K136" s="129" t="s">
        <v>1105</v>
      </c>
      <c r="L136" s="129" t="s">
        <v>1106</v>
      </c>
      <c r="M136" s="130" t="s">
        <v>362</v>
      </c>
      <c r="N136" s="128">
        <v>244768</v>
      </c>
      <c r="O136" s="128">
        <v>566448</v>
      </c>
    </row>
    <row r="137" spans="1:15" x14ac:dyDescent="0.35">
      <c r="A137" s="41">
        <v>135</v>
      </c>
      <c r="B137" s="144">
        <v>7330448</v>
      </c>
      <c r="C137" s="145"/>
      <c r="D137" s="123">
        <f>VLOOKUP(B137,[1]ADRESY!$C:$E,3,0)</f>
        <v>263713</v>
      </c>
      <c r="E137" s="129" t="s">
        <v>221</v>
      </c>
      <c r="F137" s="129" t="s">
        <v>222</v>
      </c>
      <c r="G137" s="129" t="s">
        <v>464</v>
      </c>
      <c r="H137" s="129" t="s">
        <v>222</v>
      </c>
      <c r="I137" s="129" t="s">
        <v>223</v>
      </c>
      <c r="J137" s="129" t="s">
        <v>222</v>
      </c>
      <c r="K137" s="129" t="s">
        <v>1107</v>
      </c>
      <c r="L137" s="129" t="s">
        <v>1108</v>
      </c>
      <c r="M137" s="130" t="s">
        <v>388</v>
      </c>
      <c r="N137" s="128">
        <v>242810</v>
      </c>
      <c r="O137" s="128">
        <v>568783</v>
      </c>
    </row>
    <row r="138" spans="1:15" x14ac:dyDescent="0.35">
      <c r="A138" s="41">
        <v>136</v>
      </c>
      <c r="B138" s="143">
        <v>82626362</v>
      </c>
      <c r="C138" s="143"/>
      <c r="D138" s="122" t="s">
        <v>1109</v>
      </c>
      <c r="E138" s="126" t="s">
        <v>221</v>
      </c>
      <c r="F138" s="126" t="s">
        <v>467</v>
      </c>
      <c r="G138" s="126" t="s">
        <v>1110</v>
      </c>
      <c r="H138" s="126" t="s">
        <v>468</v>
      </c>
      <c r="I138" s="126" t="s">
        <v>1111</v>
      </c>
      <c r="J138" s="126" t="s">
        <v>468</v>
      </c>
      <c r="K138" s="126" t="s">
        <v>240</v>
      </c>
      <c r="L138" s="126" t="s">
        <v>241</v>
      </c>
      <c r="M138" s="127" t="s">
        <v>1112</v>
      </c>
      <c r="N138" s="128">
        <v>200968</v>
      </c>
      <c r="O138" s="128">
        <v>578001</v>
      </c>
    </row>
    <row r="139" spans="1:15" x14ac:dyDescent="0.35">
      <c r="A139" s="41">
        <v>137</v>
      </c>
      <c r="B139" s="143">
        <v>72314156</v>
      </c>
      <c r="C139" s="143"/>
      <c r="D139" s="122">
        <v>60098</v>
      </c>
      <c r="E139" s="126" t="s">
        <v>221</v>
      </c>
      <c r="F139" s="126" t="s">
        <v>469</v>
      </c>
      <c r="G139" s="126" t="s">
        <v>1113</v>
      </c>
      <c r="H139" s="126" t="s">
        <v>1114</v>
      </c>
      <c r="I139" s="126" t="s">
        <v>1115</v>
      </c>
      <c r="J139" s="126" t="s">
        <v>1116</v>
      </c>
      <c r="K139" s="126" t="s">
        <v>86</v>
      </c>
      <c r="L139" s="126"/>
      <c r="M139" s="127" t="s">
        <v>1117</v>
      </c>
      <c r="N139" s="128">
        <v>226672</v>
      </c>
      <c r="O139" s="128">
        <v>578734</v>
      </c>
    </row>
    <row r="140" spans="1:15" x14ac:dyDescent="0.35">
      <c r="A140" s="41">
        <v>138</v>
      </c>
      <c r="B140" s="143">
        <v>2459657</v>
      </c>
      <c r="C140" s="143"/>
      <c r="D140" s="122" t="s">
        <v>1118</v>
      </c>
      <c r="E140" s="126" t="s">
        <v>221</v>
      </c>
      <c r="F140" s="126" t="s">
        <v>471</v>
      </c>
      <c r="G140" s="126" t="s">
        <v>1119</v>
      </c>
      <c r="H140" s="126" t="s">
        <v>1120</v>
      </c>
      <c r="I140" s="126" t="s">
        <v>1121</v>
      </c>
      <c r="J140" s="126" t="s">
        <v>1122</v>
      </c>
      <c r="K140" s="126" t="s">
        <v>86</v>
      </c>
      <c r="L140" s="126" t="s">
        <v>87</v>
      </c>
      <c r="M140" s="127">
        <v>638</v>
      </c>
      <c r="N140" s="128">
        <v>212646</v>
      </c>
      <c r="O140" s="128">
        <v>621748</v>
      </c>
    </row>
    <row r="141" spans="1:15" x14ac:dyDescent="0.35">
      <c r="A141" s="41">
        <v>139</v>
      </c>
      <c r="B141" s="144">
        <v>2449424</v>
      </c>
      <c r="C141" s="145" t="str">
        <f>VLOOKUP(B141,[1]ADRESY!$C:$E,2,0)</f>
        <v>2165095</v>
      </c>
      <c r="D141" s="123" t="str">
        <f>VLOOKUP(B141,[1]ADRESY!$C:$E,3,0)</f>
        <v>23396,23761</v>
      </c>
      <c r="E141" s="129" t="s">
        <v>221</v>
      </c>
      <c r="F141" s="129" t="s">
        <v>471</v>
      </c>
      <c r="G141" s="129" t="s">
        <v>1123</v>
      </c>
      <c r="H141" s="129" t="s">
        <v>1124</v>
      </c>
      <c r="I141" s="129" t="s">
        <v>1125</v>
      </c>
      <c r="J141" s="129" t="s">
        <v>1124</v>
      </c>
      <c r="K141" s="129" t="s">
        <v>174</v>
      </c>
      <c r="L141" s="129" t="s">
        <v>175</v>
      </c>
      <c r="M141" s="130" t="s">
        <v>545</v>
      </c>
      <c r="N141" s="128">
        <v>197236</v>
      </c>
      <c r="O141" s="128">
        <v>640920</v>
      </c>
    </row>
    <row r="142" spans="1:15" x14ac:dyDescent="0.35">
      <c r="A142" s="41">
        <v>140</v>
      </c>
      <c r="B142" s="144">
        <v>37976106</v>
      </c>
      <c r="C142" s="145"/>
      <c r="D142" s="123">
        <f>VLOOKUP(B142,[1]ADRESY!$C:$E,3,0)</f>
        <v>14831</v>
      </c>
      <c r="E142" s="129" t="s">
        <v>221</v>
      </c>
      <c r="F142" s="129" t="s">
        <v>471</v>
      </c>
      <c r="G142" s="129" t="s">
        <v>1123</v>
      </c>
      <c r="H142" s="129" t="s">
        <v>1124</v>
      </c>
      <c r="I142" s="129" t="s">
        <v>1125</v>
      </c>
      <c r="J142" s="129" t="s">
        <v>1124</v>
      </c>
      <c r="K142" s="129" t="s">
        <v>324</v>
      </c>
      <c r="L142" s="129" t="s">
        <v>206</v>
      </c>
      <c r="M142" s="130" t="s">
        <v>333</v>
      </c>
      <c r="N142" s="128">
        <v>196891</v>
      </c>
      <c r="O142" s="128">
        <v>640729</v>
      </c>
    </row>
    <row r="143" spans="1:15" x14ac:dyDescent="0.35">
      <c r="A143" s="41">
        <v>141</v>
      </c>
      <c r="B143" s="144">
        <v>5677353</v>
      </c>
      <c r="C143" s="145"/>
      <c r="D143" s="123">
        <f>VLOOKUP(B143,[1]ADRESY!$C:$E,3,0)</f>
        <v>128295</v>
      </c>
      <c r="E143" s="129" t="s">
        <v>221</v>
      </c>
      <c r="F143" s="129" t="s">
        <v>471</v>
      </c>
      <c r="G143" s="129" t="s">
        <v>476</v>
      </c>
      <c r="H143" s="129" t="s">
        <v>472</v>
      </c>
      <c r="I143" s="129" t="s">
        <v>473</v>
      </c>
      <c r="J143" s="129" t="s">
        <v>472</v>
      </c>
      <c r="K143" s="129" t="s">
        <v>1126</v>
      </c>
      <c r="L143" s="129" t="s">
        <v>1127</v>
      </c>
      <c r="M143" s="130" t="s">
        <v>216</v>
      </c>
      <c r="N143" s="128">
        <v>190264</v>
      </c>
      <c r="O143" s="128">
        <v>618053</v>
      </c>
    </row>
    <row r="144" spans="1:15" x14ac:dyDescent="0.35">
      <c r="A144" s="41">
        <v>142</v>
      </c>
      <c r="B144" s="144">
        <v>94695918</v>
      </c>
      <c r="C144" s="145"/>
      <c r="D144" s="123" t="str">
        <f>VLOOKUP(B144,[1]ADRESY!$C:$E,3,0)</f>
        <v>29531, 29449</v>
      </c>
      <c r="E144" s="129" t="s">
        <v>221</v>
      </c>
      <c r="F144" s="129" t="s">
        <v>471</v>
      </c>
      <c r="G144" s="129" t="s">
        <v>476</v>
      </c>
      <c r="H144" s="129" t="s">
        <v>472</v>
      </c>
      <c r="I144" s="129" t="s">
        <v>473</v>
      </c>
      <c r="J144" s="129" t="s">
        <v>472</v>
      </c>
      <c r="K144" s="129" t="s">
        <v>158</v>
      </c>
      <c r="L144" s="129" t="s">
        <v>159</v>
      </c>
      <c r="M144" s="130" t="s">
        <v>363</v>
      </c>
      <c r="N144" s="128">
        <v>190174</v>
      </c>
      <c r="O144" s="128">
        <v>618097</v>
      </c>
    </row>
    <row r="145" spans="1:15" x14ac:dyDescent="0.35">
      <c r="A145" s="41">
        <v>143</v>
      </c>
      <c r="B145" s="143">
        <v>31233219</v>
      </c>
      <c r="C145" s="143"/>
      <c r="D145" s="122">
        <v>14360</v>
      </c>
      <c r="E145" s="126" t="s">
        <v>221</v>
      </c>
      <c r="F145" s="126" t="s">
        <v>477</v>
      </c>
      <c r="G145" s="126" t="s">
        <v>1128</v>
      </c>
      <c r="H145" s="126" t="s">
        <v>478</v>
      </c>
      <c r="I145" s="126" t="s">
        <v>1129</v>
      </c>
      <c r="J145" s="126" t="s">
        <v>1130</v>
      </c>
      <c r="K145" s="126" t="s">
        <v>86</v>
      </c>
      <c r="L145" s="126"/>
      <c r="M145" s="127" t="s">
        <v>1131</v>
      </c>
      <c r="N145" s="128">
        <v>179196</v>
      </c>
      <c r="O145" s="128">
        <v>569445</v>
      </c>
    </row>
    <row r="146" spans="1:15" x14ac:dyDescent="0.35">
      <c r="A146" s="41">
        <v>144</v>
      </c>
      <c r="B146" s="144">
        <v>54292652</v>
      </c>
      <c r="C146" s="145"/>
      <c r="D146" s="123">
        <f>VLOOKUP(B146,[1]ADRESY!$C:$E,3,0)</f>
        <v>12901</v>
      </c>
      <c r="E146" s="129" t="s">
        <v>221</v>
      </c>
      <c r="F146" s="129" t="s">
        <v>300</v>
      </c>
      <c r="G146" s="129" t="s">
        <v>1132</v>
      </c>
      <c r="H146" s="129" t="s">
        <v>1133</v>
      </c>
      <c r="I146" s="129" t="s">
        <v>1134</v>
      </c>
      <c r="J146" s="129" t="s">
        <v>1133</v>
      </c>
      <c r="K146" s="129" t="s">
        <v>86</v>
      </c>
      <c r="L146" s="129"/>
      <c r="M146" s="130" t="s">
        <v>394</v>
      </c>
      <c r="N146" s="128">
        <v>230135</v>
      </c>
      <c r="O146" s="128">
        <v>639543</v>
      </c>
    </row>
    <row r="147" spans="1:15" x14ac:dyDescent="0.35">
      <c r="A147" s="41">
        <v>145</v>
      </c>
      <c r="B147" s="42">
        <v>2664743</v>
      </c>
      <c r="C147" s="145" t="str">
        <f>VLOOKUP(B147,[1]ADRESY!$C:$E,2,0)</f>
        <v>7359251</v>
      </c>
      <c r="D147" s="123" t="str">
        <f>VLOOKUP(B147,[1]ADRESY!$C:$E,3,0)</f>
        <v>70063</v>
      </c>
      <c r="E147" s="131" t="s">
        <v>221</v>
      </c>
      <c r="F147" s="131" t="s">
        <v>300</v>
      </c>
      <c r="G147" s="131" t="s">
        <v>1135</v>
      </c>
      <c r="H147" s="131" t="s">
        <v>1136</v>
      </c>
      <c r="I147" s="131" t="s">
        <v>1137</v>
      </c>
      <c r="J147" s="131" t="s">
        <v>1136</v>
      </c>
      <c r="K147" s="131" t="s">
        <v>1138</v>
      </c>
      <c r="L147" s="131" t="s">
        <v>1139</v>
      </c>
      <c r="M147" s="132" t="s">
        <v>465</v>
      </c>
      <c r="N147" s="128">
        <v>226121</v>
      </c>
      <c r="O147" s="128">
        <v>653378</v>
      </c>
    </row>
    <row r="148" spans="1:15" x14ac:dyDescent="0.35">
      <c r="A148" s="41">
        <v>146</v>
      </c>
      <c r="B148" s="42">
        <v>2663174</v>
      </c>
      <c r="C148" s="145" t="str">
        <f>VLOOKUP(B148,[1]ADRESY!$C:$E,2,0)</f>
        <v>3470340</v>
      </c>
      <c r="D148" s="123" t="str">
        <f>VLOOKUP(B148,[1]ADRESY!$C:$E,3,0)</f>
        <v>72659</v>
      </c>
      <c r="E148" s="131" t="s">
        <v>221</v>
      </c>
      <c r="F148" s="131" t="s">
        <v>300</v>
      </c>
      <c r="G148" s="131" t="s">
        <v>1135</v>
      </c>
      <c r="H148" s="131" t="s">
        <v>1136</v>
      </c>
      <c r="I148" s="131" t="s">
        <v>1137</v>
      </c>
      <c r="J148" s="131" t="s">
        <v>1136</v>
      </c>
      <c r="K148" s="131" t="s">
        <v>1138</v>
      </c>
      <c r="L148" s="131" t="s">
        <v>1139</v>
      </c>
      <c r="M148" s="132" t="s">
        <v>465</v>
      </c>
      <c r="N148" s="128">
        <v>226121</v>
      </c>
      <c r="O148" s="128">
        <v>653378</v>
      </c>
    </row>
    <row r="149" spans="1:15" x14ac:dyDescent="0.35">
      <c r="A149" s="41">
        <v>147</v>
      </c>
      <c r="B149" s="143">
        <v>2673605</v>
      </c>
      <c r="C149" s="143"/>
      <c r="D149" s="122" t="s">
        <v>1140</v>
      </c>
      <c r="E149" s="126" t="s">
        <v>221</v>
      </c>
      <c r="F149" s="126" t="s">
        <v>300</v>
      </c>
      <c r="G149" s="126" t="s">
        <v>1141</v>
      </c>
      <c r="H149" s="126" t="s">
        <v>1142</v>
      </c>
      <c r="I149" s="126" t="s">
        <v>1143</v>
      </c>
      <c r="J149" s="126" t="s">
        <v>1142</v>
      </c>
      <c r="K149" s="126" t="s">
        <v>86</v>
      </c>
      <c r="L149" s="126"/>
      <c r="M149" s="127" t="s">
        <v>1144</v>
      </c>
      <c r="N149" s="128">
        <v>238553</v>
      </c>
      <c r="O149" s="128">
        <v>647417</v>
      </c>
    </row>
    <row r="150" spans="1:15" x14ac:dyDescent="0.35">
      <c r="A150" s="41">
        <v>148</v>
      </c>
      <c r="B150" s="143">
        <v>2680995</v>
      </c>
      <c r="C150" s="143"/>
      <c r="D150" s="122" t="s">
        <v>1145</v>
      </c>
      <c r="E150" s="126" t="s">
        <v>221</v>
      </c>
      <c r="F150" s="126" t="s">
        <v>300</v>
      </c>
      <c r="G150" s="126" t="s">
        <v>1146</v>
      </c>
      <c r="H150" s="126" t="s">
        <v>483</v>
      </c>
      <c r="I150" s="126" t="s">
        <v>1147</v>
      </c>
      <c r="J150" s="126" t="s">
        <v>1148</v>
      </c>
      <c r="K150" s="126" t="s">
        <v>86</v>
      </c>
      <c r="L150" s="126" t="s">
        <v>87</v>
      </c>
      <c r="M150" s="127" t="s">
        <v>211</v>
      </c>
      <c r="N150" s="128">
        <v>244227</v>
      </c>
      <c r="O150" s="128">
        <v>650336</v>
      </c>
    </row>
    <row r="151" spans="1:15" x14ac:dyDescent="0.35">
      <c r="A151" s="41">
        <v>149</v>
      </c>
      <c r="B151" s="143">
        <v>85691737</v>
      </c>
      <c r="C151" s="143"/>
      <c r="D151" s="122">
        <v>118776</v>
      </c>
      <c r="E151" s="126" t="s">
        <v>221</v>
      </c>
      <c r="F151" s="126" t="s">
        <v>300</v>
      </c>
      <c r="G151" s="126" t="s">
        <v>1149</v>
      </c>
      <c r="H151" s="126" t="s">
        <v>1150</v>
      </c>
      <c r="I151" s="126" t="s">
        <v>1151</v>
      </c>
      <c r="J151" s="126" t="s">
        <v>1150</v>
      </c>
      <c r="K151" s="126" t="s">
        <v>168</v>
      </c>
      <c r="L151" s="126" t="s">
        <v>169</v>
      </c>
      <c r="M151" s="127">
        <v>4</v>
      </c>
      <c r="N151" s="128">
        <v>227318</v>
      </c>
      <c r="O151" s="128">
        <v>647509</v>
      </c>
    </row>
    <row r="152" spans="1:15" x14ac:dyDescent="0.35">
      <c r="A152" s="41">
        <v>150</v>
      </c>
      <c r="B152" s="143">
        <v>2694352</v>
      </c>
      <c r="C152" s="143"/>
      <c r="D152" s="122" t="s">
        <v>1152</v>
      </c>
      <c r="E152" s="126" t="s">
        <v>221</v>
      </c>
      <c r="F152" s="126" t="s">
        <v>300</v>
      </c>
      <c r="G152" s="126" t="s">
        <v>1153</v>
      </c>
      <c r="H152" s="126" t="s">
        <v>1154</v>
      </c>
      <c r="I152" s="126" t="s">
        <v>1155</v>
      </c>
      <c r="J152" s="126" t="s">
        <v>1156</v>
      </c>
      <c r="K152" s="126" t="s">
        <v>86</v>
      </c>
      <c r="L152" s="126" t="s">
        <v>87</v>
      </c>
      <c r="M152" s="127">
        <v>105</v>
      </c>
      <c r="N152" s="128">
        <v>256937</v>
      </c>
      <c r="O152" s="128">
        <v>623573</v>
      </c>
    </row>
    <row r="153" spans="1:15" x14ac:dyDescent="0.35">
      <c r="A153" s="41">
        <v>151</v>
      </c>
      <c r="B153" s="143">
        <v>83446770</v>
      </c>
      <c r="C153" s="143"/>
      <c r="D153" s="122" t="s">
        <v>1157</v>
      </c>
      <c r="E153" s="126" t="s">
        <v>221</v>
      </c>
      <c r="F153" s="126" t="s">
        <v>483</v>
      </c>
      <c r="G153" s="126" t="s">
        <v>484</v>
      </c>
      <c r="H153" s="126" t="s">
        <v>483</v>
      </c>
      <c r="I153" s="126" t="s">
        <v>485</v>
      </c>
      <c r="J153" s="126" t="s">
        <v>483</v>
      </c>
      <c r="K153" s="126" t="s">
        <v>1158</v>
      </c>
      <c r="L153" s="126" t="s">
        <v>1159</v>
      </c>
      <c r="M153" s="127">
        <v>21</v>
      </c>
      <c r="N153" s="128">
        <v>240274</v>
      </c>
      <c r="O153" s="128">
        <v>637235</v>
      </c>
    </row>
    <row r="154" spans="1:15" x14ac:dyDescent="0.35">
      <c r="A154" s="41">
        <v>152</v>
      </c>
      <c r="B154" s="144">
        <v>27693862</v>
      </c>
      <c r="C154" s="145"/>
      <c r="D154" s="123">
        <f>VLOOKUP(B154,[1]ADRESY!$C:$E,3,0)</f>
        <v>262970</v>
      </c>
      <c r="E154" s="129" t="s">
        <v>221</v>
      </c>
      <c r="F154" s="129" t="s">
        <v>486</v>
      </c>
      <c r="G154" s="129" t="s">
        <v>487</v>
      </c>
      <c r="H154" s="129" t="s">
        <v>488</v>
      </c>
      <c r="I154" s="129" t="s">
        <v>489</v>
      </c>
      <c r="J154" s="129" t="s">
        <v>488</v>
      </c>
      <c r="K154" s="129" t="s">
        <v>1160</v>
      </c>
      <c r="L154" s="129" t="s">
        <v>1161</v>
      </c>
      <c r="M154" s="130" t="s">
        <v>557</v>
      </c>
      <c r="N154" s="128">
        <v>241879</v>
      </c>
      <c r="O154" s="128">
        <v>589309</v>
      </c>
    </row>
    <row r="155" spans="1:15" x14ac:dyDescent="0.35">
      <c r="A155" s="41">
        <v>153</v>
      </c>
      <c r="B155" s="144">
        <v>45360368</v>
      </c>
      <c r="C155" s="145"/>
      <c r="D155" s="123">
        <f>VLOOKUP(B155,[1]ADRESY!$C:$E,3,0)</f>
        <v>262936</v>
      </c>
      <c r="E155" s="129" t="s">
        <v>221</v>
      </c>
      <c r="F155" s="129" t="s">
        <v>486</v>
      </c>
      <c r="G155" s="129" t="s">
        <v>1162</v>
      </c>
      <c r="H155" s="129" t="s">
        <v>1163</v>
      </c>
      <c r="I155" s="129" t="s">
        <v>1164</v>
      </c>
      <c r="J155" s="129" t="s">
        <v>1163</v>
      </c>
      <c r="K155" s="129" t="s">
        <v>1165</v>
      </c>
      <c r="L155" s="129" t="s">
        <v>1166</v>
      </c>
      <c r="M155" s="130" t="s">
        <v>388</v>
      </c>
      <c r="N155" s="128">
        <v>236482</v>
      </c>
      <c r="O155" s="128">
        <v>575245</v>
      </c>
    </row>
    <row r="156" spans="1:15" x14ac:dyDescent="0.35">
      <c r="A156" s="41">
        <v>154</v>
      </c>
      <c r="B156" s="144">
        <v>2798459</v>
      </c>
      <c r="C156" s="145" t="str">
        <f>VLOOKUP(B156,[1]ADRESY!$C:$E,2,0)</f>
        <v>7231831</v>
      </c>
      <c r="D156" s="123" t="str">
        <f>VLOOKUP(B156,[1]ADRESY!$C:$E,3,0)</f>
        <v>40524</v>
      </c>
      <c r="E156" s="129" t="s">
        <v>221</v>
      </c>
      <c r="F156" s="129" t="s">
        <v>486</v>
      </c>
      <c r="G156" s="129" t="s">
        <v>1167</v>
      </c>
      <c r="H156" s="129" t="s">
        <v>1163</v>
      </c>
      <c r="I156" s="129" t="s">
        <v>1164</v>
      </c>
      <c r="J156" s="129" t="s">
        <v>1163</v>
      </c>
      <c r="K156" s="129" t="s">
        <v>1168</v>
      </c>
      <c r="L156" s="129" t="s">
        <v>1169</v>
      </c>
      <c r="M156" s="130" t="s">
        <v>339</v>
      </c>
      <c r="N156" s="128">
        <v>235469</v>
      </c>
      <c r="O156" s="128">
        <v>575729</v>
      </c>
    </row>
    <row r="157" spans="1:15" x14ac:dyDescent="0.35">
      <c r="A157" s="41">
        <v>155</v>
      </c>
      <c r="B157" s="144">
        <v>2797791</v>
      </c>
      <c r="C157" s="145" t="str">
        <f>VLOOKUP(B157,[1]ADRESY!$C:$E,2,0)</f>
        <v>7165535</v>
      </c>
      <c r="D157" s="123" t="str">
        <f>VLOOKUP(B157,[1]ADRESY!$C:$E,3,0)</f>
        <v>128759</v>
      </c>
      <c r="E157" s="129" t="s">
        <v>221</v>
      </c>
      <c r="F157" s="129" t="s">
        <v>486</v>
      </c>
      <c r="G157" s="129" t="s">
        <v>1167</v>
      </c>
      <c r="H157" s="129" t="s">
        <v>1163</v>
      </c>
      <c r="I157" s="129" t="s">
        <v>1164</v>
      </c>
      <c r="J157" s="129" t="s">
        <v>1163</v>
      </c>
      <c r="K157" s="129" t="s">
        <v>1170</v>
      </c>
      <c r="L157" s="129" t="s">
        <v>192</v>
      </c>
      <c r="M157" s="130" t="s">
        <v>339</v>
      </c>
      <c r="N157" s="128">
        <v>235492</v>
      </c>
      <c r="O157" s="128">
        <v>575952</v>
      </c>
    </row>
    <row r="158" spans="1:15" x14ac:dyDescent="0.35">
      <c r="A158" s="41">
        <v>156</v>
      </c>
      <c r="B158" s="144">
        <v>2450419</v>
      </c>
      <c r="C158" s="145"/>
      <c r="D158" s="123">
        <f>VLOOKUP(B158,[1]ADRESY!$C:$E,3,0)</f>
        <v>272897</v>
      </c>
      <c r="E158" s="129" t="s">
        <v>81</v>
      </c>
      <c r="F158" s="129" t="s">
        <v>491</v>
      </c>
      <c r="G158" s="129" t="s">
        <v>494</v>
      </c>
      <c r="H158" s="129" t="s">
        <v>492</v>
      </c>
      <c r="I158" s="129" t="s">
        <v>493</v>
      </c>
      <c r="J158" s="129" t="s">
        <v>492</v>
      </c>
      <c r="K158" s="129" t="s">
        <v>1171</v>
      </c>
      <c r="L158" s="129" t="s">
        <v>1172</v>
      </c>
      <c r="M158" s="130" t="s">
        <v>343</v>
      </c>
      <c r="N158" s="128">
        <v>421936</v>
      </c>
      <c r="O158" s="128">
        <v>635116</v>
      </c>
    </row>
    <row r="159" spans="1:15" x14ac:dyDescent="0.35">
      <c r="A159" s="41">
        <v>157</v>
      </c>
      <c r="B159" s="143">
        <v>36073245</v>
      </c>
      <c r="C159" s="143"/>
      <c r="D159" s="122">
        <v>9145</v>
      </c>
      <c r="E159" s="126" t="s">
        <v>81</v>
      </c>
      <c r="F159" s="126" t="s">
        <v>491</v>
      </c>
      <c r="G159" s="126" t="s">
        <v>1173</v>
      </c>
      <c r="H159" s="126" t="s">
        <v>1174</v>
      </c>
      <c r="I159" s="126" t="s">
        <v>1175</v>
      </c>
      <c r="J159" s="126" t="s">
        <v>1176</v>
      </c>
      <c r="K159" s="126" t="s">
        <v>86</v>
      </c>
      <c r="L159" s="126"/>
      <c r="M159" s="127">
        <v>24</v>
      </c>
      <c r="N159" s="128">
        <v>418079</v>
      </c>
      <c r="O159" s="128">
        <v>642240</v>
      </c>
    </row>
    <row r="160" spans="1:15" x14ac:dyDescent="0.35">
      <c r="A160" s="41">
        <v>158</v>
      </c>
      <c r="B160" s="144">
        <v>50383722</v>
      </c>
      <c r="C160" s="145"/>
      <c r="D160" s="123" t="str">
        <f>VLOOKUP(B160,[1]ADRESY!$C:$E,3,0)</f>
        <v>119150, 263535, 263530</v>
      </c>
      <c r="E160" s="129" t="s">
        <v>81</v>
      </c>
      <c r="F160" s="129" t="s">
        <v>495</v>
      </c>
      <c r="G160" s="129" t="s">
        <v>1177</v>
      </c>
      <c r="H160" s="129" t="s">
        <v>1178</v>
      </c>
      <c r="I160" s="129" t="s">
        <v>1179</v>
      </c>
      <c r="J160" s="129" t="s">
        <v>1180</v>
      </c>
      <c r="K160" s="129" t="s">
        <v>1181</v>
      </c>
      <c r="L160" s="129" t="s">
        <v>1182</v>
      </c>
      <c r="M160" s="130" t="s">
        <v>531</v>
      </c>
      <c r="N160" s="128">
        <v>549985</v>
      </c>
      <c r="O160" s="128">
        <v>614393</v>
      </c>
    </row>
    <row r="161" spans="1:15" x14ac:dyDescent="0.35">
      <c r="A161" s="41">
        <v>159</v>
      </c>
      <c r="B161" s="42">
        <v>458993024</v>
      </c>
      <c r="C161" s="42"/>
      <c r="D161" s="43">
        <v>42338</v>
      </c>
      <c r="E161" s="133" t="s">
        <v>81</v>
      </c>
      <c r="F161" s="133" t="s">
        <v>496</v>
      </c>
      <c r="G161" s="133"/>
      <c r="H161" s="133" t="s">
        <v>1183</v>
      </c>
      <c r="I161" s="133">
        <v>671645</v>
      </c>
      <c r="J161" s="133" t="s">
        <v>1183</v>
      </c>
      <c r="K161" s="133">
        <v>99999</v>
      </c>
      <c r="L161" s="133" t="s">
        <v>127</v>
      </c>
      <c r="M161" s="135">
        <v>6</v>
      </c>
      <c r="N161" s="128">
        <v>686520</v>
      </c>
      <c r="O161" s="128">
        <v>445766</v>
      </c>
    </row>
    <row r="162" spans="1:15" x14ac:dyDescent="0.35">
      <c r="A162" s="41">
        <v>160</v>
      </c>
      <c r="B162" s="144">
        <v>223258</v>
      </c>
      <c r="C162" s="145"/>
      <c r="D162" s="123">
        <f>VLOOKUP(B162,[1]ADRESY!$C:$E,3,0)</f>
        <v>273509</v>
      </c>
      <c r="E162" s="129" t="s">
        <v>81</v>
      </c>
      <c r="F162" s="129" t="s">
        <v>499</v>
      </c>
      <c r="G162" s="129" t="s">
        <v>500</v>
      </c>
      <c r="H162" s="129" t="s">
        <v>501</v>
      </c>
      <c r="I162" s="129" t="s">
        <v>1184</v>
      </c>
      <c r="J162" s="129" t="s">
        <v>1185</v>
      </c>
      <c r="K162" s="129" t="s">
        <v>1186</v>
      </c>
      <c r="L162" s="129" t="s">
        <v>1187</v>
      </c>
      <c r="M162" s="130" t="s">
        <v>1188</v>
      </c>
      <c r="N162" s="128">
        <v>470346</v>
      </c>
      <c r="O162" s="128">
        <v>615402</v>
      </c>
    </row>
    <row r="163" spans="1:15" x14ac:dyDescent="0.35">
      <c r="A163" s="41">
        <v>161</v>
      </c>
      <c r="B163" s="144">
        <v>6338495</v>
      </c>
      <c r="C163" s="145"/>
      <c r="D163" s="123">
        <f>VLOOKUP(B163,[1]ADRESY!$C:$E,3,0)</f>
        <v>68535</v>
      </c>
      <c r="E163" s="129" t="s">
        <v>81</v>
      </c>
      <c r="F163" s="129" t="s">
        <v>502</v>
      </c>
      <c r="G163" s="129" t="s">
        <v>1189</v>
      </c>
      <c r="H163" s="129" t="s">
        <v>1190</v>
      </c>
      <c r="I163" s="129" t="s">
        <v>1191</v>
      </c>
      <c r="J163" s="129" t="s">
        <v>1190</v>
      </c>
      <c r="K163" s="129" t="s">
        <v>1192</v>
      </c>
      <c r="L163" s="129" t="s">
        <v>1193</v>
      </c>
      <c r="M163" s="130" t="s">
        <v>510</v>
      </c>
      <c r="N163" s="128">
        <v>446262</v>
      </c>
      <c r="O163" s="128">
        <v>629295</v>
      </c>
    </row>
    <row r="164" spans="1:15" x14ac:dyDescent="0.35">
      <c r="A164" s="41">
        <v>162</v>
      </c>
      <c r="B164" s="143">
        <v>80431002</v>
      </c>
      <c r="C164" s="143"/>
      <c r="D164" s="122" t="s">
        <v>1194</v>
      </c>
      <c r="E164" s="126" t="s">
        <v>81</v>
      </c>
      <c r="F164" s="126" t="s">
        <v>502</v>
      </c>
      <c r="G164" s="126" t="s">
        <v>1195</v>
      </c>
      <c r="H164" s="126" t="s">
        <v>1196</v>
      </c>
      <c r="I164" s="126" t="s">
        <v>1197</v>
      </c>
      <c r="J164" s="126" t="s">
        <v>1196</v>
      </c>
      <c r="K164" s="126" t="s">
        <v>1198</v>
      </c>
      <c r="L164" s="126" t="s">
        <v>1199</v>
      </c>
      <c r="M164" s="127" t="s">
        <v>750</v>
      </c>
      <c r="N164" s="128">
        <v>440781</v>
      </c>
      <c r="O164" s="128">
        <v>633608</v>
      </c>
    </row>
    <row r="165" spans="1:15" x14ac:dyDescent="0.35">
      <c r="A165" s="41">
        <v>163</v>
      </c>
      <c r="B165" s="143">
        <v>9807380</v>
      </c>
      <c r="C165" s="143"/>
      <c r="D165" s="122">
        <v>4130</v>
      </c>
      <c r="E165" s="126" t="s">
        <v>81</v>
      </c>
      <c r="F165" s="126" t="s">
        <v>503</v>
      </c>
      <c r="G165" s="126" t="s">
        <v>1200</v>
      </c>
      <c r="H165" s="126" t="s">
        <v>505</v>
      </c>
      <c r="I165" s="126" t="s">
        <v>506</v>
      </c>
      <c r="J165" s="126" t="s">
        <v>505</v>
      </c>
      <c r="K165" s="126" t="s">
        <v>162</v>
      </c>
      <c r="L165" s="126" t="s">
        <v>163</v>
      </c>
      <c r="M165" s="127">
        <v>29</v>
      </c>
      <c r="N165" s="128">
        <v>416640</v>
      </c>
      <c r="O165" s="128">
        <v>676312</v>
      </c>
    </row>
    <row r="166" spans="1:15" x14ac:dyDescent="0.35">
      <c r="A166" s="41">
        <v>164</v>
      </c>
      <c r="B166" s="143">
        <v>3051237</v>
      </c>
      <c r="C166" s="143"/>
      <c r="D166" s="122" t="s">
        <v>1201</v>
      </c>
      <c r="E166" s="126" t="s">
        <v>81</v>
      </c>
      <c r="F166" s="126" t="s">
        <v>503</v>
      </c>
      <c r="G166" s="126" t="s">
        <v>504</v>
      </c>
      <c r="H166" s="126" t="s">
        <v>505</v>
      </c>
      <c r="I166" s="126" t="s">
        <v>506</v>
      </c>
      <c r="J166" s="126" t="s">
        <v>505</v>
      </c>
      <c r="K166" s="126" t="s">
        <v>162</v>
      </c>
      <c r="L166" s="126" t="s">
        <v>163</v>
      </c>
      <c r="M166" s="127">
        <v>72</v>
      </c>
      <c r="N166" s="128">
        <v>417326</v>
      </c>
      <c r="O166" s="128">
        <v>675634</v>
      </c>
    </row>
    <row r="167" spans="1:15" x14ac:dyDescent="0.35">
      <c r="A167" s="41">
        <v>165</v>
      </c>
      <c r="B167" s="144">
        <v>9633093</v>
      </c>
      <c r="C167" s="145" t="str">
        <f>VLOOKUP(B167,[1]ADRESY!$C:$E,2,0)</f>
        <v>5230936</v>
      </c>
      <c r="D167" s="123" t="str">
        <f>VLOOKUP(B167,[1]ADRESY!$C:$E,3,0)</f>
        <v>90286</v>
      </c>
      <c r="E167" s="129" t="s">
        <v>81</v>
      </c>
      <c r="F167" s="129" t="s">
        <v>1202</v>
      </c>
      <c r="G167" s="129" t="s">
        <v>1203</v>
      </c>
      <c r="H167" s="129" t="s">
        <v>1204</v>
      </c>
      <c r="I167" s="129" t="s">
        <v>1205</v>
      </c>
      <c r="J167" s="129" t="s">
        <v>1204</v>
      </c>
      <c r="K167" s="129" t="s">
        <v>1206</v>
      </c>
      <c r="L167" s="129" t="s">
        <v>1207</v>
      </c>
      <c r="M167" s="130" t="s">
        <v>666</v>
      </c>
      <c r="N167" s="128">
        <v>378864</v>
      </c>
      <c r="O167" s="128">
        <v>679672</v>
      </c>
    </row>
    <row r="168" spans="1:15" x14ac:dyDescent="0.35">
      <c r="A168" s="41">
        <v>166</v>
      </c>
      <c r="B168" s="145">
        <v>3129074</v>
      </c>
      <c r="C168" s="145" t="str">
        <f>VLOOKUP(B168,[1]ADRESY!$C:$E,2,0)</f>
        <v>1833820</v>
      </c>
      <c r="D168" s="123" t="str">
        <f>VLOOKUP(B168,[1]ADRESY!$C:$E,3,0)</f>
        <v>30364,30365</v>
      </c>
      <c r="E168" s="131" t="s">
        <v>81</v>
      </c>
      <c r="F168" s="131" t="s">
        <v>509</v>
      </c>
      <c r="G168" s="131" t="s">
        <v>1208</v>
      </c>
      <c r="H168" s="131" t="s">
        <v>1209</v>
      </c>
      <c r="I168" s="131" t="s">
        <v>1210</v>
      </c>
      <c r="J168" s="131" t="s">
        <v>1211</v>
      </c>
      <c r="K168" s="131" t="s">
        <v>86</v>
      </c>
      <c r="L168" s="131"/>
      <c r="M168" s="132" t="s">
        <v>1212</v>
      </c>
      <c r="N168" s="128">
        <v>567091</v>
      </c>
      <c r="O168" s="128">
        <v>639492</v>
      </c>
    </row>
    <row r="169" spans="1:15" x14ac:dyDescent="0.35">
      <c r="A169" s="41">
        <v>167</v>
      </c>
      <c r="B169" s="145">
        <v>3259110</v>
      </c>
      <c r="C169" s="145" t="str">
        <f>VLOOKUP(B169,[1]ADRESY!$C:$E,2,0)</f>
        <v>4247961</v>
      </c>
      <c r="D169" s="123" t="str">
        <f>VLOOKUP(B169,[1]ADRESY!$C:$E,3,0)</f>
        <v>104930</v>
      </c>
      <c r="E169" s="131" t="s">
        <v>81</v>
      </c>
      <c r="F169" s="131" t="s">
        <v>100</v>
      </c>
      <c r="G169" s="131" t="s">
        <v>1213</v>
      </c>
      <c r="H169" s="131" t="s">
        <v>1214</v>
      </c>
      <c r="I169" s="131" t="s">
        <v>1215</v>
      </c>
      <c r="J169" s="131" t="s">
        <v>1216</v>
      </c>
      <c r="K169" s="131" t="s">
        <v>86</v>
      </c>
      <c r="L169" s="131"/>
      <c r="M169" s="132" t="s">
        <v>407</v>
      </c>
      <c r="N169" s="128">
        <v>549459</v>
      </c>
      <c r="O169" s="128">
        <v>727065</v>
      </c>
    </row>
    <row r="170" spans="1:15" x14ac:dyDescent="0.35">
      <c r="A170" s="41">
        <v>168</v>
      </c>
      <c r="B170" s="143">
        <v>3255454</v>
      </c>
      <c r="C170" s="143"/>
      <c r="D170" s="122" t="s">
        <v>1217</v>
      </c>
      <c r="E170" s="126" t="s">
        <v>81</v>
      </c>
      <c r="F170" s="126" t="s">
        <v>100</v>
      </c>
      <c r="G170" s="126" t="s">
        <v>1218</v>
      </c>
      <c r="H170" s="126" t="s">
        <v>511</v>
      </c>
      <c r="I170" s="126" t="s">
        <v>1219</v>
      </c>
      <c r="J170" s="126" t="s">
        <v>511</v>
      </c>
      <c r="K170" s="126" t="s">
        <v>1220</v>
      </c>
      <c r="L170" s="126" t="s">
        <v>1221</v>
      </c>
      <c r="M170" s="127">
        <v>15</v>
      </c>
      <c r="N170" s="128">
        <v>552590</v>
      </c>
      <c r="O170" s="128">
        <v>695600</v>
      </c>
    </row>
    <row r="171" spans="1:15" x14ac:dyDescent="0.35">
      <c r="A171" s="41">
        <v>169</v>
      </c>
      <c r="B171" s="143">
        <v>3257370</v>
      </c>
      <c r="C171" s="143"/>
      <c r="D171" s="122" t="s">
        <v>1222</v>
      </c>
      <c r="E171" s="126" t="s">
        <v>81</v>
      </c>
      <c r="F171" s="126" t="s">
        <v>100</v>
      </c>
      <c r="G171" s="126" t="s">
        <v>1218</v>
      </c>
      <c r="H171" s="126" t="s">
        <v>511</v>
      </c>
      <c r="I171" s="126" t="s">
        <v>1219</v>
      </c>
      <c r="J171" s="126" t="s">
        <v>511</v>
      </c>
      <c r="K171" s="126" t="s">
        <v>149</v>
      </c>
      <c r="L171" s="126" t="s">
        <v>206</v>
      </c>
      <c r="M171" s="127">
        <v>8</v>
      </c>
      <c r="N171" s="128">
        <v>552794</v>
      </c>
      <c r="O171" s="128">
        <v>695410</v>
      </c>
    </row>
    <row r="172" spans="1:15" x14ac:dyDescent="0.35">
      <c r="A172" s="41">
        <v>170</v>
      </c>
      <c r="B172" s="144">
        <v>74887605</v>
      </c>
      <c r="C172" s="145"/>
      <c r="D172" s="123">
        <f>VLOOKUP(B172,[1]ADRESY!$C:$E,3,0)</f>
        <v>114203</v>
      </c>
      <c r="E172" s="129" t="s">
        <v>81</v>
      </c>
      <c r="F172" s="129" t="s">
        <v>512</v>
      </c>
      <c r="G172" s="129" t="s">
        <v>1223</v>
      </c>
      <c r="H172" s="129" t="s">
        <v>513</v>
      </c>
      <c r="I172" s="129" t="s">
        <v>514</v>
      </c>
      <c r="J172" s="129" t="s">
        <v>513</v>
      </c>
      <c r="K172" s="129" t="s">
        <v>274</v>
      </c>
      <c r="L172" s="129" t="s">
        <v>275</v>
      </c>
      <c r="M172" s="130" t="s">
        <v>1224</v>
      </c>
      <c r="N172" s="128">
        <v>460038</v>
      </c>
      <c r="O172" s="128">
        <v>652149</v>
      </c>
    </row>
    <row r="173" spans="1:15" x14ac:dyDescent="0.35">
      <c r="A173" s="41">
        <v>171</v>
      </c>
      <c r="B173" s="144">
        <v>21352622</v>
      </c>
      <c r="C173" s="145"/>
      <c r="D173" s="123">
        <f>VLOOKUP(B173,[1]ADRESY!$C:$E,3,0)</f>
        <v>125325</v>
      </c>
      <c r="E173" s="129" t="s">
        <v>81</v>
      </c>
      <c r="F173" s="129" t="s">
        <v>516</v>
      </c>
      <c r="G173" s="129" t="s">
        <v>517</v>
      </c>
      <c r="H173" s="129" t="s">
        <v>516</v>
      </c>
      <c r="I173" s="129" t="s">
        <v>518</v>
      </c>
      <c r="J173" s="129" t="s">
        <v>516</v>
      </c>
      <c r="K173" s="129" t="s">
        <v>1225</v>
      </c>
      <c r="L173" s="129" t="s">
        <v>1226</v>
      </c>
      <c r="M173" s="130" t="s">
        <v>1227</v>
      </c>
      <c r="N173" s="128">
        <v>520111</v>
      </c>
      <c r="O173" s="128">
        <v>547947</v>
      </c>
    </row>
    <row r="174" spans="1:15" x14ac:dyDescent="0.35">
      <c r="A174" s="41">
        <v>172</v>
      </c>
      <c r="B174" s="144">
        <v>3870847</v>
      </c>
      <c r="C174" s="145" t="str">
        <f>VLOOKUP(B174,[1]ADRESY!$C:$E,2,0)</f>
        <v>6760562</v>
      </c>
      <c r="D174" s="123" t="str">
        <f>VLOOKUP(B174,[1]ADRESY!$C:$E,3,0)</f>
        <v>125311</v>
      </c>
      <c r="E174" s="129" t="s">
        <v>81</v>
      </c>
      <c r="F174" s="129" t="s">
        <v>516</v>
      </c>
      <c r="G174" s="129" t="s">
        <v>517</v>
      </c>
      <c r="H174" s="129" t="s">
        <v>516</v>
      </c>
      <c r="I174" s="129" t="s">
        <v>518</v>
      </c>
      <c r="J174" s="129" t="s">
        <v>516</v>
      </c>
      <c r="K174" s="129" t="s">
        <v>1228</v>
      </c>
      <c r="L174" s="129" t="s">
        <v>1229</v>
      </c>
      <c r="M174" s="130" t="s">
        <v>125</v>
      </c>
      <c r="N174" s="128">
        <v>518906</v>
      </c>
      <c r="O174" s="128">
        <v>548631</v>
      </c>
    </row>
    <row r="175" spans="1:15" x14ac:dyDescent="0.35">
      <c r="A175" s="41">
        <v>173</v>
      </c>
      <c r="B175" s="145">
        <v>9633268</v>
      </c>
      <c r="C175" s="145" t="str">
        <f>VLOOKUP(B175,[1]ADRESY!$C:$E,2,0)</f>
        <v>2405013</v>
      </c>
      <c r="D175" s="123" t="str">
        <f>VLOOKUP(B175,[1]ADRESY!$C:$E,3,0)</f>
        <v>103486,53214</v>
      </c>
      <c r="E175" s="131" t="s">
        <v>81</v>
      </c>
      <c r="F175" s="131" t="s">
        <v>519</v>
      </c>
      <c r="G175" s="131" t="s">
        <v>1230</v>
      </c>
      <c r="H175" s="131" t="s">
        <v>516</v>
      </c>
      <c r="I175" s="131" t="s">
        <v>1231</v>
      </c>
      <c r="J175" s="131" t="s">
        <v>516</v>
      </c>
      <c r="K175" s="131" t="s">
        <v>1232</v>
      </c>
      <c r="L175" s="131" t="s">
        <v>1233</v>
      </c>
      <c r="M175" s="132" t="s">
        <v>180</v>
      </c>
      <c r="N175" s="128">
        <v>520481</v>
      </c>
      <c r="O175" s="128">
        <v>546392</v>
      </c>
    </row>
    <row r="176" spans="1:15" x14ac:dyDescent="0.35">
      <c r="A176" s="41">
        <v>174</v>
      </c>
      <c r="B176" s="143">
        <v>42883984</v>
      </c>
      <c r="C176" s="143"/>
      <c r="D176" s="122">
        <v>58493</v>
      </c>
      <c r="E176" s="126" t="s">
        <v>81</v>
      </c>
      <c r="F176" s="126" t="s">
        <v>519</v>
      </c>
      <c r="G176" s="126" t="s">
        <v>1234</v>
      </c>
      <c r="H176" s="126" t="s">
        <v>1235</v>
      </c>
      <c r="I176" s="126" t="s">
        <v>1236</v>
      </c>
      <c r="J176" s="126" t="s">
        <v>1237</v>
      </c>
      <c r="K176" s="126" t="s">
        <v>1238</v>
      </c>
      <c r="L176" s="126" t="s">
        <v>1239</v>
      </c>
      <c r="M176" s="127">
        <v>19</v>
      </c>
      <c r="N176" s="128">
        <v>514132</v>
      </c>
      <c r="O176" s="128">
        <v>555478</v>
      </c>
    </row>
    <row r="177" spans="1:15" x14ac:dyDescent="0.35">
      <c r="A177" s="41">
        <v>175</v>
      </c>
      <c r="B177" s="144">
        <v>23702691</v>
      </c>
      <c r="C177" s="145"/>
      <c r="D177" s="123">
        <f>VLOOKUP(B177,[1]ADRESY!$C:$E,3,0)</f>
        <v>14441</v>
      </c>
      <c r="E177" s="129" t="s">
        <v>81</v>
      </c>
      <c r="F177" s="129" t="s">
        <v>1240</v>
      </c>
      <c r="G177" s="129" t="s">
        <v>1241</v>
      </c>
      <c r="H177" s="129" t="s">
        <v>1242</v>
      </c>
      <c r="I177" s="129" t="s">
        <v>1243</v>
      </c>
      <c r="J177" s="129" t="s">
        <v>1242</v>
      </c>
      <c r="K177" s="129" t="s">
        <v>147</v>
      </c>
      <c r="L177" s="129" t="s">
        <v>148</v>
      </c>
      <c r="M177" s="130" t="s">
        <v>363</v>
      </c>
      <c r="N177" s="128">
        <v>574103</v>
      </c>
      <c r="O177" s="128">
        <v>625437</v>
      </c>
    </row>
    <row r="178" spans="1:15" x14ac:dyDescent="0.35">
      <c r="A178" s="41">
        <v>176</v>
      </c>
      <c r="B178" s="144">
        <v>88497308</v>
      </c>
      <c r="C178" s="145"/>
      <c r="D178" s="123">
        <f>VLOOKUP(B178,[1]ADRESY!$C:$E,3,0)</f>
        <v>69962</v>
      </c>
      <c r="E178" s="129" t="s">
        <v>81</v>
      </c>
      <c r="F178" s="129" t="s">
        <v>1240</v>
      </c>
      <c r="G178" s="129" t="s">
        <v>1241</v>
      </c>
      <c r="H178" s="129" t="s">
        <v>1242</v>
      </c>
      <c r="I178" s="129" t="s">
        <v>1243</v>
      </c>
      <c r="J178" s="129" t="s">
        <v>1242</v>
      </c>
      <c r="K178" s="129" t="s">
        <v>82</v>
      </c>
      <c r="L178" s="129" t="s">
        <v>83</v>
      </c>
      <c r="M178" s="130" t="s">
        <v>339</v>
      </c>
      <c r="N178" s="128">
        <v>574758</v>
      </c>
      <c r="O178" s="128">
        <v>626804</v>
      </c>
    </row>
    <row r="179" spans="1:15" x14ac:dyDescent="0.35">
      <c r="A179" s="41">
        <v>177</v>
      </c>
      <c r="B179" s="143">
        <v>8932778</v>
      </c>
      <c r="C179" s="143"/>
      <c r="D179" s="122">
        <v>40870</v>
      </c>
      <c r="E179" s="126" t="s">
        <v>81</v>
      </c>
      <c r="F179" s="126" t="s">
        <v>1240</v>
      </c>
      <c r="G179" s="126" t="s">
        <v>1241</v>
      </c>
      <c r="H179" s="126" t="s">
        <v>1242</v>
      </c>
      <c r="I179" s="126" t="s">
        <v>1243</v>
      </c>
      <c r="J179" s="126" t="s">
        <v>1242</v>
      </c>
      <c r="K179" s="126" t="s">
        <v>1244</v>
      </c>
      <c r="L179" s="126" t="s">
        <v>1245</v>
      </c>
      <c r="M179" s="127" t="s">
        <v>1246</v>
      </c>
      <c r="N179" s="128">
        <v>574023</v>
      </c>
      <c r="O179" s="128">
        <v>625275</v>
      </c>
    </row>
    <row r="180" spans="1:15" x14ac:dyDescent="0.35">
      <c r="A180" s="41">
        <v>178</v>
      </c>
      <c r="B180" s="144">
        <v>3516114</v>
      </c>
      <c r="C180" s="145" t="str">
        <f>VLOOKUP(B180,[1]ADRESY!$C:$E,2,0)</f>
        <v>8575662</v>
      </c>
      <c r="D180" s="123" t="str">
        <f>VLOOKUP(B180,[1]ADRESY!$C:$E,3,0)</f>
        <v>92306</v>
      </c>
      <c r="E180" s="129" t="s">
        <v>81</v>
      </c>
      <c r="F180" s="129" t="s">
        <v>263</v>
      </c>
      <c r="G180" s="129" t="s">
        <v>520</v>
      </c>
      <c r="H180" s="129" t="s">
        <v>264</v>
      </c>
      <c r="I180" s="129" t="s">
        <v>265</v>
      </c>
      <c r="J180" s="129" t="s">
        <v>264</v>
      </c>
      <c r="K180" s="129" t="s">
        <v>261</v>
      </c>
      <c r="L180" s="129" t="s">
        <v>262</v>
      </c>
      <c r="M180" s="130" t="s">
        <v>565</v>
      </c>
      <c r="N180" s="128">
        <v>403676</v>
      </c>
      <c r="O180" s="128">
        <v>670930</v>
      </c>
    </row>
    <row r="181" spans="1:15" x14ac:dyDescent="0.35">
      <c r="A181" s="41">
        <v>179</v>
      </c>
      <c r="B181" s="144">
        <v>3516640</v>
      </c>
      <c r="C181" s="145" t="str">
        <f>VLOOKUP(B181,[1]ADRESY!$C:$E,2,0)</f>
        <v>7813061</v>
      </c>
      <c r="D181" s="123">
        <v>92305</v>
      </c>
      <c r="E181" s="129" t="s">
        <v>81</v>
      </c>
      <c r="F181" s="129" t="s">
        <v>263</v>
      </c>
      <c r="G181" s="129" t="s">
        <v>520</v>
      </c>
      <c r="H181" s="129" t="s">
        <v>264</v>
      </c>
      <c r="I181" s="129" t="s">
        <v>265</v>
      </c>
      <c r="J181" s="129" t="s">
        <v>264</v>
      </c>
      <c r="K181" s="129" t="s">
        <v>128</v>
      </c>
      <c r="L181" s="129" t="s">
        <v>129</v>
      </c>
      <c r="M181" s="130" t="s">
        <v>362</v>
      </c>
      <c r="N181" s="128">
        <v>403258</v>
      </c>
      <c r="O181" s="128">
        <v>669633</v>
      </c>
    </row>
    <row r="182" spans="1:15" x14ac:dyDescent="0.35">
      <c r="A182" s="41">
        <v>180</v>
      </c>
      <c r="B182" s="144">
        <v>1600295</v>
      </c>
      <c r="C182" s="145"/>
      <c r="D182" s="123" t="str">
        <f>VLOOKUP(B182,[1]ADRESY!$C:$E,3,0)</f>
        <v>8355, 8356</v>
      </c>
      <c r="E182" s="129" t="s">
        <v>81</v>
      </c>
      <c r="F182" s="129" t="s">
        <v>263</v>
      </c>
      <c r="G182" s="129" t="s">
        <v>520</v>
      </c>
      <c r="H182" s="129" t="s">
        <v>264</v>
      </c>
      <c r="I182" s="129" t="s">
        <v>265</v>
      </c>
      <c r="J182" s="129" t="s">
        <v>264</v>
      </c>
      <c r="K182" s="129" t="s">
        <v>185</v>
      </c>
      <c r="L182" s="129" t="s">
        <v>186</v>
      </c>
      <c r="M182" s="130" t="s">
        <v>339</v>
      </c>
      <c r="N182" s="128">
        <v>403524</v>
      </c>
      <c r="O182" s="128">
        <v>669936</v>
      </c>
    </row>
    <row r="183" spans="1:15" x14ac:dyDescent="0.35">
      <c r="A183" s="41">
        <v>181</v>
      </c>
      <c r="B183" s="145">
        <v>2153618</v>
      </c>
      <c r="C183" s="145" t="str">
        <f>VLOOKUP(B183,[1]ADRESY!$C:$E,2,0)</f>
        <v>2308642</v>
      </c>
      <c r="D183" s="123" t="str">
        <f>VLOOKUP(B183,[1]ADRESY!$C:$E,3,0)</f>
        <v>85819</v>
      </c>
      <c r="E183" s="131" t="s">
        <v>81</v>
      </c>
      <c r="F183" s="131" t="s">
        <v>263</v>
      </c>
      <c r="G183" s="131" t="s">
        <v>521</v>
      </c>
      <c r="H183" s="131" t="s">
        <v>522</v>
      </c>
      <c r="I183" s="131" t="s">
        <v>1247</v>
      </c>
      <c r="J183" s="131" t="s">
        <v>1248</v>
      </c>
      <c r="K183" s="131" t="s">
        <v>572</v>
      </c>
      <c r="L183" s="131" t="s">
        <v>573</v>
      </c>
      <c r="M183" s="132" t="s">
        <v>339</v>
      </c>
      <c r="N183" s="128">
        <v>395651</v>
      </c>
      <c r="O183" s="128">
        <v>642868</v>
      </c>
    </row>
    <row r="184" spans="1:15" x14ac:dyDescent="0.35">
      <c r="A184" s="41">
        <v>182</v>
      </c>
      <c r="B184" s="143">
        <v>8357670</v>
      </c>
      <c r="C184" s="143"/>
      <c r="D184" s="122">
        <v>106185</v>
      </c>
      <c r="E184" s="126" t="s">
        <v>81</v>
      </c>
      <c r="F184" s="126" t="s">
        <v>1249</v>
      </c>
      <c r="G184" s="126" t="s">
        <v>1250</v>
      </c>
      <c r="H184" s="126" t="s">
        <v>1251</v>
      </c>
      <c r="I184" s="126" t="s">
        <v>1252</v>
      </c>
      <c r="J184" s="126" t="s">
        <v>1251</v>
      </c>
      <c r="K184" s="126" t="s">
        <v>1253</v>
      </c>
      <c r="L184" s="126" t="s">
        <v>1254</v>
      </c>
      <c r="M184" s="127">
        <v>9</v>
      </c>
      <c r="N184" s="128">
        <v>554127</v>
      </c>
      <c r="O184" s="128">
        <v>544947</v>
      </c>
    </row>
    <row r="185" spans="1:15" x14ac:dyDescent="0.35">
      <c r="A185" s="41">
        <v>183</v>
      </c>
      <c r="B185" s="144">
        <v>64630046</v>
      </c>
      <c r="C185" s="145"/>
      <c r="D185" s="123">
        <f>VLOOKUP(B185,[1]ADRESY!$C:$E,3,0)</f>
        <v>128371</v>
      </c>
      <c r="E185" s="129" t="s">
        <v>81</v>
      </c>
      <c r="F185" s="129" t="s">
        <v>524</v>
      </c>
      <c r="G185" s="129" t="s">
        <v>1255</v>
      </c>
      <c r="H185" s="129" t="s">
        <v>1256</v>
      </c>
      <c r="I185" s="129" t="s">
        <v>1257</v>
      </c>
      <c r="J185" s="129" t="s">
        <v>1258</v>
      </c>
      <c r="K185" s="129" t="s">
        <v>86</v>
      </c>
      <c r="L185" s="129"/>
      <c r="M185" s="130" t="s">
        <v>134</v>
      </c>
      <c r="N185" s="136">
        <v>376700.68896099</v>
      </c>
      <c r="O185" s="136">
        <v>639958.0697472</v>
      </c>
    </row>
    <row r="186" spans="1:15" x14ac:dyDescent="0.35">
      <c r="A186" s="41">
        <v>184</v>
      </c>
      <c r="B186" s="144">
        <v>7121931</v>
      </c>
      <c r="C186" s="145"/>
      <c r="D186" s="123">
        <f>VLOOKUP(B186,[1]ADRESY!$C:$E,3,0)</f>
        <v>274412</v>
      </c>
      <c r="E186" s="129" t="s">
        <v>81</v>
      </c>
      <c r="F186" s="129" t="s">
        <v>525</v>
      </c>
      <c r="G186" s="129" t="s">
        <v>526</v>
      </c>
      <c r="H186" s="129" t="s">
        <v>525</v>
      </c>
      <c r="I186" s="129" t="s">
        <v>527</v>
      </c>
      <c r="J186" s="129" t="s">
        <v>525</v>
      </c>
      <c r="K186" s="129" t="s">
        <v>1259</v>
      </c>
      <c r="L186" s="129" t="s">
        <v>1260</v>
      </c>
      <c r="M186" s="130" t="s">
        <v>216</v>
      </c>
      <c r="N186" s="128">
        <v>475637</v>
      </c>
      <c r="O186" s="128">
        <v>641883</v>
      </c>
    </row>
    <row r="187" spans="1:15" x14ac:dyDescent="0.35">
      <c r="A187" s="41">
        <v>185</v>
      </c>
      <c r="B187" s="144">
        <v>72222428</v>
      </c>
      <c r="C187" s="145"/>
      <c r="D187" s="123" t="str">
        <f>VLOOKUP(B187,[1]ADRESY!$C:$E,3,0)</f>
        <v>52988, 85127</v>
      </c>
      <c r="E187" s="129" t="s">
        <v>81</v>
      </c>
      <c r="F187" s="129" t="s">
        <v>525</v>
      </c>
      <c r="G187" s="129" t="s">
        <v>526</v>
      </c>
      <c r="H187" s="129" t="s">
        <v>525</v>
      </c>
      <c r="I187" s="129" t="s">
        <v>527</v>
      </c>
      <c r="J187" s="129" t="s">
        <v>525</v>
      </c>
      <c r="K187" s="129" t="s">
        <v>1261</v>
      </c>
      <c r="L187" s="129" t="s">
        <v>1262</v>
      </c>
      <c r="M187" s="130" t="s">
        <v>1263</v>
      </c>
      <c r="N187" s="128">
        <v>484605</v>
      </c>
      <c r="O187" s="128">
        <v>648561</v>
      </c>
    </row>
    <row r="188" spans="1:15" x14ac:dyDescent="0.35">
      <c r="A188" s="41">
        <v>186</v>
      </c>
      <c r="B188" s="144">
        <v>88160268</v>
      </c>
      <c r="C188" s="145"/>
      <c r="D188" s="123">
        <f>VLOOKUP(B188,[1]ADRESY!$C:$E,3,0)</f>
        <v>266036</v>
      </c>
      <c r="E188" s="129" t="s">
        <v>81</v>
      </c>
      <c r="F188" s="129" t="s">
        <v>525</v>
      </c>
      <c r="G188" s="129" t="s">
        <v>526</v>
      </c>
      <c r="H188" s="129" t="s">
        <v>525</v>
      </c>
      <c r="I188" s="129" t="s">
        <v>527</v>
      </c>
      <c r="J188" s="129" t="s">
        <v>525</v>
      </c>
      <c r="K188" s="129" t="s">
        <v>1264</v>
      </c>
      <c r="L188" s="129" t="s">
        <v>1265</v>
      </c>
      <c r="M188" s="130" t="s">
        <v>1266</v>
      </c>
      <c r="N188" s="128">
        <v>482515</v>
      </c>
      <c r="O188" s="128">
        <v>628994</v>
      </c>
    </row>
    <row r="189" spans="1:15" x14ac:dyDescent="0.35">
      <c r="A189" s="41">
        <v>187</v>
      </c>
      <c r="B189" s="144">
        <v>3300602</v>
      </c>
      <c r="C189" s="145"/>
      <c r="D189" s="123">
        <f>VLOOKUP(B189,[1]ADRESY!$C:$E,3,0)</f>
        <v>274382</v>
      </c>
      <c r="E189" s="129" t="s">
        <v>81</v>
      </c>
      <c r="F189" s="129" t="s">
        <v>525</v>
      </c>
      <c r="G189" s="129" t="s">
        <v>526</v>
      </c>
      <c r="H189" s="129" t="s">
        <v>525</v>
      </c>
      <c r="I189" s="129" t="s">
        <v>527</v>
      </c>
      <c r="J189" s="129" t="s">
        <v>525</v>
      </c>
      <c r="K189" s="129" t="s">
        <v>1267</v>
      </c>
      <c r="L189" s="129" t="s">
        <v>1268</v>
      </c>
      <c r="M189" s="130" t="s">
        <v>566</v>
      </c>
      <c r="N189" s="128">
        <v>492645</v>
      </c>
      <c r="O189" s="128">
        <v>639815</v>
      </c>
    </row>
    <row r="190" spans="1:15" x14ac:dyDescent="0.35">
      <c r="A190" s="41">
        <v>188</v>
      </c>
      <c r="B190" s="144">
        <v>5076167</v>
      </c>
      <c r="C190" s="145"/>
      <c r="D190" s="123">
        <f>VLOOKUP(B190,[1]ADRESY!$C:$E,3,0)</f>
        <v>270348</v>
      </c>
      <c r="E190" s="129" t="s">
        <v>81</v>
      </c>
      <c r="F190" s="129" t="s">
        <v>525</v>
      </c>
      <c r="G190" s="129" t="s">
        <v>526</v>
      </c>
      <c r="H190" s="129" t="s">
        <v>525</v>
      </c>
      <c r="I190" s="129" t="s">
        <v>527</v>
      </c>
      <c r="J190" s="129" t="s">
        <v>525</v>
      </c>
      <c r="K190" s="129" t="s">
        <v>1269</v>
      </c>
      <c r="L190" s="129" t="s">
        <v>1270</v>
      </c>
      <c r="M190" s="130" t="s">
        <v>1271</v>
      </c>
      <c r="N190" s="128">
        <v>487047</v>
      </c>
      <c r="O190" s="128">
        <v>634330</v>
      </c>
    </row>
    <row r="191" spans="1:15" x14ac:dyDescent="0.35">
      <c r="A191" s="41">
        <v>189</v>
      </c>
      <c r="B191" s="144">
        <v>7181709</v>
      </c>
      <c r="C191" s="145"/>
      <c r="D191" s="123">
        <f>VLOOKUP(B191,[1]ADRESY!$C:$E,3,0)</f>
        <v>128818</v>
      </c>
      <c r="E191" s="129" t="s">
        <v>81</v>
      </c>
      <c r="F191" s="129" t="s">
        <v>525</v>
      </c>
      <c r="G191" s="129" t="s">
        <v>526</v>
      </c>
      <c r="H191" s="129" t="s">
        <v>525</v>
      </c>
      <c r="I191" s="129" t="s">
        <v>527</v>
      </c>
      <c r="J191" s="129" t="s">
        <v>525</v>
      </c>
      <c r="K191" s="129" t="s">
        <v>530</v>
      </c>
      <c r="L191" s="129" t="s">
        <v>1272</v>
      </c>
      <c r="M191" s="130" t="s">
        <v>1273</v>
      </c>
      <c r="N191" s="128">
        <v>479604</v>
      </c>
      <c r="O191" s="128">
        <v>644705</v>
      </c>
    </row>
    <row r="192" spans="1:15" x14ac:dyDescent="0.35">
      <c r="A192" s="41">
        <v>190</v>
      </c>
      <c r="B192" s="144">
        <v>2698808</v>
      </c>
      <c r="C192" s="145"/>
      <c r="D192" s="123">
        <f>VLOOKUP(B192,[1]ADRESY!$C:$E,3,0)</f>
        <v>264715</v>
      </c>
      <c r="E192" s="129" t="s">
        <v>81</v>
      </c>
      <c r="F192" s="129" t="s">
        <v>525</v>
      </c>
      <c r="G192" s="129" t="s">
        <v>526</v>
      </c>
      <c r="H192" s="129" t="s">
        <v>525</v>
      </c>
      <c r="I192" s="129" t="s">
        <v>527</v>
      </c>
      <c r="J192" s="129" t="s">
        <v>525</v>
      </c>
      <c r="K192" s="129" t="s">
        <v>530</v>
      </c>
      <c r="L192" s="129" t="s">
        <v>1272</v>
      </c>
      <c r="M192" s="130" t="s">
        <v>1274</v>
      </c>
      <c r="N192" s="128">
        <v>480963</v>
      </c>
      <c r="O192" s="128">
        <v>644009</v>
      </c>
    </row>
    <row r="193" spans="1:15" x14ac:dyDescent="0.35">
      <c r="A193" s="41">
        <v>191</v>
      </c>
      <c r="B193" s="143">
        <v>52701165</v>
      </c>
      <c r="C193" s="143"/>
      <c r="D193" s="122">
        <v>90455</v>
      </c>
      <c r="E193" s="126" t="s">
        <v>81</v>
      </c>
      <c r="F193" s="126" t="s">
        <v>124</v>
      </c>
      <c r="G193" s="126" t="s">
        <v>1275</v>
      </c>
      <c r="H193" s="126" t="s">
        <v>1276</v>
      </c>
      <c r="I193" s="126" t="s">
        <v>1277</v>
      </c>
      <c r="J193" s="126" t="s">
        <v>1278</v>
      </c>
      <c r="K193" s="126" t="s">
        <v>224</v>
      </c>
      <c r="L193" s="126" t="s">
        <v>225</v>
      </c>
      <c r="M193" s="127" t="s">
        <v>1279</v>
      </c>
      <c r="N193" s="128">
        <v>493957</v>
      </c>
      <c r="O193" s="128">
        <v>625505</v>
      </c>
    </row>
    <row r="194" spans="1:15" x14ac:dyDescent="0.35">
      <c r="A194" s="41">
        <v>192</v>
      </c>
      <c r="B194" s="144">
        <v>4239841</v>
      </c>
      <c r="C194" s="145"/>
      <c r="D194" s="123">
        <f>VLOOKUP(B194,[1]ADRESY!$C:$E,3,0)</f>
        <v>272684</v>
      </c>
      <c r="E194" s="129" t="s">
        <v>81</v>
      </c>
      <c r="F194" s="129" t="s">
        <v>124</v>
      </c>
      <c r="G194" s="129" t="s">
        <v>1280</v>
      </c>
      <c r="H194" s="129" t="s">
        <v>1281</v>
      </c>
      <c r="I194" s="129" t="s">
        <v>1282</v>
      </c>
      <c r="J194" s="129" t="s">
        <v>1283</v>
      </c>
      <c r="K194" s="129" t="s">
        <v>86</v>
      </c>
      <c r="L194" s="129"/>
      <c r="M194" s="130" t="s">
        <v>1284</v>
      </c>
      <c r="N194" s="128">
        <v>486394</v>
      </c>
      <c r="O194" s="128">
        <v>621892</v>
      </c>
    </row>
    <row r="195" spans="1:15" x14ac:dyDescent="0.35">
      <c r="A195" s="41">
        <v>193</v>
      </c>
      <c r="B195" s="143">
        <v>88943755</v>
      </c>
      <c r="C195" s="143"/>
      <c r="D195" s="122">
        <v>52430</v>
      </c>
      <c r="E195" s="126" t="s">
        <v>81</v>
      </c>
      <c r="F195" s="126" t="s">
        <v>534</v>
      </c>
      <c r="G195" s="126" t="s">
        <v>1285</v>
      </c>
      <c r="H195" s="126" t="s">
        <v>535</v>
      </c>
      <c r="I195" s="126" t="s">
        <v>1286</v>
      </c>
      <c r="J195" s="126" t="s">
        <v>1287</v>
      </c>
      <c r="K195" s="126" t="s">
        <v>86</v>
      </c>
      <c r="L195" s="126"/>
      <c r="M195" s="127">
        <v>63</v>
      </c>
      <c r="N195" s="128">
        <v>394244</v>
      </c>
      <c r="O195" s="128">
        <v>683562</v>
      </c>
    </row>
    <row r="196" spans="1:15" x14ac:dyDescent="0.35">
      <c r="A196" s="41">
        <v>194</v>
      </c>
      <c r="B196" s="144">
        <v>14969387</v>
      </c>
      <c r="C196" s="145"/>
      <c r="D196" s="123">
        <f>VLOOKUP(B196,[1]ADRESY!$C:$E,3,0)</f>
        <v>268669</v>
      </c>
      <c r="E196" s="129" t="s">
        <v>81</v>
      </c>
      <c r="F196" s="129" t="s">
        <v>1288</v>
      </c>
      <c r="G196" s="129" t="s">
        <v>1289</v>
      </c>
      <c r="H196" s="129" t="s">
        <v>1290</v>
      </c>
      <c r="I196" s="129" t="s">
        <v>1291</v>
      </c>
      <c r="J196" s="129" t="s">
        <v>1290</v>
      </c>
      <c r="K196" s="129" t="s">
        <v>1292</v>
      </c>
      <c r="L196" s="129" t="s">
        <v>1293</v>
      </c>
      <c r="M196" s="130" t="s">
        <v>388</v>
      </c>
      <c r="N196" s="128">
        <v>578148</v>
      </c>
      <c r="O196" s="128">
        <v>561368</v>
      </c>
    </row>
    <row r="197" spans="1:15" x14ac:dyDescent="0.35">
      <c r="A197" s="41">
        <v>195</v>
      </c>
      <c r="B197" s="143">
        <v>61774150</v>
      </c>
      <c r="C197" s="143"/>
      <c r="D197" s="122" t="s">
        <v>1294</v>
      </c>
      <c r="E197" s="126" t="s">
        <v>81</v>
      </c>
      <c r="F197" s="126" t="s">
        <v>267</v>
      </c>
      <c r="G197" s="126" t="s">
        <v>1295</v>
      </c>
      <c r="H197" s="126" t="s">
        <v>1296</v>
      </c>
      <c r="I197" s="126" t="s">
        <v>1297</v>
      </c>
      <c r="J197" s="126" t="s">
        <v>1298</v>
      </c>
      <c r="K197" s="126" t="s">
        <v>86</v>
      </c>
      <c r="L197" s="126"/>
      <c r="M197" s="127" t="s">
        <v>650</v>
      </c>
      <c r="N197" s="128">
        <v>460231</v>
      </c>
      <c r="O197" s="128">
        <v>595101</v>
      </c>
    </row>
    <row r="198" spans="1:15" x14ac:dyDescent="0.35">
      <c r="A198" s="41">
        <v>196</v>
      </c>
      <c r="B198" s="144">
        <v>4032919</v>
      </c>
      <c r="C198" s="145" t="str">
        <f>VLOOKUP(B198,[1]ADRESY!$C:$E,2,0)</f>
        <v>2217316</v>
      </c>
      <c r="D198" s="123" t="str">
        <f>VLOOKUP(B198,[1]ADRESY!$C:$E,3,0)</f>
        <v>7899,8213,8231,8241</v>
      </c>
      <c r="E198" s="129" t="s">
        <v>90</v>
      </c>
      <c r="F198" s="129" t="s">
        <v>298</v>
      </c>
      <c r="G198" s="129" t="s">
        <v>1299</v>
      </c>
      <c r="H198" s="129" t="s">
        <v>1300</v>
      </c>
      <c r="I198" s="129" t="s">
        <v>1301</v>
      </c>
      <c r="J198" s="129" t="s">
        <v>1300</v>
      </c>
      <c r="K198" s="129" t="s">
        <v>158</v>
      </c>
      <c r="L198" s="129" t="s">
        <v>159</v>
      </c>
      <c r="M198" s="130" t="s">
        <v>481</v>
      </c>
      <c r="N198" s="128">
        <v>314641</v>
      </c>
      <c r="O198" s="128">
        <v>386918</v>
      </c>
    </row>
    <row r="199" spans="1:15" x14ac:dyDescent="0.35">
      <c r="A199" s="41">
        <v>197</v>
      </c>
      <c r="B199" s="144">
        <v>77282355</v>
      </c>
      <c r="C199" s="145"/>
      <c r="D199" s="123">
        <f>VLOOKUP(B199,[1]ADRESY!$C:$E,3,0)</f>
        <v>8213</v>
      </c>
      <c r="E199" s="129" t="s">
        <v>90</v>
      </c>
      <c r="F199" s="129" t="s">
        <v>298</v>
      </c>
      <c r="G199" s="129" t="s">
        <v>1302</v>
      </c>
      <c r="H199" s="129" t="s">
        <v>1300</v>
      </c>
      <c r="I199" s="129" t="s">
        <v>1301</v>
      </c>
      <c r="J199" s="129" t="s">
        <v>1300</v>
      </c>
      <c r="K199" s="129" t="s">
        <v>158</v>
      </c>
      <c r="L199" s="129" t="s">
        <v>159</v>
      </c>
      <c r="M199" s="130" t="s">
        <v>1303</v>
      </c>
      <c r="N199" s="128">
        <v>315009</v>
      </c>
      <c r="O199" s="128">
        <v>386337</v>
      </c>
    </row>
    <row r="200" spans="1:15" x14ac:dyDescent="0.35">
      <c r="A200" s="41">
        <v>198</v>
      </c>
      <c r="B200" s="144">
        <v>84964998</v>
      </c>
      <c r="C200" s="145"/>
      <c r="D200" s="123">
        <f>VLOOKUP(B200,[1]ADRESY!$C:$E,3,0)</f>
        <v>7899</v>
      </c>
      <c r="E200" s="129" t="s">
        <v>90</v>
      </c>
      <c r="F200" s="129" t="s">
        <v>298</v>
      </c>
      <c r="G200" s="129" t="s">
        <v>1302</v>
      </c>
      <c r="H200" s="129" t="s">
        <v>1300</v>
      </c>
      <c r="I200" s="129" t="s">
        <v>1301</v>
      </c>
      <c r="J200" s="129" t="s">
        <v>1300</v>
      </c>
      <c r="K200" s="129" t="s">
        <v>158</v>
      </c>
      <c r="L200" s="129" t="s">
        <v>159</v>
      </c>
      <c r="M200" s="130" t="s">
        <v>1304</v>
      </c>
      <c r="N200" s="128">
        <v>314607</v>
      </c>
      <c r="O200" s="128">
        <v>386821</v>
      </c>
    </row>
    <row r="201" spans="1:15" x14ac:dyDescent="0.35">
      <c r="A201" s="41">
        <v>199</v>
      </c>
      <c r="B201" s="144">
        <v>76975722</v>
      </c>
      <c r="C201" s="145"/>
      <c r="D201" s="123">
        <f>VLOOKUP(B201,[1]ADRESY!$C:$E,3,0)</f>
        <v>8231</v>
      </c>
      <c r="E201" s="129" t="s">
        <v>90</v>
      </c>
      <c r="F201" s="129" t="s">
        <v>298</v>
      </c>
      <c r="G201" s="129" t="s">
        <v>1302</v>
      </c>
      <c r="H201" s="129" t="s">
        <v>1300</v>
      </c>
      <c r="I201" s="129" t="s">
        <v>1301</v>
      </c>
      <c r="J201" s="129" t="s">
        <v>1300</v>
      </c>
      <c r="K201" s="129" t="s">
        <v>158</v>
      </c>
      <c r="L201" s="129" t="s">
        <v>159</v>
      </c>
      <c r="M201" s="130" t="s">
        <v>1305</v>
      </c>
      <c r="N201" s="128">
        <v>314579</v>
      </c>
      <c r="O201" s="128">
        <v>386874</v>
      </c>
    </row>
    <row r="202" spans="1:15" x14ac:dyDescent="0.35">
      <c r="A202" s="41">
        <v>200</v>
      </c>
      <c r="B202" s="144">
        <v>4032066</v>
      </c>
      <c r="C202" s="145" t="str">
        <f>VLOOKUP(B202,[1]ADRESY!$C:$E,2,0)</f>
        <v>3354058</v>
      </c>
      <c r="D202" s="123" t="str">
        <f>VLOOKUP(B202,[1]ADRESY!$C:$E,3,0)</f>
        <v>10094</v>
      </c>
      <c r="E202" s="129" t="s">
        <v>90</v>
      </c>
      <c r="F202" s="129" t="s">
        <v>298</v>
      </c>
      <c r="G202" s="129" t="s">
        <v>1299</v>
      </c>
      <c r="H202" s="129" t="s">
        <v>1300</v>
      </c>
      <c r="I202" s="129" t="s">
        <v>1301</v>
      </c>
      <c r="J202" s="129" t="s">
        <v>1300</v>
      </c>
      <c r="K202" s="129" t="s">
        <v>140</v>
      </c>
      <c r="L202" s="129" t="s">
        <v>141</v>
      </c>
      <c r="M202" s="130" t="s">
        <v>523</v>
      </c>
      <c r="N202" s="128">
        <v>315896</v>
      </c>
      <c r="O202" s="128">
        <v>385727</v>
      </c>
    </row>
    <row r="203" spans="1:15" x14ac:dyDescent="0.35">
      <c r="A203" s="41">
        <v>201</v>
      </c>
      <c r="B203" s="145">
        <v>4040914</v>
      </c>
      <c r="C203" s="145" t="str">
        <f>VLOOKUP(B203,[1]ADRESY!$C:$E,2,0)</f>
        <v>2092202</v>
      </c>
      <c r="D203" s="123" t="str">
        <f>VLOOKUP(B203,[1]ADRESY!$C:$E,3,0)</f>
        <v>10571</v>
      </c>
      <c r="E203" s="131" t="s">
        <v>90</v>
      </c>
      <c r="F203" s="131" t="s">
        <v>298</v>
      </c>
      <c r="G203" s="131" t="s">
        <v>1306</v>
      </c>
      <c r="H203" s="131" t="s">
        <v>1307</v>
      </c>
      <c r="I203" s="131" t="s">
        <v>1308</v>
      </c>
      <c r="J203" s="131" t="s">
        <v>1019</v>
      </c>
      <c r="K203" s="131" t="s">
        <v>86</v>
      </c>
      <c r="L203" s="131"/>
      <c r="M203" s="132" t="s">
        <v>333</v>
      </c>
      <c r="N203" s="128">
        <v>337349</v>
      </c>
      <c r="O203" s="128">
        <v>393277</v>
      </c>
    </row>
    <row r="204" spans="1:15" x14ac:dyDescent="0.35">
      <c r="A204" s="41">
        <v>202</v>
      </c>
      <c r="B204" s="144">
        <v>7954479</v>
      </c>
      <c r="C204" s="145" t="str">
        <f>VLOOKUP(B204,[1]ADRESY!$C:$E,2,0)</f>
        <v>2172611</v>
      </c>
      <c r="D204" s="123" t="str">
        <f>VLOOKUP(B204,[1]ADRESY!$C:$E,3,0)</f>
        <v>19254,19255</v>
      </c>
      <c r="E204" s="129" t="s">
        <v>90</v>
      </c>
      <c r="F204" s="129" t="s">
        <v>298</v>
      </c>
      <c r="G204" s="129" t="s">
        <v>1309</v>
      </c>
      <c r="H204" s="129" t="s">
        <v>1310</v>
      </c>
      <c r="I204" s="129" t="s">
        <v>1311</v>
      </c>
      <c r="J204" s="129" t="s">
        <v>1310</v>
      </c>
      <c r="K204" s="129" t="s">
        <v>86</v>
      </c>
      <c r="L204" s="129"/>
      <c r="M204" s="130" t="s">
        <v>1027</v>
      </c>
      <c r="N204" s="128">
        <v>325981</v>
      </c>
      <c r="O204" s="128">
        <v>393301</v>
      </c>
    </row>
    <row r="205" spans="1:15" x14ac:dyDescent="0.35">
      <c r="A205" s="41">
        <v>203</v>
      </c>
      <c r="B205" s="145">
        <v>4031646</v>
      </c>
      <c r="C205" s="145" t="str">
        <f>VLOOKUP(B205,[1]ADRESY!$C:$E,2,0)</f>
        <v>8771170</v>
      </c>
      <c r="D205" s="123" t="str">
        <f>VLOOKUP(B205,[1]ADRESY!$C:$E,3,0)</f>
        <v>29660</v>
      </c>
      <c r="E205" s="131" t="s">
        <v>90</v>
      </c>
      <c r="F205" s="131" t="s">
        <v>298</v>
      </c>
      <c r="G205" s="131" t="s">
        <v>1312</v>
      </c>
      <c r="H205" s="131" t="s">
        <v>1313</v>
      </c>
      <c r="I205" s="131" t="s">
        <v>1314</v>
      </c>
      <c r="J205" s="131" t="s">
        <v>1315</v>
      </c>
      <c r="K205" s="131" t="s">
        <v>325</v>
      </c>
      <c r="L205" s="131" t="s">
        <v>326</v>
      </c>
      <c r="M205" s="132" t="s">
        <v>490</v>
      </c>
      <c r="N205" s="128">
        <v>332102</v>
      </c>
      <c r="O205" s="128">
        <v>388904</v>
      </c>
    </row>
    <row r="206" spans="1:15" x14ac:dyDescent="0.35">
      <c r="A206" s="41">
        <v>204</v>
      </c>
      <c r="B206" s="145">
        <v>4045676</v>
      </c>
      <c r="C206" s="145" t="str">
        <f>VLOOKUP(B206,[1]ADRESY!$C:$E,2,0)</f>
        <v>5201967</v>
      </c>
      <c r="D206" s="123" t="str">
        <f>VLOOKUP(B206,[1]ADRESY!$C:$E,3,0)</f>
        <v>72178</v>
      </c>
      <c r="E206" s="131" t="s">
        <v>90</v>
      </c>
      <c r="F206" s="131" t="s">
        <v>1316</v>
      </c>
      <c r="G206" s="131" t="s">
        <v>1317</v>
      </c>
      <c r="H206" s="131" t="s">
        <v>1318</v>
      </c>
      <c r="I206" s="131" t="s">
        <v>1319</v>
      </c>
      <c r="J206" s="131" t="s">
        <v>1318</v>
      </c>
      <c r="K206" s="131" t="s">
        <v>82</v>
      </c>
      <c r="L206" s="131" t="s">
        <v>83</v>
      </c>
      <c r="M206" s="132" t="s">
        <v>566</v>
      </c>
      <c r="N206" s="128">
        <v>243597</v>
      </c>
      <c r="O206" s="128">
        <v>414070</v>
      </c>
    </row>
    <row r="207" spans="1:15" x14ac:dyDescent="0.35">
      <c r="A207" s="41">
        <v>205</v>
      </c>
      <c r="B207" s="144">
        <v>4046882</v>
      </c>
      <c r="C207" s="145" t="str">
        <f>VLOOKUP(B207,[1]ADRESY!$C:$E,2,0)</f>
        <v>7687536</v>
      </c>
      <c r="D207" s="123" t="str">
        <f>VLOOKUP(B207,[1]ADRESY!$C:$E,3,0)</f>
        <v>54410</v>
      </c>
      <c r="E207" s="129" t="s">
        <v>90</v>
      </c>
      <c r="F207" s="129" t="s">
        <v>1316</v>
      </c>
      <c r="G207" s="129" t="s">
        <v>1317</v>
      </c>
      <c r="H207" s="129" t="s">
        <v>1318</v>
      </c>
      <c r="I207" s="129" t="s">
        <v>1320</v>
      </c>
      <c r="J207" s="129" t="s">
        <v>1321</v>
      </c>
      <c r="K207" s="129" t="s">
        <v>86</v>
      </c>
      <c r="L207" s="129"/>
      <c r="M207" s="130" t="s">
        <v>956</v>
      </c>
      <c r="N207" s="128">
        <v>250628</v>
      </c>
      <c r="O207" s="128">
        <v>417223</v>
      </c>
    </row>
    <row r="208" spans="1:15" x14ac:dyDescent="0.35">
      <c r="A208" s="41">
        <v>206</v>
      </c>
      <c r="B208" s="145">
        <v>4049111</v>
      </c>
      <c r="C208" s="145" t="str">
        <f>VLOOKUP(B208,[1]ADRESY!$C:$E,2,0)</f>
        <v>8070198</v>
      </c>
      <c r="D208" s="123" t="str">
        <f>VLOOKUP(B208,[1]ADRESY!$C:$E,3,0)</f>
        <v>91774,91775</v>
      </c>
      <c r="E208" s="131" t="s">
        <v>90</v>
      </c>
      <c r="F208" s="131" t="s">
        <v>1316</v>
      </c>
      <c r="G208" s="131" t="s">
        <v>1322</v>
      </c>
      <c r="H208" s="131" t="s">
        <v>1323</v>
      </c>
      <c r="I208" s="131" t="s">
        <v>1324</v>
      </c>
      <c r="J208" s="131" t="s">
        <v>1325</v>
      </c>
      <c r="K208" s="131" t="s">
        <v>1326</v>
      </c>
      <c r="L208" s="131" t="s">
        <v>1327</v>
      </c>
      <c r="M208" s="132" t="s">
        <v>331</v>
      </c>
      <c r="N208" s="128">
        <v>255698</v>
      </c>
      <c r="O208" s="128">
        <v>416560</v>
      </c>
    </row>
    <row r="209" spans="1:15" x14ac:dyDescent="0.35">
      <c r="A209" s="41">
        <v>207</v>
      </c>
      <c r="B209" s="145">
        <v>4048475</v>
      </c>
      <c r="C209" s="145" t="str">
        <f>VLOOKUP(B209,[1]ADRESY!$C:$E,2,0)</f>
        <v>2426235</v>
      </c>
      <c r="D209" s="123" t="str">
        <f>VLOOKUP(B209,[1]ADRESY!$C:$E,3,0)</f>
        <v>31928</v>
      </c>
      <c r="E209" s="131" t="s">
        <v>90</v>
      </c>
      <c r="F209" s="131" t="s">
        <v>1316</v>
      </c>
      <c r="G209" s="131" t="s">
        <v>1322</v>
      </c>
      <c r="H209" s="131" t="s">
        <v>1323</v>
      </c>
      <c r="I209" s="131" t="s">
        <v>1328</v>
      </c>
      <c r="J209" s="131" t="s">
        <v>1323</v>
      </c>
      <c r="K209" s="131" t="s">
        <v>138</v>
      </c>
      <c r="L209" s="131" t="s">
        <v>139</v>
      </c>
      <c r="M209" s="132" t="s">
        <v>339</v>
      </c>
      <c r="N209" s="128">
        <v>259431</v>
      </c>
      <c r="O209" s="128">
        <v>416112</v>
      </c>
    </row>
    <row r="210" spans="1:15" x14ac:dyDescent="0.35">
      <c r="A210" s="41">
        <v>208</v>
      </c>
      <c r="B210" s="145">
        <v>4048546</v>
      </c>
      <c r="C210" s="145" t="str">
        <f>VLOOKUP(B210,[1]ADRESY!$C:$E,2,0)</f>
        <v>8452209</v>
      </c>
      <c r="D210" s="123" t="str">
        <f>VLOOKUP(B210,[1]ADRESY!$C:$E,3,0)</f>
        <v>31931</v>
      </c>
      <c r="E210" s="131" t="s">
        <v>90</v>
      </c>
      <c r="F210" s="131" t="s">
        <v>1316</v>
      </c>
      <c r="G210" s="131" t="s">
        <v>1322</v>
      </c>
      <c r="H210" s="131" t="s">
        <v>1323</v>
      </c>
      <c r="I210" s="131" t="s">
        <v>1328</v>
      </c>
      <c r="J210" s="131" t="s">
        <v>1323</v>
      </c>
      <c r="K210" s="131" t="s">
        <v>1329</v>
      </c>
      <c r="L210" s="131" t="s">
        <v>1330</v>
      </c>
      <c r="M210" s="132" t="s">
        <v>339</v>
      </c>
      <c r="N210" s="128">
        <v>259999</v>
      </c>
      <c r="O210" s="128">
        <v>416315</v>
      </c>
    </row>
    <row r="211" spans="1:15" x14ac:dyDescent="0.35">
      <c r="A211" s="41">
        <v>209</v>
      </c>
      <c r="B211" s="145">
        <v>4048547</v>
      </c>
      <c r="C211" s="145" t="str">
        <f>VLOOKUP(B211,[1]ADRESY!$C:$E,2,0)</f>
        <v>4565717</v>
      </c>
      <c r="D211" s="123" t="str">
        <f>VLOOKUP(B211,[1]ADRESY!$C:$E,3,0)</f>
        <v>11027,11048,11079</v>
      </c>
      <c r="E211" s="131" t="s">
        <v>90</v>
      </c>
      <c r="F211" s="131" t="s">
        <v>1316</v>
      </c>
      <c r="G211" s="131" t="s">
        <v>1322</v>
      </c>
      <c r="H211" s="131" t="s">
        <v>1323</v>
      </c>
      <c r="I211" s="131" t="s">
        <v>1328</v>
      </c>
      <c r="J211" s="131" t="s">
        <v>1323</v>
      </c>
      <c r="K211" s="131" t="s">
        <v>1329</v>
      </c>
      <c r="L211" s="131" t="s">
        <v>1330</v>
      </c>
      <c r="M211" s="132" t="s">
        <v>450</v>
      </c>
      <c r="N211" s="128">
        <v>259935</v>
      </c>
      <c r="O211" s="128">
        <v>415845</v>
      </c>
    </row>
    <row r="212" spans="1:15" x14ac:dyDescent="0.35">
      <c r="A212" s="41">
        <v>210</v>
      </c>
      <c r="B212" s="145">
        <v>4047597</v>
      </c>
      <c r="C212" s="145" t="str">
        <f>VLOOKUP(B212,[1]ADRESY!$C:$E,2,0)</f>
        <v>1893799</v>
      </c>
      <c r="D212" s="123" t="str">
        <f>VLOOKUP(B212,[1]ADRESY!$C:$E,3,0)</f>
        <v>31923</v>
      </c>
      <c r="E212" s="131" t="s">
        <v>90</v>
      </c>
      <c r="F212" s="131" t="s">
        <v>1316</v>
      </c>
      <c r="G212" s="131" t="s">
        <v>1322</v>
      </c>
      <c r="H212" s="131" t="s">
        <v>1323</v>
      </c>
      <c r="I212" s="131" t="s">
        <v>1328</v>
      </c>
      <c r="J212" s="131" t="s">
        <v>1323</v>
      </c>
      <c r="K212" s="131" t="s">
        <v>1329</v>
      </c>
      <c r="L212" s="131" t="s">
        <v>1330</v>
      </c>
      <c r="M212" s="132" t="s">
        <v>481</v>
      </c>
      <c r="N212" s="128">
        <v>259960</v>
      </c>
      <c r="O212" s="128">
        <v>415666</v>
      </c>
    </row>
    <row r="213" spans="1:15" x14ac:dyDescent="0.35">
      <c r="A213" s="41">
        <v>211</v>
      </c>
      <c r="B213" s="145">
        <v>4048156</v>
      </c>
      <c r="C213" s="145" t="str">
        <f>VLOOKUP(B213,[1]ADRESY!$C:$E,2,0)</f>
        <v>1047377</v>
      </c>
      <c r="D213" s="123" t="str">
        <f>VLOOKUP(B213,[1]ADRESY!$C:$E,3,0)</f>
        <v>87745,87746</v>
      </c>
      <c r="E213" s="131" t="s">
        <v>90</v>
      </c>
      <c r="F213" s="131" t="s">
        <v>1316</v>
      </c>
      <c r="G213" s="131" t="s">
        <v>1322</v>
      </c>
      <c r="H213" s="131" t="s">
        <v>1323</v>
      </c>
      <c r="I213" s="131" t="s">
        <v>1328</v>
      </c>
      <c r="J213" s="131" t="s">
        <v>1323</v>
      </c>
      <c r="K213" s="131" t="s">
        <v>209</v>
      </c>
      <c r="L213" s="131" t="s">
        <v>210</v>
      </c>
      <c r="M213" s="132" t="s">
        <v>339</v>
      </c>
      <c r="N213" s="128">
        <v>259721</v>
      </c>
      <c r="O213" s="128">
        <v>416052</v>
      </c>
    </row>
    <row r="214" spans="1:15" x14ac:dyDescent="0.35">
      <c r="A214" s="41">
        <v>212</v>
      </c>
      <c r="B214" s="145">
        <v>4048441</v>
      </c>
      <c r="C214" s="145" t="str">
        <f>VLOOKUP(B214,[1]ADRESY!$C:$E,2,0)</f>
        <v>4820663</v>
      </c>
      <c r="D214" s="123" t="str">
        <f>VLOOKUP(B214,[1]ADRESY!$C:$E,3,0)</f>
        <v>111738,111750,112166</v>
      </c>
      <c r="E214" s="131" t="s">
        <v>90</v>
      </c>
      <c r="F214" s="131" t="s">
        <v>1316</v>
      </c>
      <c r="G214" s="131" t="s">
        <v>1322</v>
      </c>
      <c r="H214" s="131" t="s">
        <v>1323</v>
      </c>
      <c r="I214" s="131" t="s">
        <v>1328</v>
      </c>
      <c r="J214" s="131" t="s">
        <v>1323</v>
      </c>
      <c r="K214" s="131" t="s">
        <v>1331</v>
      </c>
      <c r="L214" s="131" t="s">
        <v>1332</v>
      </c>
      <c r="M214" s="132" t="s">
        <v>344</v>
      </c>
      <c r="N214" s="128">
        <v>259274</v>
      </c>
      <c r="O214" s="128">
        <v>417107</v>
      </c>
    </row>
    <row r="215" spans="1:15" x14ac:dyDescent="0.35">
      <c r="A215" s="41">
        <v>213</v>
      </c>
      <c r="B215" s="145">
        <v>4049861</v>
      </c>
      <c r="C215" s="145" t="str">
        <f>VLOOKUP(B215,[1]ADRESY!$C:$E,2,0)</f>
        <v>2009732</v>
      </c>
      <c r="D215" s="123" t="str">
        <f>VLOOKUP(B215,[1]ADRESY!$C:$E,3,0)</f>
        <v>34829</v>
      </c>
      <c r="E215" s="131" t="s">
        <v>90</v>
      </c>
      <c r="F215" s="131" t="s">
        <v>1316</v>
      </c>
      <c r="G215" s="131" t="s">
        <v>1322</v>
      </c>
      <c r="H215" s="131" t="s">
        <v>1323</v>
      </c>
      <c r="I215" s="131" t="s">
        <v>1333</v>
      </c>
      <c r="J215" s="131" t="s">
        <v>1334</v>
      </c>
      <c r="K215" s="131" t="s">
        <v>1335</v>
      </c>
      <c r="L215" s="131" t="s">
        <v>1336</v>
      </c>
      <c r="M215" s="132" t="s">
        <v>343</v>
      </c>
      <c r="N215" s="128">
        <v>259203</v>
      </c>
      <c r="O215" s="128">
        <v>419270</v>
      </c>
    </row>
    <row r="216" spans="1:15" x14ac:dyDescent="0.35">
      <c r="A216" s="41">
        <v>214</v>
      </c>
      <c r="B216" s="145">
        <v>4053205</v>
      </c>
      <c r="C216" s="145" t="str">
        <f>VLOOKUP(B216,[1]ADRESY!$C:$E,2,0)</f>
        <v>4121265</v>
      </c>
      <c r="D216" s="123" t="str">
        <f>VLOOKUP(B216,[1]ADRESY!$C:$E,3,0)</f>
        <v>25549</v>
      </c>
      <c r="E216" s="131" t="s">
        <v>90</v>
      </c>
      <c r="F216" s="131" t="s">
        <v>1316</v>
      </c>
      <c r="G216" s="131" t="s">
        <v>1337</v>
      </c>
      <c r="H216" s="131" t="s">
        <v>1338</v>
      </c>
      <c r="I216" s="131" t="s">
        <v>1339</v>
      </c>
      <c r="J216" s="131" t="s">
        <v>1338</v>
      </c>
      <c r="K216" s="131" t="s">
        <v>305</v>
      </c>
      <c r="L216" s="131" t="s">
        <v>306</v>
      </c>
      <c r="M216" s="132" t="s">
        <v>666</v>
      </c>
      <c r="N216" s="128">
        <v>246225</v>
      </c>
      <c r="O216" s="128">
        <v>429371</v>
      </c>
    </row>
    <row r="217" spans="1:15" x14ac:dyDescent="0.35">
      <c r="A217" s="41">
        <v>215</v>
      </c>
      <c r="B217" s="145">
        <v>4053249</v>
      </c>
      <c r="C217" s="145" t="str">
        <f>VLOOKUP(B217,[1]ADRESY!$C:$E,2,0)</f>
        <v>6796010</v>
      </c>
      <c r="D217" s="123" t="str">
        <f>VLOOKUP(B217,[1]ADRESY!$C:$E,3,0)</f>
        <v>42302,74503,74505,74506,74507</v>
      </c>
      <c r="E217" s="131" t="s">
        <v>90</v>
      </c>
      <c r="F217" s="131" t="s">
        <v>1316</v>
      </c>
      <c r="G217" s="131" t="s">
        <v>1337</v>
      </c>
      <c r="H217" s="131" t="s">
        <v>1338</v>
      </c>
      <c r="I217" s="131" t="s">
        <v>1339</v>
      </c>
      <c r="J217" s="131" t="s">
        <v>1338</v>
      </c>
      <c r="K217" s="131" t="s">
        <v>324</v>
      </c>
      <c r="L217" s="131" t="s">
        <v>150</v>
      </c>
      <c r="M217" s="132" t="s">
        <v>565</v>
      </c>
      <c r="N217" s="128">
        <v>245921</v>
      </c>
      <c r="O217" s="128">
        <v>428517</v>
      </c>
    </row>
    <row r="218" spans="1:15" x14ac:dyDescent="0.35">
      <c r="A218" s="41">
        <v>216</v>
      </c>
      <c r="B218" s="145">
        <v>4054135</v>
      </c>
      <c r="C218" s="145" t="str">
        <f>VLOOKUP(B218,[1]ADRESY!$C:$E,2,0)</f>
        <v>2053041</v>
      </c>
      <c r="D218" s="123" t="str">
        <f>VLOOKUP(B218,[1]ADRESY!$C:$E,3,0)</f>
        <v>128341,28524</v>
      </c>
      <c r="E218" s="131" t="s">
        <v>90</v>
      </c>
      <c r="F218" s="131" t="s">
        <v>1316</v>
      </c>
      <c r="G218" s="131" t="s">
        <v>1337</v>
      </c>
      <c r="H218" s="131" t="s">
        <v>1338</v>
      </c>
      <c r="I218" s="131" t="s">
        <v>1340</v>
      </c>
      <c r="J218" s="131" t="s">
        <v>1341</v>
      </c>
      <c r="K218" s="131" t="s">
        <v>82</v>
      </c>
      <c r="L218" s="131" t="s">
        <v>83</v>
      </c>
      <c r="M218" s="132" t="s">
        <v>390</v>
      </c>
      <c r="N218" s="128">
        <v>242895</v>
      </c>
      <c r="O218" s="128">
        <v>420480</v>
      </c>
    </row>
    <row r="219" spans="1:15" x14ac:dyDescent="0.35">
      <c r="A219" s="41">
        <v>217</v>
      </c>
      <c r="B219" s="145">
        <v>4054394</v>
      </c>
      <c r="C219" s="145" t="str">
        <f>VLOOKUP(B219,[1]ADRESY!$C:$E,2,0)</f>
        <v>5776546</v>
      </c>
      <c r="D219" s="123" t="str">
        <f>VLOOKUP(B219,[1]ADRESY!$C:$E,3,0)</f>
        <v>109316</v>
      </c>
      <c r="E219" s="131" t="s">
        <v>90</v>
      </c>
      <c r="F219" s="131" t="s">
        <v>1316</v>
      </c>
      <c r="G219" s="131" t="s">
        <v>1337</v>
      </c>
      <c r="H219" s="131" t="s">
        <v>1338</v>
      </c>
      <c r="I219" s="131" t="s">
        <v>1342</v>
      </c>
      <c r="J219" s="131" t="s">
        <v>1343</v>
      </c>
      <c r="K219" s="131" t="s">
        <v>1344</v>
      </c>
      <c r="L219" s="131" t="s">
        <v>1345</v>
      </c>
      <c r="M219" s="132" t="s">
        <v>362</v>
      </c>
      <c r="N219" s="128">
        <v>247578</v>
      </c>
      <c r="O219" s="128">
        <v>423286</v>
      </c>
    </row>
    <row r="220" spans="1:15" x14ac:dyDescent="0.35">
      <c r="A220" s="41">
        <v>218</v>
      </c>
      <c r="B220" s="145">
        <v>4066750</v>
      </c>
      <c r="C220" s="145" t="str">
        <f>VLOOKUP(B220,[1]ADRESY!$C:$E,2,0)</f>
        <v>2150757</v>
      </c>
      <c r="D220" s="123" t="str">
        <f>VLOOKUP(B220,[1]ADRESY!$C:$E,3,0)</f>
        <v>72949</v>
      </c>
      <c r="E220" s="131" t="s">
        <v>90</v>
      </c>
      <c r="F220" s="131" t="s">
        <v>536</v>
      </c>
      <c r="G220" s="131" t="s">
        <v>1346</v>
      </c>
      <c r="H220" s="131" t="s">
        <v>1347</v>
      </c>
      <c r="I220" s="131" t="s">
        <v>1348</v>
      </c>
      <c r="J220" s="131" t="s">
        <v>1347</v>
      </c>
      <c r="K220" s="131" t="s">
        <v>1349</v>
      </c>
      <c r="L220" s="131" t="s">
        <v>1350</v>
      </c>
      <c r="M220" s="132" t="s">
        <v>338</v>
      </c>
      <c r="N220" s="128">
        <v>268360</v>
      </c>
      <c r="O220" s="128">
        <v>443373</v>
      </c>
    </row>
    <row r="221" spans="1:15" x14ac:dyDescent="0.35">
      <c r="A221" s="41">
        <v>219</v>
      </c>
      <c r="B221" s="145">
        <v>4067244</v>
      </c>
      <c r="C221" s="145" t="str">
        <f>VLOOKUP(B221,[1]ADRESY!$C:$E,2,0)</f>
        <v>3929862</v>
      </c>
      <c r="D221" s="123" t="str">
        <f>VLOOKUP(B221,[1]ADRESY!$C:$E,3,0)</f>
        <v>73524</v>
      </c>
      <c r="E221" s="131" t="s">
        <v>90</v>
      </c>
      <c r="F221" s="131" t="s">
        <v>536</v>
      </c>
      <c r="G221" s="131" t="s">
        <v>1346</v>
      </c>
      <c r="H221" s="131" t="s">
        <v>1347</v>
      </c>
      <c r="I221" s="131" t="s">
        <v>1351</v>
      </c>
      <c r="J221" s="131" t="s">
        <v>1352</v>
      </c>
      <c r="K221" s="131" t="s">
        <v>292</v>
      </c>
      <c r="L221" s="131" t="s">
        <v>293</v>
      </c>
      <c r="M221" s="132" t="s">
        <v>529</v>
      </c>
      <c r="N221" s="128">
        <v>270781</v>
      </c>
      <c r="O221" s="128">
        <v>442959</v>
      </c>
    </row>
    <row r="222" spans="1:15" x14ac:dyDescent="0.35">
      <c r="A222" s="41">
        <v>220</v>
      </c>
      <c r="B222" s="145">
        <v>4067370</v>
      </c>
      <c r="C222" s="145" t="str">
        <f>VLOOKUP(B222,[1]ADRESY!$C:$E,2,0)</f>
        <v>3419509</v>
      </c>
      <c r="D222" s="123" t="str">
        <f>VLOOKUP(B222,[1]ADRESY!$C:$E,3,0)</f>
        <v>73314</v>
      </c>
      <c r="E222" s="131" t="s">
        <v>90</v>
      </c>
      <c r="F222" s="131" t="s">
        <v>536</v>
      </c>
      <c r="G222" s="131" t="s">
        <v>1346</v>
      </c>
      <c r="H222" s="131" t="s">
        <v>1347</v>
      </c>
      <c r="I222" s="131" t="s">
        <v>1353</v>
      </c>
      <c r="J222" s="131" t="s">
        <v>1354</v>
      </c>
      <c r="K222" s="131" t="s">
        <v>292</v>
      </c>
      <c r="L222" s="131" t="s">
        <v>293</v>
      </c>
      <c r="M222" s="132" t="s">
        <v>1355</v>
      </c>
      <c r="N222" s="128">
        <v>261043</v>
      </c>
      <c r="O222" s="128">
        <v>442721</v>
      </c>
    </row>
    <row r="223" spans="1:15" x14ac:dyDescent="0.35">
      <c r="A223" s="41">
        <v>221</v>
      </c>
      <c r="B223" s="145">
        <v>4068223</v>
      </c>
      <c r="C223" s="145" t="str">
        <f>VLOOKUP(B223,[1]ADRESY!$C:$E,2,0)</f>
        <v>4500991</v>
      </c>
      <c r="D223" s="123" t="str">
        <f>VLOOKUP(B223,[1]ADRESY!$C:$E,3,0)</f>
        <v>74590</v>
      </c>
      <c r="E223" s="131" t="s">
        <v>90</v>
      </c>
      <c r="F223" s="131" t="s">
        <v>536</v>
      </c>
      <c r="G223" s="131" t="s">
        <v>1346</v>
      </c>
      <c r="H223" s="131" t="s">
        <v>1347</v>
      </c>
      <c r="I223" s="131" t="s">
        <v>1356</v>
      </c>
      <c r="J223" s="131" t="s">
        <v>1357</v>
      </c>
      <c r="K223" s="131" t="s">
        <v>82</v>
      </c>
      <c r="L223" s="131" t="s">
        <v>83</v>
      </c>
      <c r="M223" s="132" t="s">
        <v>386</v>
      </c>
      <c r="N223" s="128">
        <v>266325</v>
      </c>
      <c r="O223" s="128">
        <v>444415</v>
      </c>
    </row>
    <row r="224" spans="1:15" x14ac:dyDescent="0.35">
      <c r="A224" s="41">
        <v>222</v>
      </c>
      <c r="B224" s="144">
        <v>4062570</v>
      </c>
      <c r="C224" s="145" t="str">
        <f>VLOOKUP(B224,[1]ADRESY!$C:$E,2,0)</f>
        <v>5011671</v>
      </c>
      <c r="D224" s="123" t="str">
        <f>VLOOKUP(B224,[1]ADRESY!$C:$E,3,0)</f>
        <v>22357</v>
      </c>
      <c r="E224" s="129" t="s">
        <v>90</v>
      </c>
      <c r="F224" s="129" t="s">
        <v>536</v>
      </c>
      <c r="G224" s="129" t="s">
        <v>537</v>
      </c>
      <c r="H224" s="129" t="s">
        <v>538</v>
      </c>
      <c r="I224" s="129" t="s">
        <v>539</v>
      </c>
      <c r="J224" s="129" t="s">
        <v>538</v>
      </c>
      <c r="K224" s="129" t="s">
        <v>130</v>
      </c>
      <c r="L224" s="129" t="s">
        <v>131</v>
      </c>
      <c r="M224" s="130" t="s">
        <v>327</v>
      </c>
      <c r="N224" s="128">
        <v>275633</v>
      </c>
      <c r="O224" s="128">
        <v>444227</v>
      </c>
    </row>
    <row r="225" spans="1:15" x14ac:dyDescent="0.35">
      <c r="A225" s="41">
        <v>223</v>
      </c>
      <c r="B225" s="144">
        <v>7745641</v>
      </c>
      <c r="C225" s="145"/>
      <c r="D225" s="123">
        <f>VLOOKUP(B225,[1]ADRESY!$C:$E,3,0)</f>
        <v>129083</v>
      </c>
      <c r="E225" s="129" t="s">
        <v>90</v>
      </c>
      <c r="F225" s="129" t="s">
        <v>536</v>
      </c>
      <c r="G225" s="129" t="s">
        <v>537</v>
      </c>
      <c r="H225" s="129" t="s">
        <v>538</v>
      </c>
      <c r="I225" s="129" t="s">
        <v>539</v>
      </c>
      <c r="J225" s="129" t="s">
        <v>538</v>
      </c>
      <c r="K225" s="129" t="s">
        <v>176</v>
      </c>
      <c r="L225" s="129" t="s">
        <v>1358</v>
      </c>
      <c r="M225" s="130" t="s">
        <v>566</v>
      </c>
      <c r="N225" s="128">
        <v>274975</v>
      </c>
      <c r="O225" s="128">
        <v>438652</v>
      </c>
    </row>
    <row r="226" spans="1:15" x14ac:dyDescent="0.35">
      <c r="A226" s="41">
        <v>224</v>
      </c>
      <c r="B226" s="144">
        <v>1468724</v>
      </c>
      <c r="C226" s="145"/>
      <c r="D226" s="123">
        <f>VLOOKUP(B226,[1]ADRESY!$C:$E,3,0)</f>
        <v>68231</v>
      </c>
      <c r="E226" s="129" t="s">
        <v>90</v>
      </c>
      <c r="F226" s="129" t="s">
        <v>536</v>
      </c>
      <c r="G226" s="129" t="s">
        <v>537</v>
      </c>
      <c r="H226" s="129" t="s">
        <v>538</v>
      </c>
      <c r="I226" s="129" t="s">
        <v>539</v>
      </c>
      <c r="J226" s="129" t="s">
        <v>538</v>
      </c>
      <c r="K226" s="129" t="s">
        <v>540</v>
      </c>
      <c r="L226" s="129" t="s">
        <v>541</v>
      </c>
      <c r="M226" s="130" t="s">
        <v>344</v>
      </c>
      <c r="N226" s="128">
        <v>274552</v>
      </c>
      <c r="O226" s="128">
        <v>439217</v>
      </c>
    </row>
    <row r="227" spans="1:15" x14ac:dyDescent="0.35">
      <c r="A227" s="41">
        <v>225</v>
      </c>
      <c r="B227" s="144">
        <v>4056181</v>
      </c>
      <c r="C227" s="145" t="str">
        <f>VLOOKUP(B227,[1]ADRESY!$C:$E,2,0)</f>
        <v>6476341</v>
      </c>
      <c r="D227" s="123" t="str">
        <f>VLOOKUP(B227,[1]ADRESY!$C:$E,3,0)</f>
        <v>23742</v>
      </c>
      <c r="E227" s="129" t="s">
        <v>90</v>
      </c>
      <c r="F227" s="129" t="s">
        <v>536</v>
      </c>
      <c r="G227" s="129" t="s">
        <v>537</v>
      </c>
      <c r="H227" s="129" t="s">
        <v>538</v>
      </c>
      <c r="I227" s="129" t="s">
        <v>539</v>
      </c>
      <c r="J227" s="129" t="s">
        <v>538</v>
      </c>
      <c r="K227" s="129" t="s">
        <v>540</v>
      </c>
      <c r="L227" s="129" t="s">
        <v>541</v>
      </c>
      <c r="M227" s="130" t="s">
        <v>498</v>
      </c>
      <c r="N227" s="128">
        <v>274882</v>
      </c>
      <c r="O227" s="128">
        <v>439008</v>
      </c>
    </row>
    <row r="228" spans="1:15" x14ac:dyDescent="0.35">
      <c r="A228" s="41">
        <v>226</v>
      </c>
      <c r="B228" s="144">
        <v>4062487</v>
      </c>
      <c r="C228" s="145" t="str">
        <f>VLOOKUP(B228,[1]ADRESY!$C:$E,2,0)</f>
        <v>6986901</v>
      </c>
      <c r="D228" s="123" t="str">
        <f>VLOOKUP(B228,[1]ADRESY!$C:$E,3,0)</f>
        <v>118837,47114,49941,51259</v>
      </c>
      <c r="E228" s="129" t="s">
        <v>90</v>
      </c>
      <c r="F228" s="129" t="s">
        <v>536</v>
      </c>
      <c r="G228" s="129" t="s">
        <v>537</v>
      </c>
      <c r="H228" s="129" t="s">
        <v>538</v>
      </c>
      <c r="I228" s="129" t="s">
        <v>539</v>
      </c>
      <c r="J228" s="129" t="s">
        <v>538</v>
      </c>
      <c r="K228" s="129" t="s">
        <v>226</v>
      </c>
      <c r="L228" s="129" t="s">
        <v>227</v>
      </c>
      <c r="M228" s="130" t="s">
        <v>407</v>
      </c>
      <c r="N228" s="128">
        <v>275872</v>
      </c>
      <c r="O228" s="128">
        <v>441054</v>
      </c>
    </row>
    <row r="229" spans="1:15" x14ac:dyDescent="0.35">
      <c r="A229" s="41">
        <v>227</v>
      </c>
      <c r="B229" s="144">
        <v>1174454</v>
      </c>
      <c r="C229" s="145"/>
      <c r="D229" s="123">
        <f>VLOOKUP(B229,[1]ADRESY!$C:$E,3,0)</f>
        <v>68241</v>
      </c>
      <c r="E229" s="129" t="s">
        <v>90</v>
      </c>
      <c r="F229" s="129" t="s">
        <v>536</v>
      </c>
      <c r="G229" s="129" t="s">
        <v>537</v>
      </c>
      <c r="H229" s="129" t="s">
        <v>538</v>
      </c>
      <c r="I229" s="129" t="s">
        <v>539</v>
      </c>
      <c r="J229" s="129" t="s">
        <v>538</v>
      </c>
      <c r="K229" s="129" t="s">
        <v>214</v>
      </c>
      <c r="L229" s="129" t="s">
        <v>1327</v>
      </c>
      <c r="M229" s="130" t="s">
        <v>339</v>
      </c>
      <c r="N229" s="128">
        <v>274395</v>
      </c>
      <c r="O229" s="128">
        <v>438953</v>
      </c>
    </row>
    <row r="230" spans="1:15" x14ac:dyDescent="0.35">
      <c r="A230" s="41">
        <v>228</v>
      </c>
      <c r="B230" s="144">
        <v>4062448</v>
      </c>
      <c r="C230" s="145" t="str">
        <f>VLOOKUP(B230,[1]ADRESY!$C:$E,2,0)</f>
        <v>5457294</v>
      </c>
      <c r="D230" s="123" t="str">
        <f>VLOOKUP(B230,[1]ADRESY!$C:$E,3,0)</f>
        <v>20910</v>
      </c>
      <c r="E230" s="129" t="s">
        <v>90</v>
      </c>
      <c r="F230" s="129" t="s">
        <v>536</v>
      </c>
      <c r="G230" s="129" t="s">
        <v>537</v>
      </c>
      <c r="H230" s="129" t="s">
        <v>538</v>
      </c>
      <c r="I230" s="129" t="s">
        <v>539</v>
      </c>
      <c r="J230" s="129" t="s">
        <v>538</v>
      </c>
      <c r="K230" s="129" t="s">
        <v>101</v>
      </c>
      <c r="L230" s="129" t="s">
        <v>102</v>
      </c>
      <c r="M230" s="130" t="s">
        <v>545</v>
      </c>
      <c r="N230" s="128">
        <v>275855</v>
      </c>
      <c r="O230" s="128">
        <v>443806</v>
      </c>
    </row>
    <row r="231" spans="1:15" x14ac:dyDescent="0.35">
      <c r="A231" s="41">
        <v>229</v>
      </c>
      <c r="B231" s="143">
        <v>95933763</v>
      </c>
      <c r="C231" s="143"/>
      <c r="D231" s="122" t="s">
        <v>1359</v>
      </c>
      <c r="E231" s="126" t="s">
        <v>90</v>
      </c>
      <c r="F231" s="126" t="s">
        <v>536</v>
      </c>
      <c r="G231" s="126" t="s">
        <v>537</v>
      </c>
      <c r="H231" s="126" t="s">
        <v>538</v>
      </c>
      <c r="I231" s="126" t="s">
        <v>539</v>
      </c>
      <c r="J231" s="126" t="s">
        <v>538</v>
      </c>
      <c r="K231" s="126" t="s">
        <v>589</v>
      </c>
      <c r="L231" s="126" t="s">
        <v>590</v>
      </c>
      <c r="M231" s="127" t="s">
        <v>1360</v>
      </c>
      <c r="N231" s="128">
        <v>272642</v>
      </c>
      <c r="O231" s="128">
        <v>446131</v>
      </c>
    </row>
    <row r="232" spans="1:15" x14ac:dyDescent="0.35">
      <c r="A232" s="41">
        <v>230</v>
      </c>
      <c r="B232" s="144">
        <v>9633049</v>
      </c>
      <c r="C232" s="145" t="str">
        <f>VLOOKUP(B232,[1]ADRESY!$C:$E,2,0)</f>
        <v>2128704</v>
      </c>
      <c r="D232" s="123" t="str">
        <f>VLOOKUP(B232,[1]ADRESY!$C:$E,3,0)</f>
        <v>50396,50397</v>
      </c>
      <c r="E232" s="129" t="s">
        <v>90</v>
      </c>
      <c r="F232" s="129" t="s">
        <v>536</v>
      </c>
      <c r="G232" s="129" t="s">
        <v>537</v>
      </c>
      <c r="H232" s="129" t="s">
        <v>538</v>
      </c>
      <c r="I232" s="129" t="s">
        <v>539</v>
      </c>
      <c r="J232" s="129" t="s">
        <v>538</v>
      </c>
      <c r="K232" s="129" t="s">
        <v>1361</v>
      </c>
      <c r="L232" s="129" t="s">
        <v>1362</v>
      </c>
      <c r="M232" s="130" t="s">
        <v>343</v>
      </c>
      <c r="N232" s="128">
        <v>273259</v>
      </c>
      <c r="O232" s="128">
        <v>446474</v>
      </c>
    </row>
    <row r="233" spans="1:15" x14ac:dyDescent="0.35">
      <c r="A233" s="41">
        <v>231</v>
      </c>
      <c r="B233" s="144">
        <v>4062956</v>
      </c>
      <c r="C233" s="145" t="str">
        <f>VLOOKUP(B233,[1]ADRESY!$C:$E,2,0)</f>
        <v>7878964</v>
      </c>
      <c r="D233" s="123" t="str">
        <f>VLOOKUP(B233,[1]ADRESY!$C:$E,3,0)</f>
        <v>38542,38544</v>
      </c>
      <c r="E233" s="129" t="s">
        <v>90</v>
      </c>
      <c r="F233" s="129" t="s">
        <v>536</v>
      </c>
      <c r="G233" s="129" t="s">
        <v>537</v>
      </c>
      <c r="H233" s="129" t="s">
        <v>538</v>
      </c>
      <c r="I233" s="129" t="s">
        <v>539</v>
      </c>
      <c r="J233" s="129" t="s">
        <v>538</v>
      </c>
      <c r="K233" s="129" t="s">
        <v>1363</v>
      </c>
      <c r="L233" s="129" t="s">
        <v>1364</v>
      </c>
      <c r="M233" s="130" t="s">
        <v>1365</v>
      </c>
      <c r="N233" s="128">
        <v>279145</v>
      </c>
      <c r="O233" s="128">
        <v>451826</v>
      </c>
    </row>
    <row r="234" spans="1:15" x14ac:dyDescent="0.35">
      <c r="A234" s="41">
        <v>232</v>
      </c>
      <c r="B234" s="144">
        <v>4062964</v>
      </c>
      <c r="C234" s="145" t="str">
        <f>VLOOKUP(B234,[1]ADRESY!$C:$E,2,0)</f>
        <v>5585320</v>
      </c>
      <c r="D234" s="123" t="str">
        <f>VLOOKUP(B234,[1]ADRESY!$C:$E,3,0)</f>
        <v>60319,72391</v>
      </c>
      <c r="E234" s="129" t="s">
        <v>90</v>
      </c>
      <c r="F234" s="129" t="s">
        <v>536</v>
      </c>
      <c r="G234" s="129" t="s">
        <v>537</v>
      </c>
      <c r="H234" s="129" t="s">
        <v>538</v>
      </c>
      <c r="I234" s="129" t="s">
        <v>539</v>
      </c>
      <c r="J234" s="129" t="s">
        <v>538</v>
      </c>
      <c r="K234" s="129" t="s">
        <v>1363</v>
      </c>
      <c r="L234" s="129" t="s">
        <v>1364</v>
      </c>
      <c r="M234" s="130" t="s">
        <v>1366</v>
      </c>
      <c r="N234" s="128">
        <v>279394</v>
      </c>
      <c r="O234" s="128">
        <v>451510</v>
      </c>
    </row>
    <row r="235" spans="1:15" x14ac:dyDescent="0.35">
      <c r="A235" s="41">
        <v>233</v>
      </c>
      <c r="B235" s="144">
        <v>4062985</v>
      </c>
      <c r="C235" s="145" t="str">
        <f>VLOOKUP(B235,[1]ADRESY!$C:$E,2,0)</f>
        <v>2505546</v>
      </c>
      <c r="D235" s="123" t="str">
        <f>VLOOKUP(B235,[1]ADRESY!$C:$E,3,0)</f>
        <v>23834,47257</v>
      </c>
      <c r="E235" s="129" t="s">
        <v>90</v>
      </c>
      <c r="F235" s="129" t="s">
        <v>536</v>
      </c>
      <c r="G235" s="129" t="s">
        <v>537</v>
      </c>
      <c r="H235" s="129" t="s">
        <v>538</v>
      </c>
      <c r="I235" s="129" t="s">
        <v>539</v>
      </c>
      <c r="J235" s="129" t="s">
        <v>538</v>
      </c>
      <c r="K235" s="129" t="s">
        <v>1367</v>
      </c>
      <c r="L235" s="129" t="s">
        <v>1368</v>
      </c>
      <c r="M235" s="130" t="s">
        <v>187</v>
      </c>
      <c r="N235" s="128">
        <v>277007</v>
      </c>
      <c r="O235" s="128">
        <v>438043</v>
      </c>
    </row>
    <row r="236" spans="1:15" x14ac:dyDescent="0.35">
      <c r="A236" s="41">
        <v>234</v>
      </c>
      <c r="B236" s="145">
        <v>4068880</v>
      </c>
      <c r="C236" s="145" t="str">
        <f>VLOOKUP(B236,[1]ADRESY!$C:$E,2,0)</f>
        <v>8451999</v>
      </c>
      <c r="D236" s="123" t="str">
        <f>VLOOKUP(B236,[1]ADRESY!$C:$E,3,0)</f>
        <v>35171,35262</v>
      </c>
      <c r="E236" s="131" t="s">
        <v>90</v>
      </c>
      <c r="F236" s="131" t="s">
        <v>536</v>
      </c>
      <c r="G236" s="131" t="s">
        <v>1369</v>
      </c>
      <c r="H236" s="131" t="s">
        <v>1370</v>
      </c>
      <c r="I236" s="131" t="s">
        <v>1371</v>
      </c>
      <c r="J236" s="131" t="s">
        <v>1372</v>
      </c>
      <c r="K236" s="131" t="s">
        <v>82</v>
      </c>
      <c r="L236" s="131" t="s">
        <v>83</v>
      </c>
      <c r="M236" s="132" t="s">
        <v>450</v>
      </c>
      <c r="N236" s="128">
        <v>268654</v>
      </c>
      <c r="O236" s="128">
        <v>429222</v>
      </c>
    </row>
    <row r="237" spans="1:15" x14ac:dyDescent="0.35">
      <c r="A237" s="41">
        <v>235</v>
      </c>
      <c r="B237" s="145">
        <v>4069119</v>
      </c>
      <c r="C237" s="145" t="str">
        <f>VLOOKUP(B237,[1]ADRESY!$C:$E,2,0)</f>
        <v>4720806</v>
      </c>
      <c r="D237" s="123" t="str">
        <f>VLOOKUP(B237,[1]ADRESY!$C:$E,3,0)</f>
        <v>38562</v>
      </c>
      <c r="E237" s="131" t="s">
        <v>90</v>
      </c>
      <c r="F237" s="131" t="s">
        <v>536</v>
      </c>
      <c r="G237" s="131" t="s">
        <v>1369</v>
      </c>
      <c r="H237" s="131" t="s">
        <v>1370</v>
      </c>
      <c r="I237" s="131" t="s">
        <v>1373</v>
      </c>
      <c r="J237" s="131" t="s">
        <v>1374</v>
      </c>
      <c r="K237" s="131" t="s">
        <v>86</v>
      </c>
      <c r="L237" s="131"/>
      <c r="M237" s="132" t="s">
        <v>339</v>
      </c>
      <c r="N237" s="128">
        <v>264154</v>
      </c>
      <c r="O237" s="128">
        <v>424615</v>
      </c>
    </row>
    <row r="238" spans="1:15" x14ac:dyDescent="0.35">
      <c r="A238" s="41">
        <v>236</v>
      </c>
      <c r="B238" s="145">
        <v>4069372</v>
      </c>
      <c r="C238" s="145" t="str">
        <f>VLOOKUP(B238,[1]ADRESY!$C:$E,2,0)</f>
        <v>1050941</v>
      </c>
      <c r="D238" s="123" t="str">
        <f>VLOOKUP(B238,[1]ADRESY!$C:$E,3,0)</f>
        <v>18167</v>
      </c>
      <c r="E238" s="131" t="s">
        <v>90</v>
      </c>
      <c r="F238" s="131" t="s">
        <v>536</v>
      </c>
      <c r="G238" s="131" t="s">
        <v>1369</v>
      </c>
      <c r="H238" s="131" t="s">
        <v>1370</v>
      </c>
      <c r="I238" s="131" t="s">
        <v>1375</v>
      </c>
      <c r="J238" s="131" t="s">
        <v>1376</v>
      </c>
      <c r="K238" s="131" t="s">
        <v>324</v>
      </c>
      <c r="L238" s="131" t="s">
        <v>150</v>
      </c>
      <c r="M238" s="132" t="s">
        <v>332</v>
      </c>
      <c r="N238" s="128">
        <v>258237</v>
      </c>
      <c r="O238" s="128">
        <v>431098</v>
      </c>
    </row>
    <row r="239" spans="1:15" x14ac:dyDescent="0.35">
      <c r="A239" s="41">
        <v>237</v>
      </c>
      <c r="B239" s="145">
        <v>4069673</v>
      </c>
      <c r="C239" s="145" t="str">
        <f>VLOOKUP(B239,[1]ADRESY!$C:$E,2,0)</f>
        <v>7878735</v>
      </c>
      <c r="D239" s="123" t="str">
        <f>VLOOKUP(B239,[1]ADRESY!$C:$E,3,0)</f>
        <v>18205</v>
      </c>
      <c r="E239" s="131" t="s">
        <v>90</v>
      </c>
      <c r="F239" s="131" t="s">
        <v>536</v>
      </c>
      <c r="G239" s="131" t="s">
        <v>1369</v>
      </c>
      <c r="H239" s="131" t="s">
        <v>1370</v>
      </c>
      <c r="I239" s="131" t="s">
        <v>1377</v>
      </c>
      <c r="J239" s="131" t="s">
        <v>1378</v>
      </c>
      <c r="K239" s="131" t="s">
        <v>292</v>
      </c>
      <c r="L239" s="131" t="s">
        <v>293</v>
      </c>
      <c r="M239" s="132" t="s">
        <v>545</v>
      </c>
      <c r="N239" s="128">
        <v>272317</v>
      </c>
      <c r="O239" s="128">
        <v>424809</v>
      </c>
    </row>
    <row r="240" spans="1:15" x14ac:dyDescent="0.35">
      <c r="A240" s="41">
        <v>238</v>
      </c>
      <c r="B240" s="145">
        <v>4070296</v>
      </c>
      <c r="C240" s="145" t="str">
        <f>VLOOKUP(B240,[1]ADRESY!$C:$E,2,0)</f>
        <v>4375597</v>
      </c>
      <c r="D240" s="123" t="str">
        <f>VLOOKUP(B240,[1]ADRESY!$C:$E,3,0)</f>
        <v>34847,35006</v>
      </c>
      <c r="E240" s="131" t="s">
        <v>90</v>
      </c>
      <c r="F240" s="131" t="s">
        <v>536</v>
      </c>
      <c r="G240" s="131" t="s">
        <v>1369</v>
      </c>
      <c r="H240" s="131" t="s">
        <v>1370</v>
      </c>
      <c r="I240" s="131" t="s">
        <v>1379</v>
      </c>
      <c r="J240" s="131" t="s">
        <v>1370</v>
      </c>
      <c r="K240" s="131" t="s">
        <v>1380</v>
      </c>
      <c r="L240" s="131" t="s">
        <v>1381</v>
      </c>
      <c r="M240" s="132" t="s">
        <v>327</v>
      </c>
      <c r="N240" s="128">
        <v>264535</v>
      </c>
      <c r="O240" s="128">
        <v>431878</v>
      </c>
    </row>
    <row r="241" spans="1:15" x14ac:dyDescent="0.35">
      <c r="A241" s="41">
        <v>239</v>
      </c>
      <c r="B241" s="145">
        <v>4071473</v>
      </c>
      <c r="C241" s="145" t="str">
        <f>VLOOKUP(B241,[1]ADRESY!$C:$E,2,0)</f>
        <v>5648547</v>
      </c>
      <c r="D241" s="123" t="str">
        <f>VLOOKUP(B241,[1]ADRESY!$C:$E,3,0)</f>
        <v>49324,49325</v>
      </c>
      <c r="E241" s="131" t="s">
        <v>90</v>
      </c>
      <c r="F241" s="131" t="s">
        <v>536</v>
      </c>
      <c r="G241" s="131" t="s">
        <v>1382</v>
      </c>
      <c r="H241" s="131" t="s">
        <v>1383</v>
      </c>
      <c r="I241" s="131" t="s">
        <v>1384</v>
      </c>
      <c r="J241" s="131" t="s">
        <v>1383</v>
      </c>
      <c r="K241" s="131" t="s">
        <v>1385</v>
      </c>
      <c r="L241" s="131" t="s">
        <v>1386</v>
      </c>
      <c r="M241" s="132" t="s">
        <v>362</v>
      </c>
      <c r="N241" s="128">
        <v>262843</v>
      </c>
      <c r="O241" s="128">
        <v>437588</v>
      </c>
    </row>
    <row r="242" spans="1:15" x14ac:dyDescent="0.35">
      <c r="A242" s="41">
        <v>240</v>
      </c>
      <c r="B242" s="145">
        <v>4072231</v>
      </c>
      <c r="C242" s="145" t="str">
        <f>VLOOKUP(B242,[1]ADRESY!$C:$E,2,0)</f>
        <v>3674241</v>
      </c>
      <c r="D242" s="123" t="str">
        <f>VLOOKUP(B242,[1]ADRESY!$C:$E,3,0)</f>
        <v>60848</v>
      </c>
      <c r="E242" s="131" t="s">
        <v>90</v>
      </c>
      <c r="F242" s="131" t="s">
        <v>536</v>
      </c>
      <c r="G242" s="131" t="s">
        <v>1382</v>
      </c>
      <c r="H242" s="131" t="s">
        <v>1383</v>
      </c>
      <c r="I242" s="131" t="s">
        <v>1387</v>
      </c>
      <c r="J242" s="131" t="s">
        <v>1388</v>
      </c>
      <c r="K242" s="131" t="s">
        <v>101</v>
      </c>
      <c r="L242" s="131" t="s">
        <v>102</v>
      </c>
      <c r="M242" s="132" t="s">
        <v>363</v>
      </c>
      <c r="N242" s="128">
        <v>258498</v>
      </c>
      <c r="O242" s="128">
        <v>436111</v>
      </c>
    </row>
    <row r="243" spans="1:15" x14ac:dyDescent="0.35">
      <c r="A243" s="41">
        <v>241</v>
      </c>
      <c r="B243" s="144">
        <v>4073437</v>
      </c>
      <c r="C243" s="145" t="str">
        <f>VLOOKUP(B243,[1]ADRESY!$C:$E,2,0)</f>
        <v>8197848</v>
      </c>
      <c r="D243" s="123" t="str">
        <f>VLOOKUP(B243,[1]ADRESY!$C:$E,3,0)</f>
        <v>82538,82810,82811</v>
      </c>
      <c r="E243" s="129" t="s">
        <v>90</v>
      </c>
      <c r="F243" s="129" t="s">
        <v>536</v>
      </c>
      <c r="G243" s="129" t="s">
        <v>542</v>
      </c>
      <c r="H243" s="129" t="s">
        <v>543</v>
      </c>
      <c r="I243" s="129" t="s">
        <v>1389</v>
      </c>
      <c r="J243" s="129" t="s">
        <v>1390</v>
      </c>
      <c r="K243" s="129" t="s">
        <v>1391</v>
      </c>
      <c r="L243" s="129" t="s">
        <v>1392</v>
      </c>
      <c r="M243" s="130" t="s">
        <v>1393</v>
      </c>
      <c r="N243" s="128">
        <v>277518</v>
      </c>
      <c r="O243" s="128">
        <v>433844</v>
      </c>
    </row>
    <row r="244" spans="1:15" x14ac:dyDescent="0.35">
      <c r="A244" s="41">
        <v>242</v>
      </c>
      <c r="B244" s="145">
        <v>4073876</v>
      </c>
      <c r="C244" s="145" t="str">
        <f>VLOOKUP(B244,[1]ADRESY!$C:$E,2,0)</f>
        <v>3865633</v>
      </c>
      <c r="D244" s="123" t="str">
        <f>VLOOKUP(B244,[1]ADRESY!$C:$E,3,0)</f>
        <v>56422</v>
      </c>
      <c r="E244" s="131" t="s">
        <v>90</v>
      </c>
      <c r="F244" s="131" t="s">
        <v>536</v>
      </c>
      <c r="G244" s="131" t="s">
        <v>542</v>
      </c>
      <c r="H244" s="131" t="s">
        <v>543</v>
      </c>
      <c r="I244" s="131" t="s">
        <v>1394</v>
      </c>
      <c r="J244" s="131" t="s">
        <v>1395</v>
      </c>
      <c r="K244" s="131" t="s">
        <v>568</v>
      </c>
      <c r="L244" s="131" t="s">
        <v>569</v>
      </c>
      <c r="M244" s="132" t="s">
        <v>362</v>
      </c>
      <c r="N244" s="128">
        <v>281580</v>
      </c>
      <c r="O244" s="128">
        <v>433296</v>
      </c>
    </row>
    <row r="245" spans="1:15" x14ac:dyDescent="0.35">
      <c r="A245" s="41">
        <v>243</v>
      </c>
      <c r="B245" s="145">
        <v>4074517</v>
      </c>
      <c r="C245" s="145" t="str">
        <f>VLOOKUP(B245,[1]ADRESY!$C:$E,2,0)</f>
        <v>3674079</v>
      </c>
      <c r="D245" s="123" t="str">
        <f>VLOOKUP(B245,[1]ADRESY!$C:$E,3,0)</f>
        <v>81752</v>
      </c>
      <c r="E245" s="131" t="s">
        <v>90</v>
      </c>
      <c r="F245" s="131" t="s">
        <v>536</v>
      </c>
      <c r="G245" s="131" t="s">
        <v>542</v>
      </c>
      <c r="H245" s="131" t="s">
        <v>543</v>
      </c>
      <c r="I245" s="131" t="s">
        <v>1396</v>
      </c>
      <c r="J245" s="131" t="s">
        <v>651</v>
      </c>
      <c r="K245" s="131" t="s">
        <v>82</v>
      </c>
      <c r="L245" s="131" t="s">
        <v>83</v>
      </c>
      <c r="M245" s="132" t="s">
        <v>115</v>
      </c>
      <c r="N245" s="128">
        <v>274675</v>
      </c>
      <c r="O245" s="128">
        <v>433585</v>
      </c>
    </row>
    <row r="246" spans="1:15" x14ac:dyDescent="0.35">
      <c r="A246" s="41">
        <v>244</v>
      </c>
      <c r="B246" s="145">
        <v>4075150</v>
      </c>
      <c r="C246" s="145" t="str">
        <f>VLOOKUP(B246,[1]ADRESY!$C:$E,2,0)</f>
        <v>4248635</v>
      </c>
      <c r="D246" s="123" t="str">
        <f>VLOOKUP(B246,[1]ADRESY!$C:$E,3,0)</f>
        <v>81348</v>
      </c>
      <c r="E246" s="131" t="s">
        <v>90</v>
      </c>
      <c r="F246" s="131" t="s">
        <v>536</v>
      </c>
      <c r="G246" s="131" t="s">
        <v>542</v>
      </c>
      <c r="H246" s="131" t="s">
        <v>543</v>
      </c>
      <c r="I246" s="131" t="s">
        <v>1397</v>
      </c>
      <c r="J246" s="131" t="s">
        <v>543</v>
      </c>
      <c r="K246" s="131" t="s">
        <v>1331</v>
      </c>
      <c r="L246" s="131" t="s">
        <v>1332</v>
      </c>
      <c r="M246" s="132" t="s">
        <v>470</v>
      </c>
      <c r="N246" s="128">
        <v>272248</v>
      </c>
      <c r="O246" s="128">
        <v>437992</v>
      </c>
    </row>
    <row r="247" spans="1:15" x14ac:dyDescent="0.35">
      <c r="A247" s="41">
        <v>245</v>
      </c>
      <c r="B247" s="145">
        <v>4075306</v>
      </c>
      <c r="C247" s="145" t="str">
        <f>VLOOKUP(B247,[1]ADRESY!$C:$E,2,0)</f>
        <v>4374811</v>
      </c>
      <c r="D247" s="123" t="str">
        <f>VLOOKUP(B247,[1]ADRESY!$C:$E,3,0)</f>
        <v>81718</v>
      </c>
      <c r="E247" s="131" t="s">
        <v>90</v>
      </c>
      <c r="F247" s="131" t="s">
        <v>536</v>
      </c>
      <c r="G247" s="131" t="s">
        <v>542</v>
      </c>
      <c r="H247" s="131" t="s">
        <v>543</v>
      </c>
      <c r="I247" s="131" t="s">
        <v>1398</v>
      </c>
      <c r="J247" s="131" t="s">
        <v>1399</v>
      </c>
      <c r="K247" s="131" t="s">
        <v>82</v>
      </c>
      <c r="L247" s="131" t="s">
        <v>83</v>
      </c>
      <c r="M247" s="132" t="s">
        <v>362</v>
      </c>
      <c r="N247" s="128">
        <v>274868</v>
      </c>
      <c r="O247" s="128">
        <v>436103</v>
      </c>
    </row>
    <row r="248" spans="1:15" x14ac:dyDescent="0.35">
      <c r="A248" s="41">
        <v>246</v>
      </c>
      <c r="B248" s="145">
        <v>4076488</v>
      </c>
      <c r="C248" s="145" t="str">
        <f>VLOOKUP(B248,[1]ADRESY!$C:$E,2,0)</f>
        <v>1050531</v>
      </c>
      <c r="D248" s="123" t="str">
        <f>VLOOKUP(B248,[1]ADRESY!$C:$E,3,0)</f>
        <v>40183</v>
      </c>
      <c r="E248" s="131" t="s">
        <v>90</v>
      </c>
      <c r="F248" s="131" t="s">
        <v>111</v>
      </c>
      <c r="G248" s="131" t="s">
        <v>1400</v>
      </c>
      <c r="H248" s="131" t="s">
        <v>1401</v>
      </c>
      <c r="I248" s="131" t="s">
        <v>1402</v>
      </c>
      <c r="J248" s="131" t="s">
        <v>415</v>
      </c>
      <c r="K248" s="131" t="s">
        <v>86</v>
      </c>
      <c r="L248" s="131"/>
      <c r="M248" s="132" t="s">
        <v>450</v>
      </c>
      <c r="N248" s="128">
        <v>357351</v>
      </c>
      <c r="O248" s="128">
        <v>443446</v>
      </c>
    </row>
    <row r="249" spans="1:15" x14ac:dyDescent="0.35">
      <c r="A249" s="41">
        <v>247</v>
      </c>
      <c r="B249" s="145">
        <v>4076263</v>
      </c>
      <c r="C249" s="145" t="str">
        <f>VLOOKUP(B249,[1]ADRESY!$C:$E,2,0)</f>
        <v>2491433</v>
      </c>
      <c r="D249" s="123" t="str">
        <f>VLOOKUP(B249,[1]ADRESY!$C:$E,3,0)</f>
        <v>53098</v>
      </c>
      <c r="E249" s="131" t="s">
        <v>90</v>
      </c>
      <c r="F249" s="131" t="s">
        <v>111</v>
      </c>
      <c r="G249" s="131" t="s">
        <v>1400</v>
      </c>
      <c r="H249" s="131" t="s">
        <v>1401</v>
      </c>
      <c r="I249" s="131" t="s">
        <v>1403</v>
      </c>
      <c r="J249" s="131" t="s">
        <v>1401</v>
      </c>
      <c r="K249" s="131" t="s">
        <v>423</v>
      </c>
      <c r="L249" s="131" t="s">
        <v>424</v>
      </c>
      <c r="M249" s="132" t="s">
        <v>327</v>
      </c>
      <c r="N249" s="128">
        <v>361329</v>
      </c>
      <c r="O249" s="128">
        <v>445706</v>
      </c>
    </row>
    <row r="250" spans="1:15" x14ac:dyDescent="0.35">
      <c r="A250" s="41">
        <v>248</v>
      </c>
      <c r="B250" s="145">
        <v>4076385</v>
      </c>
      <c r="C250" s="145" t="str">
        <f>VLOOKUP(B250,[1]ADRESY!$C:$E,2,0)</f>
        <v>8579843</v>
      </c>
      <c r="D250" s="123" t="str">
        <f>VLOOKUP(B250,[1]ADRESY!$C:$E,3,0)</f>
        <v>40184</v>
      </c>
      <c r="E250" s="131" t="s">
        <v>90</v>
      </c>
      <c r="F250" s="131" t="s">
        <v>111</v>
      </c>
      <c r="G250" s="131" t="s">
        <v>1400</v>
      </c>
      <c r="H250" s="131" t="s">
        <v>1401</v>
      </c>
      <c r="I250" s="131" t="s">
        <v>1403</v>
      </c>
      <c r="J250" s="131" t="s">
        <v>1401</v>
      </c>
      <c r="K250" s="131" t="s">
        <v>122</v>
      </c>
      <c r="L250" s="131" t="s">
        <v>123</v>
      </c>
      <c r="M250" s="132" t="s">
        <v>390</v>
      </c>
      <c r="N250" s="128">
        <v>361223</v>
      </c>
      <c r="O250" s="128">
        <v>444704</v>
      </c>
    </row>
    <row r="251" spans="1:15" x14ac:dyDescent="0.35">
      <c r="A251" s="41">
        <v>249</v>
      </c>
      <c r="B251" s="145">
        <v>4077497</v>
      </c>
      <c r="C251" s="145" t="str">
        <f>VLOOKUP(B251,[1]ADRESY!$C:$E,2,0)</f>
        <v>1050705</v>
      </c>
      <c r="D251" s="123" t="str">
        <f>VLOOKUP(B251,[1]ADRESY!$C:$E,3,0)</f>
        <v>51267</v>
      </c>
      <c r="E251" s="131" t="s">
        <v>90</v>
      </c>
      <c r="F251" s="131" t="s">
        <v>111</v>
      </c>
      <c r="G251" s="131" t="s">
        <v>1400</v>
      </c>
      <c r="H251" s="131" t="s">
        <v>1401</v>
      </c>
      <c r="I251" s="131" t="s">
        <v>1404</v>
      </c>
      <c r="J251" s="131" t="s">
        <v>1405</v>
      </c>
      <c r="K251" s="131" t="s">
        <v>86</v>
      </c>
      <c r="L251" s="131"/>
      <c r="M251" s="132" t="s">
        <v>989</v>
      </c>
      <c r="N251" s="128">
        <v>360187</v>
      </c>
      <c r="O251" s="128">
        <v>443080</v>
      </c>
    </row>
    <row r="252" spans="1:15" x14ac:dyDescent="0.35">
      <c r="A252" s="41">
        <v>250</v>
      </c>
      <c r="B252" s="145">
        <v>4077801</v>
      </c>
      <c r="C252" s="145" t="str">
        <f>VLOOKUP(B252,[1]ADRESY!$C:$E,2,0)</f>
        <v>6987576</v>
      </c>
      <c r="D252" s="123" t="str">
        <f>VLOOKUP(B252,[1]ADRESY!$C:$E,3,0)</f>
        <v>40185</v>
      </c>
      <c r="E252" s="131" t="s">
        <v>90</v>
      </c>
      <c r="F252" s="131" t="s">
        <v>111</v>
      </c>
      <c r="G252" s="131" t="s">
        <v>1400</v>
      </c>
      <c r="H252" s="131" t="s">
        <v>1401</v>
      </c>
      <c r="I252" s="131" t="s">
        <v>1406</v>
      </c>
      <c r="J252" s="131" t="s">
        <v>1407</v>
      </c>
      <c r="K252" s="131" t="s">
        <v>86</v>
      </c>
      <c r="L252" s="131"/>
      <c r="M252" s="132" t="s">
        <v>1408</v>
      </c>
      <c r="N252" s="128">
        <v>360826</v>
      </c>
      <c r="O252" s="128">
        <v>448623</v>
      </c>
    </row>
    <row r="253" spans="1:15" x14ac:dyDescent="0.35">
      <c r="A253" s="41">
        <v>251</v>
      </c>
      <c r="B253" s="145">
        <v>4081835</v>
      </c>
      <c r="C253" s="145" t="str">
        <f>VLOOKUP(B253,[1]ADRESY!$C:$E,2,0)</f>
        <v>5521906</v>
      </c>
      <c r="D253" s="123" t="str">
        <f>VLOOKUP(B253,[1]ADRESY!$C:$E,3,0)</f>
        <v>104145</v>
      </c>
      <c r="E253" s="131" t="s">
        <v>90</v>
      </c>
      <c r="F253" s="131" t="s">
        <v>111</v>
      </c>
      <c r="G253" s="131" t="s">
        <v>544</v>
      </c>
      <c r="H253" s="131" t="s">
        <v>112</v>
      </c>
      <c r="I253" s="131" t="s">
        <v>1409</v>
      </c>
      <c r="J253" s="131" t="s">
        <v>1410</v>
      </c>
      <c r="K253" s="131" t="s">
        <v>86</v>
      </c>
      <c r="L253" s="131"/>
      <c r="M253" s="132" t="s">
        <v>125</v>
      </c>
      <c r="N253" s="128">
        <v>345671</v>
      </c>
      <c r="O253" s="128">
        <v>449156</v>
      </c>
    </row>
    <row r="254" spans="1:15" x14ac:dyDescent="0.35">
      <c r="A254" s="41">
        <v>252</v>
      </c>
      <c r="B254" s="145">
        <v>4080325</v>
      </c>
      <c r="C254" s="145" t="str">
        <f>VLOOKUP(B254,[1]ADRESY!$C:$E,2,0)</f>
        <v>8898514</v>
      </c>
      <c r="D254" s="123" t="str">
        <f>VLOOKUP(B254,[1]ADRESY!$C:$E,3,0)</f>
        <v>17647</v>
      </c>
      <c r="E254" s="131" t="s">
        <v>90</v>
      </c>
      <c r="F254" s="131" t="s">
        <v>111</v>
      </c>
      <c r="G254" s="131" t="s">
        <v>544</v>
      </c>
      <c r="H254" s="131" t="s">
        <v>112</v>
      </c>
      <c r="I254" s="131" t="s">
        <v>250</v>
      </c>
      <c r="J254" s="131" t="s">
        <v>112</v>
      </c>
      <c r="K254" s="131" t="s">
        <v>1326</v>
      </c>
      <c r="L254" s="131" t="s">
        <v>1327</v>
      </c>
      <c r="M254" s="132" t="s">
        <v>344</v>
      </c>
      <c r="N254" s="128">
        <v>346140</v>
      </c>
      <c r="O254" s="128">
        <v>444194</v>
      </c>
    </row>
    <row r="255" spans="1:15" x14ac:dyDescent="0.35">
      <c r="A255" s="41">
        <v>253</v>
      </c>
      <c r="B255" s="145">
        <v>4079626</v>
      </c>
      <c r="C255" s="145" t="str">
        <f>VLOOKUP(B255,[1]ADRESY!$C:$E,2,0)</f>
        <v>1049106</v>
      </c>
      <c r="D255" s="123" t="str">
        <f>VLOOKUP(B255,[1]ADRESY!$C:$E,3,0)</f>
        <v>17645,46654,47624</v>
      </c>
      <c r="E255" s="131" t="s">
        <v>90</v>
      </c>
      <c r="F255" s="131" t="s">
        <v>111</v>
      </c>
      <c r="G255" s="131" t="s">
        <v>544</v>
      </c>
      <c r="H255" s="131" t="s">
        <v>112</v>
      </c>
      <c r="I255" s="131" t="s">
        <v>250</v>
      </c>
      <c r="J255" s="131" t="s">
        <v>112</v>
      </c>
      <c r="K255" s="131" t="s">
        <v>310</v>
      </c>
      <c r="L255" s="131" t="s">
        <v>311</v>
      </c>
      <c r="M255" s="132" t="s">
        <v>407</v>
      </c>
      <c r="N255" s="128">
        <v>345450</v>
      </c>
      <c r="O255" s="128">
        <v>444431</v>
      </c>
    </row>
    <row r="256" spans="1:15" x14ac:dyDescent="0.35">
      <c r="A256" s="41">
        <v>254</v>
      </c>
      <c r="B256" s="145">
        <v>4080397</v>
      </c>
      <c r="C256" s="145" t="str">
        <f>VLOOKUP(B256,[1]ADRESY!$C:$E,2,0)</f>
        <v>8006485</v>
      </c>
      <c r="D256" s="123" t="str">
        <f>VLOOKUP(B256,[1]ADRESY!$C:$E,3,0)</f>
        <v>17648</v>
      </c>
      <c r="E256" s="131" t="s">
        <v>90</v>
      </c>
      <c r="F256" s="131" t="s">
        <v>111</v>
      </c>
      <c r="G256" s="131" t="s">
        <v>544</v>
      </c>
      <c r="H256" s="131" t="s">
        <v>112</v>
      </c>
      <c r="I256" s="131" t="s">
        <v>250</v>
      </c>
      <c r="J256" s="131" t="s">
        <v>112</v>
      </c>
      <c r="K256" s="131" t="s">
        <v>431</v>
      </c>
      <c r="L256" s="131" t="s">
        <v>432</v>
      </c>
      <c r="M256" s="132" t="s">
        <v>362</v>
      </c>
      <c r="N256" s="128">
        <v>345555</v>
      </c>
      <c r="O256" s="128">
        <v>445002</v>
      </c>
    </row>
    <row r="257" spans="1:15" x14ac:dyDescent="0.35">
      <c r="A257" s="41">
        <v>255</v>
      </c>
      <c r="B257" s="145">
        <v>4085341</v>
      </c>
      <c r="C257" s="145" t="str">
        <f>VLOOKUP(B257,[1]ADRESY!$C:$E,2,0)</f>
        <v>18154317</v>
      </c>
      <c r="D257" s="123" t="str">
        <f>VLOOKUP(B257,[1]ADRESY!$C:$E,3,0)</f>
        <v>20427</v>
      </c>
      <c r="E257" s="131" t="s">
        <v>90</v>
      </c>
      <c r="F257" s="131" t="s">
        <v>111</v>
      </c>
      <c r="G257" s="131" t="s">
        <v>1411</v>
      </c>
      <c r="H257" s="131" t="s">
        <v>1412</v>
      </c>
      <c r="I257" s="131" t="s">
        <v>1413</v>
      </c>
      <c r="J257" s="131" t="s">
        <v>1414</v>
      </c>
      <c r="K257" s="131" t="s">
        <v>86</v>
      </c>
      <c r="L257" s="131"/>
      <c r="M257" s="132" t="s">
        <v>612</v>
      </c>
      <c r="N257" s="128">
        <v>333046</v>
      </c>
      <c r="O257" s="128">
        <v>449871</v>
      </c>
    </row>
    <row r="258" spans="1:15" x14ac:dyDescent="0.35">
      <c r="A258" s="41">
        <v>256</v>
      </c>
      <c r="B258" s="145">
        <v>4085703</v>
      </c>
      <c r="C258" s="145" t="str">
        <f>VLOOKUP(B258,[1]ADRESY!$C:$E,2,0)</f>
        <v>3993652</v>
      </c>
      <c r="D258" s="123" t="str">
        <f>VLOOKUP(B258,[1]ADRESY!$C:$E,3,0)</f>
        <v>13212</v>
      </c>
      <c r="E258" s="131" t="s">
        <v>90</v>
      </c>
      <c r="F258" s="131" t="s">
        <v>111</v>
      </c>
      <c r="G258" s="131" t="s">
        <v>1411</v>
      </c>
      <c r="H258" s="131" t="s">
        <v>1412</v>
      </c>
      <c r="I258" s="131" t="s">
        <v>1415</v>
      </c>
      <c r="J258" s="131" t="s">
        <v>1416</v>
      </c>
      <c r="K258" s="131" t="s">
        <v>86</v>
      </c>
      <c r="L258" s="131"/>
      <c r="M258" s="132" t="s">
        <v>1417</v>
      </c>
      <c r="N258" s="128">
        <v>338410</v>
      </c>
      <c r="O258" s="128">
        <v>450983</v>
      </c>
    </row>
    <row r="259" spans="1:15" x14ac:dyDescent="0.35">
      <c r="A259" s="41">
        <v>257</v>
      </c>
      <c r="B259" s="145">
        <v>4086636</v>
      </c>
      <c r="C259" s="145" t="str">
        <f>VLOOKUP(B259,[1]ADRESY!$C:$E,2,0)</f>
        <v>2070926</v>
      </c>
      <c r="D259" s="123" t="str">
        <f>VLOOKUP(B259,[1]ADRESY!$C:$E,3,0)</f>
        <v>20424,20425</v>
      </c>
      <c r="E259" s="131" t="s">
        <v>90</v>
      </c>
      <c r="F259" s="131" t="s">
        <v>111</v>
      </c>
      <c r="G259" s="131" t="s">
        <v>1411</v>
      </c>
      <c r="H259" s="131" t="s">
        <v>1412</v>
      </c>
      <c r="I259" s="131" t="s">
        <v>1418</v>
      </c>
      <c r="J259" s="131" t="s">
        <v>1412</v>
      </c>
      <c r="K259" s="131" t="s">
        <v>86</v>
      </c>
      <c r="L259" s="131"/>
      <c r="M259" s="132" t="s">
        <v>1419</v>
      </c>
      <c r="N259" s="128">
        <v>334328</v>
      </c>
      <c r="O259" s="128">
        <v>445018</v>
      </c>
    </row>
    <row r="260" spans="1:15" x14ac:dyDescent="0.35">
      <c r="A260" s="41">
        <v>258</v>
      </c>
      <c r="B260" s="145">
        <v>4088476</v>
      </c>
      <c r="C260" s="145" t="str">
        <f>VLOOKUP(B260,[1]ADRESY!$C:$E,2,0)</f>
        <v>7050740</v>
      </c>
      <c r="D260" s="123" t="str">
        <f>VLOOKUP(B260,[1]ADRESY!$C:$E,3,0)</f>
        <v>22061</v>
      </c>
      <c r="E260" s="131" t="s">
        <v>90</v>
      </c>
      <c r="F260" s="131" t="s">
        <v>111</v>
      </c>
      <c r="G260" s="131" t="s">
        <v>1420</v>
      </c>
      <c r="H260" s="131" t="s">
        <v>546</v>
      </c>
      <c r="I260" s="131" t="s">
        <v>1421</v>
      </c>
      <c r="J260" s="131" t="s">
        <v>1422</v>
      </c>
      <c r="K260" s="131" t="s">
        <v>292</v>
      </c>
      <c r="L260" s="131" t="s">
        <v>293</v>
      </c>
      <c r="M260" s="132" t="s">
        <v>481</v>
      </c>
      <c r="N260" s="128">
        <v>361614</v>
      </c>
      <c r="O260" s="128">
        <v>435082</v>
      </c>
    </row>
    <row r="261" spans="1:15" x14ac:dyDescent="0.35">
      <c r="A261" s="41">
        <v>259</v>
      </c>
      <c r="B261" s="145">
        <v>4089144</v>
      </c>
      <c r="C261" s="145" t="str">
        <f>VLOOKUP(B261,[1]ADRESY!$C:$E,2,0)</f>
        <v>6796246</v>
      </c>
      <c r="D261" s="123" t="str">
        <f>VLOOKUP(B261,[1]ADRESY!$C:$E,3,0)</f>
        <v>12363</v>
      </c>
      <c r="E261" s="131" t="s">
        <v>90</v>
      </c>
      <c r="F261" s="131" t="s">
        <v>111</v>
      </c>
      <c r="G261" s="131" t="s">
        <v>1420</v>
      </c>
      <c r="H261" s="131" t="s">
        <v>546</v>
      </c>
      <c r="I261" s="131" t="s">
        <v>1423</v>
      </c>
      <c r="J261" s="131" t="s">
        <v>1424</v>
      </c>
      <c r="K261" s="131" t="s">
        <v>1425</v>
      </c>
      <c r="L261" s="131" t="s">
        <v>1426</v>
      </c>
      <c r="M261" s="132" t="s">
        <v>577</v>
      </c>
      <c r="N261" s="128">
        <v>354187</v>
      </c>
      <c r="O261" s="128">
        <v>438203</v>
      </c>
    </row>
    <row r="262" spans="1:15" x14ac:dyDescent="0.35">
      <c r="A262" s="41">
        <v>260</v>
      </c>
      <c r="B262" s="145">
        <v>4089396</v>
      </c>
      <c r="C262" s="145" t="str">
        <f>VLOOKUP(B262,[1]ADRESY!$C:$E,2,0)</f>
        <v>5584605</v>
      </c>
      <c r="D262" s="123" t="str">
        <f>VLOOKUP(B262,[1]ADRESY!$C:$E,3,0)</f>
        <v>12353</v>
      </c>
      <c r="E262" s="131" t="s">
        <v>90</v>
      </c>
      <c r="F262" s="131" t="s">
        <v>111</v>
      </c>
      <c r="G262" s="131" t="s">
        <v>1420</v>
      </c>
      <c r="H262" s="131" t="s">
        <v>546</v>
      </c>
      <c r="I262" s="131" t="s">
        <v>1427</v>
      </c>
      <c r="J262" s="131" t="s">
        <v>1428</v>
      </c>
      <c r="K262" s="131" t="s">
        <v>1425</v>
      </c>
      <c r="L262" s="131" t="s">
        <v>1426</v>
      </c>
      <c r="M262" s="132" t="s">
        <v>327</v>
      </c>
      <c r="N262" s="128">
        <v>358985</v>
      </c>
      <c r="O262" s="128">
        <v>428558</v>
      </c>
    </row>
    <row r="263" spans="1:15" x14ac:dyDescent="0.35">
      <c r="A263" s="41">
        <v>261</v>
      </c>
      <c r="B263" s="145">
        <v>4090016</v>
      </c>
      <c r="C263" s="145" t="str">
        <f>VLOOKUP(B263,[1]ADRESY!$C:$E,2,0)</f>
        <v>7687576</v>
      </c>
      <c r="D263" s="123" t="str">
        <f>VLOOKUP(B263,[1]ADRESY!$C:$E,3,0)</f>
        <v>22011</v>
      </c>
      <c r="E263" s="131" t="s">
        <v>90</v>
      </c>
      <c r="F263" s="131" t="s">
        <v>111</v>
      </c>
      <c r="G263" s="131" t="s">
        <v>1420</v>
      </c>
      <c r="H263" s="131" t="s">
        <v>546</v>
      </c>
      <c r="I263" s="131" t="s">
        <v>1429</v>
      </c>
      <c r="J263" s="131" t="s">
        <v>1430</v>
      </c>
      <c r="K263" s="131" t="s">
        <v>86</v>
      </c>
      <c r="L263" s="131"/>
      <c r="M263" s="132" t="s">
        <v>1431</v>
      </c>
      <c r="N263" s="128">
        <v>351977</v>
      </c>
      <c r="O263" s="128">
        <v>428571</v>
      </c>
    </row>
    <row r="264" spans="1:15" x14ac:dyDescent="0.35">
      <c r="A264" s="41">
        <v>262</v>
      </c>
      <c r="B264" s="145">
        <v>4087844</v>
      </c>
      <c r="C264" s="145" t="str">
        <f>VLOOKUP(B264,[1]ADRESY!$C:$E,2,0)</f>
        <v>2110605</v>
      </c>
      <c r="D264" s="123" t="str">
        <f>VLOOKUP(B264,[1]ADRESY!$C:$E,3,0)</f>
        <v>25774,25797</v>
      </c>
      <c r="E264" s="131" t="s">
        <v>90</v>
      </c>
      <c r="F264" s="131" t="s">
        <v>111</v>
      </c>
      <c r="G264" s="131" t="s">
        <v>1420</v>
      </c>
      <c r="H264" s="131" t="s">
        <v>546</v>
      </c>
      <c r="I264" s="131" t="s">
        <v>547</v>
      </c>
      <c r="J264" s="131" t="s">
        <v>546</v>
      </c>
      <c r="K264" s="131" t="s">
        <v>548</v>
      </c>
      <c r="L264" s="131" t="s">
        <v>549</v>
      </c>
      <c r="M264" s="132" t="s">
        <v>390</v>
      </c>
      <c r="N264" s="128">
        <v>350636</v>
      </c>
      <c r="O264" s="128">
        <v>433058</v>
      </c>
    </row>
    <row r="265" spans="1:15" x14ac:dyDescent="0.35">
      <c r="A265" s="41">
        <v>263</v>
      </c>
      <c r="B265" s="145">
        <v>4087836</v>
      </c>
      <c r="C265" s="145" t="str">
        <f>VLOOKUP(B265,[1]ADRESY!$C:$E,2,0)</f>
        <v>4184750</v>
      </c>
      <c r="D265" s="123" t="str">
        <f>VLOOKUP(B265,[1]ADRESY!$C:$E,3,0)</f>
        <v>34662</v>
      </c>
      <c r="E265" s="131" t="s">
        <v>90</v>
      </c>
      <c r="F265" s="131" t="s">
        <v>111</v>
      </c>
      <c r="G265" s="131" t="s">
        <v>1420</v>
      </c>
      <c r="H265" s="131" t="s">
        <v>546</v>
      </c>
      <c r="I265" s="131" t="s">
        <v>547</v>
      </c>
      <c r="J265" s="131" t="s">
        <v>546</v>
      </c>
      <c r="K265" s="131" t="s">
        <v>548</v>
      </c>
      <c r="L265" s="131" t="s">
        <v>549</v>
      </c>
      <c r="M265" s="132" t="s">
        <v>407</v>
      </c>
      <c r="N265" s="128">
        <v>350612</v>
      </c>
      <c r="O265" s="128">
        <v>433130</v>
      </c>
    </row>
    <row r="266" spans="1:15" x14ac:dyDescent="0.35">
      <c r="A266" s="41">
        <v>264</v>
      </c>
      <c r="B266" s="145">
        <v>4092213</v>
      </c>
      <c r="C266" s="145" t="str">
        <f>VLOOKUP(B266,[1]ADRESY!$C:$E,2,0)</f>
        <v>2100845</v>
      </c>
      <c r="D266" s="123" t="str">
        <f>VLOOKUP(B266,[1]ADRESY!$C:$E,3,0)</f>
        <v>58329</v>
      </c>
      <c r="E266" s="131" t="s">
        <v>90</v>
      </c>
      <c r="F266" s="131" t="s">
        <v>253</v>
      </c>
      <c r="G266" s="131" t="s">
        <v>1432</v>
      </c>
      <c r="H266" s="131" t="s">
        <v>1433</v>
      </c>
      <c r="I266" s="131" t="s">
        <v>1434</v>
      </c>
      <c r="J266" s="131" t="s">
        <v>1433</v>
      </c>
      <c r="K266" s="131" t="s">
        <v>1435</v>
      </c>
      <c r="L266" s="131" t="s">
        <v>1436</v>
      </c>
      <c r="M266" s="132" t="s">
        <v>662</v>
      </c>
      <c r="N266" s="128">
        <v>291861</v>
      </c>
      <c r="O266" s="128">
        <v>430916</v>
      </c>
    </row>
    <row r="267" spans="1:15" x14ac:dyDescent="0.35">
      <c r="A267" s="41">
        <v>265</v>
      </c>
      <c r="B267" s="145">
        <v>4090904</v>
      </c>
      <c r="C267" s="145" t="str">
        <f>VLOOKUP(B267,[1]ADRESY!$C:$E,2,0)</f>
        <v>1067770</v>
      </c>
      <c r="D267" s="123" t="str">
        <f>VLOOKUP(B267,[1]ADRESY!$C:$E,3,0)</f>
        <v>58327,58328</v>
      </c>
      <c r="E267" s="131" t="s">
        <v>90</v>
      </c>
      <c r="F267" s="131" t="s">
        <v>253</v>
      </c>
      <c r="G267" s="131" t="s">
        <v>1432</v>
      </c>
      <c r="H267" s="131" t="s">
        <v>1433</v>
      </c>
      <c r="I267" s="131" t="s">
        <v>1434</v>
      </c>
      <c r="J267" s="131" t="s">
        <v>1433</v>
      </c>
      <c r="K267" s="131" t="s">
        <v>82</v>
      </c>
      <c r="L267" s="131" t="s">
        <v>83</v>
      </c>
      <c r="M267" s="132" t="s">
        <v>470</v>
      </c>
      <c r="N267" s="128">
        <v>291745</v>
      </c>
      <c r="O267" s="128">
        <v>430002</v>
      </c>
    </row>
    <row r="268" spans="1:15" x14ac:dyDescent="0.35">
      <c r="A268" s="41">
        <v>266</v>
      </c>
      <c r="B268" s="145">
        <v>4092956</v>
      </c>
      <c r="C268" s="145" t="str">
        <f>VLOOKUP(B268,[1]ADRESY!$C:$E,2,0)</f>
        <v>2044738</v>
      </c>
      <c r="D268" s="123" t="str">
        <f>VLOOKUP(B268,[1]ADRESY!$C:$E,3,0)</f>
        <v>60829</v>
      </c>
      <c r="E268" s="131" t="s">
        <v>90</v>
      </c>
      <c r="F268" s="131" t="s">
        <v>253</v>
      </c>
      <c r="G268" s="131" t="s">
        <v>1432</v>
      </c>
      <c r="H268" s="131" t="s">
        <v>1433</v>
      </c>
      <c r="I268" s="131" t="s">
        <v>1437</v>
      </c>
      <c r="J268" s="131" t="s">
        <v>1438</v>
      </c>
      <c r="K268" s="131" t="s">
        <v>1439</v>
      </c>
      <c r="L268" s="131" t="s">
        <v>1440</v>
      </c>
      <c r="M268" s="132" t="s">
        <v>345</v>
      </c>
      <c r="N268" s="128">
        <v>296276</v>
      </c>
      <c r="O268" s="128">
        <v>429249</v>
      </c>
    </row>
    <row r="269" spans="1:15" x14ac:dyDescent="0.35">
      <c r="A269" s="41">
        <v>267</v>
      </c>
      <c r="B269" s="145">
        <v>4093379</v>
      </c>
      <c r="C269" s="145" t="str">
        <f>VLOOKUP(B269,[1]ADRESY!$C:$E,2,0)</f>
        <v>6986933</v>
      </c>
      <c r="D269" s="123" t="str">
        <f>VLOOKUP(B269,[1]ADRESY!$C:$E,3,0)</f>
        <v>64344</v>
      </c>
      <c r="E269" s="131" t="s">
        <v>90</v>
      </c>
      <c r="F269" s="131" t="s">
        <v>253</v>
      </c>
      <c r="G269" s="131" t="s">
        <v>1432</v>
      </c>
      <c r="H269" s="131" t="s">
        <v>1433</v>
      </c>
      <c r="I269" s="131" t="s">
        <v>1441</v>
      </c>
      <c r="J269" s="131" t="s">
        <v>1442</v>
      </c>
      <c r="K269" s="131" t="s">
        <v>371</v>
      </c>
      <c r="L269" s="131" t="s">
        <v>372</v>
      </c>
      <c r="M269" s="132" t="s">
        <v>339</v>
      </c>
      <c r="N269" s="128">
        <v>297473</v>
      </c>
      <c r="O269" s="128">
        <v>434501</v>
      </c>
    </row>
    <row r="270" spans="1:15" x14ac:dyDescent="0.35">
      <c r="A270" s="41">
        <v>268</v>
      </c>
      <c r="B270" s="145">
        <v>4094645</v>
      </c>
      <c r="C270" s="145" t="str">
        <f>VLOOKUP(B270,[1]ADRESY!$C:$E,2,0)</f>
        <v>7240085</v>
      </c>
      <c r="D270" s="123" t="str">
        <f>VLOOKUP(B270,[1]ADRESY!$C:$E,3,0)</f>
        <v>72154</v>
      </c>
      <c r="E270" s="131" t="s">
        <v>90</v>
      </c>
      <c r="F270" s="131" t="s">
        <v>253</v>
      </c>
      <c r="G270" s="131" t="s">
        <v>1432</v>
      </c>
      <c r="H270" s="131" t="s">
        <v>1433</v>
      </c>
      <c r="I270" s="131" t="s">
        <v>1443</v>
      </c>
      <c r="J270" s="131" t="s">
        <v>1444</v>
      </c>
      <c r="K270" s="131" t="s">
        <v>310</v>
      </c>
      <c r="L270" s="131" t="s">
        <v>311</v>
      </c>
      <c r="M270" s="132" t="s">
        <v>327</v>
      </c>
      <c r="N270" s="128">
        <v>291120</v>
      </c>
      <c r="O270" s="128">
        <v>435143</v>
      </c>
    </row>
    <row r="271" spans="1:15" x14ac:dyDescent="0.35">
      <c r="A271" s="41">
        <v>269</v>
      </c>
      <c r="B271" s="145">
        <v>4096836</v>
      </c>
      <c r="C271" s="145" t="str">
        <f>VLOOKUP(B271,[1]ADRESY!$C:$E,2,0)</f>
        <v>7815347</v>
      </c>
      <c r="D271" s="123" t="str">
        <f>VLOOKUP(B271,[1]ADRESY!$C:$E,3,0)</f>
        <v>80627,80628,80629</v>
      </c>
      <c r="E271" s="131" t="s">
        <v>90</v>
      </c>
      <c r="F271" s="131" t="s">
        <v>253</v>
      </c>
      <c r="G271" s="131" t="s">
        <v>1445</v>
      </c>
      <c r="H271" s="131" t="s">
        <v>254</v>
      </c>
      <c r="I271" s="131" t="s">
        <v>1446</v>
      </c>
      <c r="J271" s="131" t="s">
        <v>254</v>
      </c>
      <c r="K271" s="131" t="s">
        <v>101</v>
      </c>
      <c r="L271" s="131" t="s">
        <v>102</v>
      </c>
      <c r="M271" s="132" t="s">
        <v>407</v>
      </c>
      <c r="N271" s="128">
        <v>290159</v>
      </c>
      <c r="O271" s="128">
        <v>426874</v>
      </c>
    </row>
    <row r="272" spans="1:15" x14ac:dyDescent="0.35">
      <c r="A272" s="41">
        <v>270</v>
      </c>
      <c r="B272" s="145">
        <v>4096887</v>
      </c>
      <c r="C272" s="145" t="str">
        <f>VLOOKUP(B272,[1]ADRESY!$C:$E,2,0)</f>
        <v>7241442</v>
      </c>
      <c r="D272" s="123" t="str">
        <f>VLOOKUP(B272,[1]ADRESY!$C:$E,3,0)</f>
        <v>75575</v>
      </c>
      <c r="E272" s="131" t="s">
        <v>90</v>
      </c>
      <c r="F272" s="131" t="s">
        <v>253</v>
      </c>
      <c r="G272" s="131" t="s">
        <v>1445</v>
      </c>
      <c r="H272" s="131" t="s">
        <v>254</v>
      </c>
      <c r="I272" s="131" t="s">
        <v>1446</v>
      </c>
      <c r="J272" s="131" t="s">
        <v>254</v>
      </c>
      <c r="K272" s="131" t="s">
        <v>1447</v>
      </c>
      <c r="L272" s="131" t="s">
        <v>1448</v>
      </c>
      <c r="M272" s="132" t="s">
        <v>363</v>
      </c>
      <c r="N272" s="128">
        <v>290241</v>
      </c>
      <c r="O272" s="128">
        <v>426815</v>
      </c>
    </row>
    <row r="273" spans="1:15" x14ac:dyDescent="0.35">
      <c r="A273" s="41">
        <v>271</v>
      </c>
      <c r="B273" s="145">
        <v>4097257</v>
      </c>
      <c r="C273" s="145" t="str">
        <f>VLOOKUP(B273,[1]ADRESY!$C:$E,2,0)</f>
        <v>4502611</v>
      </c>
      <c r="D273" s="123" t="str">
        <f>VLOOKUP(B273,[1]ADRESY!$C:$E,3,0)</f>
        <v>80616,80646</v>
      </c>
      <c r="E273" s="131" t="s">
        <v>90</v>
      </c>
      <c r="F273" s="131" t="s">
        <v>253</v>
      </c>
      <c r="G273" s="131" t="s">
        <v>1445</v>
      </c>
      <c r="H273" s="131" t="s">
        <v>254</v>
      </c>
      <c r="I273" s="131" t="s">
        <v>1446</v>
      </c>
      <c r="J273" s="131" t="s">
        <v>254</v>
      </c>
      <c r="K273" s="131" t="s">
        <v>188</v>
      </c>
      <c r="L273" s="131" t="s">
        <v>189</v>
      </c>
      <c r="M273" s="132" t="s">
        <v>345</v>
      </c>
      <c r="N273" s="128">
        <v>290229</v>
      </c>
      <c r="O273" s="128">
        <v>426837</v>
      </c>
    </row>
    <row r="274" spans="1:15" x14ac:dyDescent="0.35">
      <c r="A274" s="41">
        <v>272</v>
      </c>
      <c r="B274" s="145">
        <v>4098365</v>
      </c>
      <c r="C274" s="145" t="str">
        <f>VLOOKUP(B274,[1]ADRESY!$C:$E,2,0)</f>
        <v>18154152</v>
      </c>
      <c r="D274" s="123" t="str">
        <f>VLOOKUP(B274,[1]ADRESY!$C:$E,3,0)</f>
        <v>110078,63499</v>
      </c>
      <c r="E274" s="131" t="s">
        <v>90</v>
      </c>
      <c r="F274" s="131" t="s">
        <v>253</v>
      </c>
      <c r="G274" s="131" t="s">
        <v>1445</v>
      </c>
      <c r="H274" s="131" t="s">
        <v>254</v>
      </c>
      <c r="I274" s="131" t="s">
        <v>1449</v>
      </c>
      <c r="J274" s="131" t="s">
        <v>1450</v>
      </c>
      <c r="K274" s="131" t="s">
        <v>176</v>
      </c>
      <c r="L274" s="131" t="s">
        <v>177</v>
      </c>
      <c r="M274" s="132" t="s">
        <v>331</v>
      </c>
      <c r="N274" s="128">
        <v>295234</v>
      </c>
      <c r="O274" s="128">
        <v>424806</v>
      </c>
    </row>
    <row r="275" spans="1:15" x14ac:dyDescent="0.35">
      <c r="A275" s="41">
        <v>273</v>
      </c>
      <c r="B275" s="145">
        <v>4098559</v>
      </c>
      <c r="C275" s="145" t="str">
        <f>VLOOKUP(B275,[1]ADRESY!$C:$E,2,0)</f>
        <v>3928268</v>
      </c>
      <c r="D275" s="123" t="str">
        <f>VLOOKUP(B275,[1]ADRESY!$C:$E,3,0)</f>
        <v>85036</v>
      </c>
      <c r="E275" s="131" t="s">
        <v>90</v>
      </c>
      <c r="F275" s="131" t="s">
        <v>253</v>
      </c>
      <c r="G275" s="131" t="s">
        <v>1445</v>
      </c>
      <c r="H275" s="131" t="s">
        <v>254</v>
      </c>
      <c r="I275" s="131" t="s">
        <v>1451</v>
      </c>
      <c r="J275" s="131" t="s">
        <v>1452</v>
      </c>
      <c r="K275" s="131" t="s">
        <v>82</v>
      </c>
      <c r="L275" s="131" t="s">
        <v>83</v>
      </c>
      <c r="M275" s="132" t="s">
        <v>339</v>
      </c>
      <c r="N275" s="128">
        <v>288315</v>
      </c>
      <c r="O275" s="128">
        <v>424375</v>
      </c>
    </row>
    <row r="276" spans="1:15" x14ac:dyDescent="0.35">
      <c r="A276" s="41">
        <v>274</v>
      </c>
      <c r="B276" s="145">
        <v>4099325</v>
      </c>
      <c r="C276" s="145" t="str">
        <f>VLOOKUP(B276,[1]ADRESY!$C:$E,2,0)</f>
        <v>8579680</v>
      </c>
      <c r="D276" s="123" t="str">
        <f>VLOOKUP(B276,[1]ADRESY!$C:$E,3,0)</f>
        <v>48190</v>
      </c>
      <c r="E276" s="131" t="s">
        <v>90</v>
      </c>
      <c r="F276" s="131" t="s">
        <v>253</v>
      </c>
      <c r="G276" s="131" t="s">
        <v>1445</v>
      </c>
      <c r="H276" s="131" t="s">
        <v>254</v>
      </c>
      <c r="I276" s="131" t="s">
        <v>1453</v>
      </c>
      <c r="J276" s="131" t="s">
        <v>1454</v>
      </c>
      <c r="K276" s="131" t="s">
        <v>151</v>
      </c>
      <c r="L276" s="131" t="s">
        <v>152</v>
      </c>
      <c r="M276" s="132" t="s">
        <v>1455</v>
      </c>
      <c r="N276" s="128">
        <v>288384</v>
      </c>
      <c r="O276" s="128">
        <v>426969</v>
      </c>
    </row>
    <row r="277" spans="1:15" x14ac:dyDescent="0.35">
      <c r="A277" s="41">
        <v>275</v>
      </c>
      <c r="B277" s="145">
        <v>4099751</v>
      </c>
      <c r="C277" s="145" t="str">
        <f>VLOOKUP(B277,[1]ADRESY!$C:$E,2,0)</f>
        <v>2445534</v>
      </c>
      <c r="D277" s="123" t="str">
        <f>VLOOKUP(B277,[1]ADRESY!$C:$E,3,0)</f>
        <v>21921</v>
      </c>
      <c r="E277" s="131" t="s">
        <v>90</v>
      </c>
      <c r="F277" s="131" t="s">
        <v>253</v>
      </c>
      <c r="G277" s="131" t="s">
        <v>1456</v>
      </c>
      <c r="H277" s="131" t="s">
        <v>1457</v>
      </c>
      <c r="I277" s="131" t="s">
        <v>1458</v>
      </c>
      <c r="J277" s="131" t="s">
        <v>1459</v>
      </c>
      <c r="K277" s="131" t="s">
        <v>82</v>
      </c>
      <c r="L277" s="131" t="s">
        <v>83</v>
      </c>
      <c r="M277" s="132" t="s">
        <v>666</v>
      </c>
      <c r="N277" s="128">
        <v>287688</v>
      </c>
      <c r="O277" s="128">
        <v>421484</v>
      </c>
    </row>
    <row r="278" spans="1:15" x14ac:dyDescent="0.35">
      <c r="A278" s="41">
        <v>276</v>
      </c>
      <c r="B278" s="145">
        <v>4100757</v>
      </c>
      <c r="C278" s="145" t="str">
        <f>VLOOKUP(B278,[1]ADRESY!$C:$E,2,0)</f>
        <v>6668968</v>
      </c>
      <c r="D278" s="123" t="str">
        <f>VLOOKUP(B278,[1]ADRESY!$C:$E,3,0)</f>
        <v>21972</v>
      </c>
      <c r="E278" s="131" t="s">
        <v>90</v>
      </c>
      <c r="F278" s="131" t="s">
        <v>253</v>
      </c>
      <c r="G278" s="131" t="s">
        <v>1456</v>
      </c>
      <c r="H278" s="131" t="s">
        <v>1457</v>
      </c>
      <c r="I278" s="131" t="s">
        <v>1460</v>
      </c>
      <c r="J278" s="131" t="s">
        <v>1461</v>
      </c>
      <c r="K278" s="131" t="s">
        <v>82</v>
      </c>
      <c r="L278" s="131" t="s">
        <v>83</v>
      </c>
      <c r="M278" s="132" t="s">
        <v>390</v>
      </c>
      <c r="N278" s="128">
        <v>289830</v>
      </c>
      <c r="O278" s="128">
        <v>414354</v>
      </c>
    </row>
    <row r="279" spans="1:15" x14ac:dyDescent="0.35">
      <c r="A279" s="41">
        <v>277</v>
      </c>
      <c r="B279" s="145">
        <v>4101564</v>
      </c>
      <c r="C279" s="145" t="str">
        <f>VLOOKUP(B279,[1]ADRESY!$C:$E,2,0)</f>
        <v>3355598</v>
      </c>
      <c r="D279" s="123" t="str">
        <f>VLOOKUP(B279,[1]ADRESY!$C:$E,3,0)</f>
        <v>21777</v>
      </c>
      <c r="E279" s="131" t="s">
        <v>90</v>
      </c>
      <c r="F279" s="131" t="s">
        <v>253</v>
      </c>
      <c r="G279" s="131" t="s">
        <v>1456</v>
      </c>
      <c r="H279" s="131" t="s">
        <v>1457</v>
      </c>
      <c r="I279" s="131" t="s">
        <v>1462</v>
      </c>
      <c r="J279" s="131" t="s">
        <v>1457</v>
      </c>
      <c r="K279" s="131" t="s">
        <v>251</v>
      </c>
      <c r="L279" s="131" t="s">
        <v>252</v>
      </c>
      <c r="M279" s="132" t="s">
        <v>327</v>
      </c>
      <c r="N279" s="128">
        <v>288586</v>
      </c>
      <c r="O279" s="128">
        <v>418631</v>
      </c>
    </row>
    <row r="280" spans="1:15" x14ac:dyDescent="0.35">
      <c r="A280" s="41">
        <v>278</v>
      </c>
      <c r="B280" s="144">
        <v>4101899</v>
      </c>
      <c r="C280" s="145" t="str">
        <f>VLOOKUP(B280,[1]ADRESY!$C:$E,2,0)</f>
        <v>4502477</v>
      </c>
      <c r="D280" s="123" t="str">
        <f>VLOOKUP(B280,[1]ADRESY!$C:$E,3,0)</f>
        <v>21989</v>
      </c>
      <c r="E280" s="129" t="s">
        <v>90</v>
      </c>
      <c r="F280" s="129" t="s">
        <v>253</v>
      </c>
      <c r="G280" s="129" t="s">
        <v>1456</v>
      </c>
      <c r="H280" s="129" t="s">
        <v>1457</v>
      </c>
      <c r="I280" s="129" t="s">
        <v>1463</v>
      </c>
      <c r="J280" s="129" t="s">
        <v>1464</v>
      </c>
      <c r="K280" s="129" t="s">
        <v>1465</v>
      </c>
      <c r="L280" s="129" t="s">
        <v>1466</v>
      </c>
      <c r="M280" s="130" t="s">
        <v>566</v>
      </c>
      <c r="N280" s="128">
        <v>286653</v>
      </c>
      <c r="O280" s="128">
        <v>414732</v>
      </c>
    </row>
    <row r="281" spans="1:15" x14ac:dyDescent="0.35">
      <c r="A281" s="41">
        <v>279</v>
      </c>
      <c r="B281" s="145">
        <v>4105539</v>
      </c>
      <c r="C281" s="145" t="str">
        <f>VLOOKUP(B281,[1]ADRESY!$C:$E,2,0)</f>
        <v>8006439</v>
      </c>
      <c r="D281" s="123" t="str">
        <f>VLOOKUP(B281,[1]ADRESY!$C:$E,3,0)</f>
        <v>66693</v>
      </c>
      <c r="E281" s="131" t="s">
        <v>90</v>
      </c>
      <c r="F281" s="131" t="s">
        <v>253</v>
      </c>
      <c r="G281" s="131" t="s">
        <v>1467</v>
      </c>
      <c r="H281" s="131" t="s">
        <v>1468</v>
      </c>
      <c r="I281" s="131" t="s">
        <v>1469</v>
      </c>
      <c r="J281" s="131" t="s">
        <v>1470</v>
      </c>
      <c r="K281" s="131" t="s">
        <v>1471</v>
      </c>
      <c r="L281" s="131" t="s">
        <v>1472</v>
      </c>
      <c r="M281" s="132" t="s">
        <v>390</v>
      </c>
      <c r="N281" s="128">
        <v>280655</v>
      </c>
      <c r="O281" s="128">
        <v>438574</v>
      </c>
    </row>
    <row r="282" spans="1:15" x14ac:dyDescent="0.35">
      <c r="A282" s="41">
        <v>280</v>
      </c>
      <c r="B282" s="144">
        <v>4105138</v>
      </c>
      <c r="C282" s="145" t="str">
        <f>VLOOKUP(B282,[1]ADRESY!$C:$E,2,0)</f>
        <v>4375575</v>
      </c>
      <c r="D282" s="123" t="str">
        <f>VLOOKUP(B282,[1]ADRESY!$C:$E,3,0)</f>
        <v>66212</v>
      </c>
      <c r="E282" s="129" t="s">
        <v>90</v>
      </c>
      <c r="F282" s="129" t="s">
        <v>253</v>
      </c>
      <c r="G282" s="129" t="s">
        <v>1467</v>
      </c>
      <c r="H282" s="129" t="s">
        <v>1468</v>
      </c>
      <c r="I282" s="129" t="s">
        <v>1473</v>
      </c>
      <c r="J282" s="129" t="s">
        <v>1468</v>
      </c>
      <c r="K282" s="129" t="s">
        <v>1474</v>
      </c>
      <c r="L282" s="129" t="s">
        <v>1475</v>
      </c>
      <c r="M282" s="130" t="s">
        <v>363</v>
      </c>
      <c r="N282" s="128">
        <v>285866</v>
      </c>
      <c r="O282" s="128">
        <v>438276</v>
      </c>
    </row>
    <row r="283" spans="1:15" x14ac:dyDescent="0.35">
      <c r="A283" s="41">
        <v>281</v>
      </c>
      <c r="B283" s="144">
        <v>4105051</v>
      </c>
      <c r="C283" s="145" t="str">
        <f>VLOOKUP(B283,[1]ADRESY!$C:$E,2,0)</f>
        <v>5840178</v>
      </c>
      <c r="D283" s="123" t="str">
        <f>VLOOKUP(B283,[1]ADRESY!$C:$E,3,0)</f>
        <v>60970</v>
      </c>
      <c r="E283" s="129" t="s">
        <v>90</v>
      </c>
      <c r="F283" s="129" t="s">
        <v>253</v>
      </c>
      <c r="G283" s="129" t="s">
        <v>1467</v>
      </c>
      <c r="H283" s="129" t="s">
        <v>1468</v>
      </c>
      <c r="I283" s="129" t="s">
        <v>1473</v>
      </c>
      <c r="J283" s="129" t="s">
        <v>1468</v>
      </c>
      <c r="K283" s="129" t="s">
        <v>176</v>
      </c>
      <c r="L283" s="129" t="s">
        <v>177</v>
      </c>
      <c r="M283" s="130" t="s">
        <v>498</v>
      </c>
      <c r="N283" s="128">
        <v>284025</v>
      </c>
      <c r="O283" s="128">
        <v>437374</v>
      </c>
    </row>
    <row r="284" spans="1:15" x14ac:dyDescent="0.35">
      <c r="A284" s="41">
        <v>282</v>
      </c>
      <c r="B284" s="145">
        <v>4106370</v>
      </c>
      <c r="C284" s="145" t="str">
        <f>VLOOKUP(B284,[1]ADRESY!$C:$E,2,0)</f>
        <v>8069503</v>
      </c>
      <c r="D284" s="123" t="str">
        <f>VLOOKUP(B284,[1]ADRESY!$C:$E,3,0)</f>
        <v>60974</v>
      </c>
      <c r="E284" s="131" t="s">
        <v>90</v>
      </c>
      <c r="F284" s="131" t="s">
        <v>253</v>
      </c>
      <c r="G284" s="131" t="s">
        <v>1467</v>
      </c>
      <c r="H284" s="131" t="s">
        <v>1468</v>
      </c>
      <c r="I284" s="131" t="s">
        <v>1476</v>
      </c>
      <c r="J284" s="131" t="s">
        <v>1477</v>
      </c>
      <c r="K284" s="131" t="s">
        <v>212</v>
      </c>
      <c r="L284" s="131" t="s">
        <v>213</v>
      </c>
      <c r="M284" s="132" t="s">
        <v>362</v>
      </c>
      <c r="N284" s="128">
        <v>287559</v>
      </c>
      <c r="O284" s="128">
        <v>438047</v>
      </c>
    </row>
    <row r="285" spans="1:15" x14ac:dyDescent="0.35">
      <c r="A285" s="41">
        <v>283</v>
      </c>
      <c r="B285" s="145">
        <v>4117115</v>
      </c>
      <c r="C285" s="145" t="str">
        <f>VLOOKUP(B285,[1]ADRESY!$C:$E,2,0)</f>
        <v>2392915</v>
      </c>
      <c r="D285" s="123" t="str">
        <f>VLOOKUP(B285,[1]ADRESY!$C:$E,3,0)</f>
        <v>5834</v>
      </c>
      <c r="E285" s="131" t="s">
        <v>90</v>
      </c>
      <c r="F285" s="131" t="s">
        <v>110</v>
      </c>
      <c r="G285" s="131" t="s">
        <v>1478</v>
      </c>
      <c r="H285" s="131" t="s">
        <v>1479</v>
      </c>
      <c r="I285" s="131" t="s">
        <v>1480</v>
      </c>
      <c r="J285" s="131" t="s">
        <v>1479</v>
      </c>
      <c r="K285" s="131" t="s">
        <v>126</v>
      </c>
      <c r="L285" s="131" t="s">
        <v>127</v>
      </c>
      <c r="M285" s="132" t="s">
        <v>361</v>
      </c>
      <c r="N285" s="128">
        <v>361048</v>
      </c>
      <c r="O285" s="128">
        <v>406883</v>
      </c>
    </row>
    <row r="286" spans="1:15" x14ac:dyDescent="0.35">
      <c r="A286" s="41">
        <v>284</v>
      </c>
      <c r="B286" s="144">
        <v>40750921</v>
      </c>
      <c r="C286" s="145"/>
      <c r="D286" s="123" t="str">
        <f>VLOOKUP(B286,[1]ADRESY!$C:$E,3,0)</f>
        <v>103494, 103496</v>
      </c>
      <c r="E286" s="129" t="s">
        <v>90</v>
      </c>
      <c r="F286" s="129" t="s">
        <v>255</v>
      </c>
      <c r="G286" s="129" t="s">
        <v>1481</v>
      </c>
      <c r="H286" s="129" t="s">
        <v>1482</v>
      </c>
      <c r="I286" s="129" t="s">
        <v>1483</v>
      </c>
      <c r="J286" s="129" t="s">
        <v>1482</v>
      </c>
      <c r="K286" s="129" t="s">
        <v>197</v>
      </c>
      <c r="L286" s="129" t="s">
        <v>198</v>
      </c>
      <c r="M286" s="130" t="s">
        <v>339</v>
      </c>
      <c r="N286" s="128">
        <v>290176</v>
      </c>
      <c r="O286" s="128">
        <v>358434</v>
      </c>
    </row>
    <row r="287" spans="1:15" x14ac:dyDescent="0.35">
      <c r="A287" s="41">
        <v>285</v>
      </c>
      <c r="B287" s="145">
        <v>4146713</v>
      </c>
      <c r="C287" s="145" t="str">
        <f>VLOOKUP(B287,[1]ADRESY!$C:$E,2,0)</f>
        <v>8579385</v>
      </c>
      <c r="D287" s="123" t="str">
        <f>VLOOKUP(B287,[1]ADRESY!$C:$E,3,0)</f>
        <v>67854</v>
      </c>
      <c r="E287" s="131" t="s">
        <v>90</v>
      </c>
      <c r="F287" s="131" t="s">
        <v>91</v>
      </c>
      <c r="G287" s="131" t="s">
        <v>552</v>
      </c>
      <c r="H287" s="131" t="s">
        <v>553</v>
      </c>
      <c r="I287" s="131" t="s">
        <v>1484</v>
      </c>
      <c r="J287" s="131" t="s">
        <v>1485</v>
      </c>
      <c r="K287" s="131" t="s">
        <v>181</v>
      </c>
      <c r="L287" s="131" t="s">
        <v>182</v>
      </c>
      <c r="M287" s="132" t="s">
        <v>339</v>
      </c>
      <c r="N287" s="128">
        <v>313757</v>
      </c>
      <c r="O287" s="128">
        <v>461853</v>
      </c>
    </row>
    <row r="288" spans="1:15" x14ac:dyDescent="0.35">
      <c r="A288" s="41">
        <v>286</v>
      </c>
      <c r="B288" s="145">
        <v>4144582</v>
      </c>
      <c r="C288" s="145" t="str">
        <f>VLOOKUP(B288,[1]ADRESY!$C:$E,2,0)</f>
        <v>6668477</v>
      </c>
      <c r="D288" s="123" t="str">
        <f>VLOOKUP(B288,[1]ADRESY!$C:$E,3,0)</f>
        <v>34396,34398,34399,34401</v>
      </c>
      <c r="E288" s="131" t="s">
        <v>90</v>
      </c>
      <c r="F288" s="131" t="s">
        <v>91</v>
      </c>
      <c r="G288" s="131" t="s">
        <v>552</v>
      </c>
      <c r="H288" s="131" t="s">
        <v>553</v>
      </c>
      <c r="I288" s="131" t="s">
        <v>1486</v>
      </c>
      <c r="J288" s="131" t="s">
        <v>553</v>
      </c>
      <c r="K288" s="131" t="s">
        <v>1487</v>
      </c>
      <c r="L288" s="131" t="s">
        <v>1488</v>
      </c>
      <c r="M288" s="132" t="s">
        <v>216</v>
      </c>
      <c r="N288" s="128">
        <v>318421</v>
      </c>
      <c r="O288" s="128">
        <v>460793</v>
      </c>
    </row>
    <row r="289" spans="1:15" x14ac:dyDescent="0.35">
      <c r="A289" s="41">
        <v>287</v>
      </c>
      <c r="B289" s="145">
        <v>4145420</v>
      </c>
      <c r="C289" s="145" t="str">
        <f>VLOOKUP(B289,[1]ADRESY!$C:$E,2,0)</f>
        <v>2418465</v>
      </c>
      <c r="D289" s="123" t="str">
        <f>VLOOKUP(B289,[1]ADRESY!$C:$E,3,0)</f>
        <v>68056</v>
      </c>
      <c r="E289" s="131" t="s">
        <v>90</v>
      </c>
      <c r="F289" s="131" t="s">
        <v>91</v>
      </c>
      <c r="G289" s="131" t="s">
        <v>552</v>
      </c>
      <c r="H289" s="131" t="s">
        <v>553</v>
      </c>
      <c r="I289" s="131" t="s">
        <v>1486</v>
      </c>
      <c r="J289" s="131" t="s">
        <v>553</v>
      </c>
      <c r="K289" s="131" t="s">
        <v>195</v>
      </c>
      <c r="L289" s="131" t="s">
        <v>196</v>
      </c>
      <c r="M289" s="132" t="s">
        <v>344</v>
      </c>
      <c r="N289" s="128">
        <v>317647</v>
      </c>
      <c r="O289" s="128">
        <v>460953</v>
      </c>
    </row>
    <row r="290" spans="1:15" x14ac:dyDescent="0.35">
      <c r="A290" s="41">
        <v>288</v>
      </c>
      <c r="B290" s="145">
        <v>4145040</v>
      </c>
      <c r="C290" s="145" t="str">
        <f>VLOOKUP(B290,[1]ADRESY!$C:$E,2,0)</f>
        <v>4185100</v>
      </c>
      <c r="D290" s="123" t="str">
        <f>VLOOKUP(B290,[1]ADRESY!$C:$E,3,0)</f>
        <v>16997,17002,17015</v>
      </c>
      <c r="E290" s="131" t="s">
        <v>90</v>
      </c>
      <c r="F290" s="131" t="s">
        <v>91</v>
      </c>
      <c r="G290" s="131" t="s">
        <v>552</v>
      </c>
      <c r="H290" s="131" t="s">
        <v>553</v>
      </c>
      <c r="I290" s="131" t="s">
        <v>1486</v>
      </c>
      <c r="J290" s="131" t="s">
        <v>553</v>
      </c>
      <c r="K290" s="131" t="s">
        <v>195</v>
      </c>
      <c r="L290" s="131" t="s">
        <v>196</v>
      </c>
      <c r="M290" s="132" t="s">
        <v>452</v>
      </c>
      <c r="N290" s="128">
        <v>317369</v>
      </c>
      <c r="O290" s="128">
        <v>460957</v>
      </c>
    </row>
    <row r="291" spans="1:15" x14ac:dyDescent="0.35">
      <c r="A291" s="41">
        <v>289</v>
      </c>
      <c r="B291" s="145">
        <v>4145052</v>
      </c>
      <c r="C291" s="145" t="str">
        <f>VLOOKUP(B291,[1]ADRESY!$C:$E,2,0)</f>
        <v>3354604</v>
      </c>
      <c r="D291" s="123" t="str">
        <f>VLOOKUP(B291,[1]ADRESY!$C:$E,3,0)</f>
        <v>67859</v>
      </c>
      <c r="E291" s="131" t="s">
        <v>90</v>
      </c>
      <c r="F291" s="131" t="s">
        <v>91</v>
      </c>
      <c r="G291" s="131" t="s">
        <v>552</v>
      </c>
      <c r="H291" s="131" t="s">
        <v>553</v>
      </c>
      <c r="I291" s="131" t="s">
        <v>1486</v>
      </c>
      <c r="J291" s="131" t="s">
        <v>553</v>
      </c>
      <c r="K291" s="131" t="s">
        <v>195</v>
      </c>
      <c r="L291" s="131" t="s">
        <v>196</v>
      </c>
      <c r="M291" s="132" t="s">
        <v>643</v>
      </c>
      <c r="N291" s="128">
        <v>317130</v>
      </c>
      <c r="O291" s="128">
        <v>460931</v>
      </c>
    </row>
    <row r="292" spans="1:15" x14ac:dyDescent="0.35">
      <c r="A292" s="41">
        <v>290</v>
      </c>
      <c r="B292" s="145">
        <v>4146514</v>
      </c>
      <c r="C292" s="145" t="str">
        <f>VLOOKUP(B292,[1]ADRESY!$C:$E,2,0)</f>
        <v>7815399</v>
      </c>
      <c r="D292" s="123" t="str">
        <f>VLOOKUP(B292,[1]ADRESY!$C:$E,3,0)</f>
        <v>81381</v>
      </c>
      <c r="E292" s="131" t="s">
        <v>90</v>
      </c>
      <c r="F292" s="131" t="s">
        <v>91</v>
      </c>
      <c r="G292" s="131" t="s">
        <v>552</v>
      </c>
      <c r="H292" s="131" t="s">
        <v>553</v>
      </c>
      <c r="I292" s="131" t="s">
        <v>1489</v>
      </c>
      <c r="J292" s="131" t="s">
        <v>1490</v>
      </c>
      <c r="K292" s="131" t="s">
        <v>340</v>
      </c>
      <c r="L292" s="131" t="s">
        <v>341</v>
      </c>
      <c r="M292" s="132" t="s">
        <v>208</v>
      </c>
      <c r="N292" s="128">
        <v>311602</v>
      </c>
      <c r="O292" s="128">
        <v>462808</v>
      </c>
    </row>
    <row r="293" spans="1:15" x14ac:dyDescent="0.35">
      <c r="A293" s="41">
        <v>291</v>
      </c>
      <c r="B293" s="145">
        <v>4146965</v>
      </c>
      <c r="C293" s="145" t="str">
        <f>VLOOKUP(B293,[1]ADRESY!$C:$E,2,0)</f>
        <v>4756554</v>
      </c>
      <c r="D293" s="123" t="str">
        <f>VLOOKUP(B293,[1]ADRESY!$C:$E,3,0)</f>
        <v>67857</v>
      </c>
      <c r="E293" s="131" t="s">
        <v>90</v>
      </c>
      <c r="F293" s="131" t="s">
        <v>91</v>
      </c>
      <c r="G293" s="131" t="s">
        <v>552</v>
      </c>
      <c r="H293" s="131" t="s">
        <v>553</v>
      </c>
      <c r="I293" s="131" t="s">
        <v>1491</v>
      </c>
      <c r="J293" s="131" t="s">
        <v>1492</v>
      </c>
      <c r="K293" s="131" t="s">
        <v>355</v>
      </c>
      <c r="L293" s="131" t="s">
        <v>356</v>
      </c>
      <c r="M293" s="132" t="s">
        <v>339</v>
      </c>
      <c r="N293" s="128">
        <v>320535</v>
      </c>
      <c r="O293" s="128">
        <v>457559</v>
      </c>
    </row>
    <row r="294" spans="1:15" x14ac:dyDescent="0.35">
      <c r="A294" s="41">
        <v>292</v>
      </c>
      <c r="B294" s="145">
        <v>4147084</v>
      </c>
      <c r="C294" s="145" t="str">
        <f>VLOOKUP(B294,[1]ADRESY!$C:$E,2,0)</f>
        <v>5840369</v>
      </c>
      <c r="D294" s="123" t="str">
        <f>VLOOKUP(B294,[1]ADRESY!$C:$E,3,0)</f>
        <v>67856</v>
      </c>
      <c r="E294" s="131" t="s">
        <v>90</v>
      </c>
      <c r="F294" s="131" t="s">
        <v>91</v>
      </c>
      <c r="G294" s="131" t="s">
        <v>552</v>
      </c>
      <c r="H294" s="131" t="s">
        <v>553</v>
      </c>
      <c r="I294" s="131" t="s">
        <v>1493</v>
      </c>
      <c r="J294" s="131" t="s">
        <v>1494</v>
      </c>
      <c r="K294" s="131" t="s">
        <v>349</v>
      </c>
      <c r="L294" s="131" t="s">
        <v>350</v>
      </c>
      <c r="M294" s="132" t="s">
        <v>470</v>
      </c>
      <c r="N294" s="128">
        <v>317169</v>
      </c>
      <c r="O294" s="128">
        <v>455241</v>
      </c>
    </row>
    <row r="295" spans="1:15" x14ac:dyDescent="0.35">
      <c r="A295" s="41">
        <v>293</v>
      </c>
      <c r="B295" s="145">
        <v>4147812</v>
      </c>
      <c r="C295" s="145" t="str">
        <f>VLOOKUP(B295,[1]ADRESY!$C:$E,2,0)</f>
        <v>5840427</v>
      </c>
      <c r="D295" s="123" t="str">
        <f>VLOOKUP(B295,[1]ADRESY!$C:$E,3,0)</f>
        <v>18342,18385</v>
      </c>
      <c r="E295" s="131" t="s">
        <v>90</v>
      </c>
      <c r="F295" s="131" t="s">
        <v>91</v>
      </c>
      <c r="G295" s="131" t="s">
        <v>1495</v>
      </c>
      <c r="H295" s="131" t="s">
        <v>1496</v>
      </c>
      <c r="I295" s="131" t="s">
        <v>1497</v>
      </c>
      <c r="J295" s="131" t="s">
        <v>1496</v>
      </c>
      <c r="K295" s="131" t="s">
        <v>1498</v>
      </c>
      <c r="L295" s="131" t="s">
        <v>1499</v>
      </c>
      <c r="M295" s="132" t="s">
        <v>388</v>
      </c>
      <c r="N295" s="128">
        <v>351685</v>
      </c>
      <c r="O295" s="128">
        <v>459569</v>
      </c>
    </row>
    <row r="296" spans="1:15" x14ac:dyDescent="0.35">
      <c r="A296" s="41">
        <v>294</v>
      </c>
      <c r="B296" s="145">
        <v>4147803</v>
      </c>
      <c r="C296" s="145" t="str">
        <f>VLOOKUP(B296,[1]ADRESY!$C:$E,2,0)</f>
        <v>2553149</v>
      </c>
      <c r="D296" s="123" t="str">
        <f>VLOOKUP(B296,[1]ADRESY!$C:$E,3,0)</f>
        <v>58559,58560</v>
      </c>
      <c r="E296" s="131" t="s">
        <v>90</v>
      </c>
      <c r="F296" s="131" t="s">
        <v>91</v>
      </c>
      <c r="G296" s="131" t="s">
        <v>1495</v>
      </c>
      <c r="H296" s="131" t="s">
        <v>1496</v>
      </c>
      <c r="I296" s="131" t="s">
        <v>1497</v>
      </c>
      <c r="J296" s="131" t="s">
        <v>1496</v>
      </c>
      <c r="K296" s="131" t="s">
        <v>1498</v>
      </c>
      <c r="L296" s="131" t="s">
        <v>1499</v>
      </c>
      <c r="M296" s="132" t="s">
        <v>343</v>
      </c>
      <c r="N296" s="128">
        <v>351885</v>
      </c>
      <c r="O296" s="128">
        <v>459598</v>
      </c>
    </row>
    <row r="297" spans="1:15" x14ac:dyDescent="0.35">
      <c r="A297" s="41">
        <v>295</v>
      </c>
      <c r="B297" s="145">
        <v>4148422</v>
      </c>
      <c r="C297" s="145" t="str">
        <f>VLOOKUP(B297,[1]ADRESY!$C:$E,2,0)</f>
        <v>4312373</v>
      </c>
      <c r="D297" s="123" t="str">
        <f>VLOOKUP(B297,[1]ADRESY!$C:$E,3,0)</f>
        <v>39750</v>
      </c>
      <c r="E297" s="131" t="s">
        <v>90</v>
      </c>
      <c r="F297" s="131" t="s">
        <v>91</v>
      </c>
      <c r="G297" s="131" t="s">
        <v>1495</v>
      </c>
      <c r="H297" s="131" t="s">
        <v>1496</v>
      </c>
      <c r="I297" s="131" t="s">
        <v>1500</v>
      </c>
      <c r="J297" s="131" t="s">
        <v>1501</v>
      </c>
      <c r="K297" s="131" t="s">
        <v>97</v>
      </c>
      <c r="L297" s="131" t="s">
        <v>98</v>
      </c>
      <c r="M297" s="132" t="s">
        <v>339</v>
      </c>
      <c r="N297" s="128">
        <v>346268</v>
      </c>
      <c r="O297" s="128">
        <v>458132</v>
      </c>
    </row>
    <row r="298" spans="1:15" x14ac:dyDescent="0.35">
      <c r="A298" s="41">
        <v>296</v>
      </c>
      <c r="B298" s="145">
        <v>4148931</v>
      </c>
      <c r="C298" s="145" t="str">
        <f>VLOOKUP(B298,[1]ADRESY!$C:$E,2,0)</f>
        <v>8132974</v>
      </c>
      <c r="D298" s="123" t="str">
        <f>VLOOKUP(B298,[1]ADRESY!$C:$E,3,0)</f>
        <v>47672</v>
      </c>
      <c r="E298" s="131" t="s">
        <v>90</v>
      </c>
      <c r="F298" s="131" t="s">
        <v>91</v>
      </c>
      <c r="G298" s="131" t="s">
        <v>1495</v>
      </c>
      <c r="H298" s="131" t="s">
        <v>1496</v>
      </c>
      <c r="I298" s="131" t="s">
        <v>1502</v>
      </c>
      <c r="J298" s="131" t="s">
        <v>1503</v>
      </c>
      <c r="K298" s="131" t="s">
        <v>86</v>
      </c>
      <c r="L298" s="131"/>
      <c r="M298" s="132" t="s">
        <v>452</v>
      </c>
      <c r="N298" s="128">
        <v>359729</v>
      </c>
      <c r="O298" s="128">
        <v>454444</v>
      </c>
    </row>
    <row r="299" spans="1:15" x14ac:dyDescent="0.35">
      <c r="A299" s="41">
        <v>297</v>
      </c>
      <c r="B299" s="145">
        <v>4151579</v>
      </c>
      <c r="C299" s="145" t="str">
        <f>VLOOKUP(B299,[1]ADRESY!$C:$E,2,0)</f>
        <v>2097391</v>
      </c>
      <c r="D299" s="123" t="str">
        <f>VLOOKUP(B299,[1]ADRESY!$C:$E,3,0)</f>
        <v>72319</v>
      </c>
      <c r="E299" s="131" t="s">
        <v>90</v>
      </c>
      <c r="F299" s="131" t="s">
        <v>91</v>
      </c>
      <c r="G299" s="131" t="s">
        <v>1504</v>
      </c>
      <c r="H299" s="131" t="s">
        <v>962</v>
      </c>
      <c r="I299" s="131" t="s">
        <v>1505</v>
      </c>
      <c r="J299" s="131" t="s">
        <v>1506</v>
      </c>
      <c r="K299" s="131" t="s">
        <v>82</v>
      </c>
      <c r="L299" s="131" t="s">
        <v>83</v>
      </c>
      <c r="M299" s="132" t="s">
        <v>363</v>
      </c>
      <c r="N299" s="128">
        <v>338480</v>
      </c>
      <c r="O299" s="128">
        <v>473891</v>
      </c>
    </row>
    <row r="300" spans="1:15" x14ac:dyDescent="0.35">
      <c r="A300" s="41">
        <v>298</v>
      </c>
      <c r="B300" s="145">
        <v>4151854</v>
      </c>
      <c r="C300" s="145" t="str">
        <f>VLOOKUP(B300,[1]ADRESY!$C:$E,2,0)</f>
        <v>7623632</v>
      </c>
      <c r="D300" s="123" t="str">
        <f>VLOOKUP(B300,[1]ADRESY!$C:$E,3,0)</f>
        <v>72320</v>
      </c>
      <c r="E300" s="131" t="s">
        <v>90</v>
      </c>
      <c r="F300" s="131" t="s">
        <v>91</v>
      </c>
      <c r="G300" s="131" t="s">
        <v>1504</v>
      </c>
      <c r="H300" s="131" t="s">
        <v>962</v>
      </c>
      <c r="I300" s="131" t="s">
        <v>1507</v>
      </c>
      <c r="J300" s="131" t="s">
        <v>1508</v>
      </c>
      <c r="K300" s="131" t="s">
        <v>373</v>
      </c>
      <c r="L300" s="131" t="s">
        <v>374</v>
      </c>
      <c r="M300" s="132" t="s">
        <v>566</v>
      </c>
      <c r="N300" s="128">
        <v>333100</v>
      </c>
      <c r="O300" s="128">
        <v>469689</v>
      </c>
    </row>
    <row r="301" spans="1:15" x14ac:dyDescent="0.35">
      <c r="A301" s="41">
        <v>299</v>
      </c>
      <c r="B301" s="144">
        <v>4151093</v>
      </c>
      <c r="C301" s="145" t="str">
        <f>VLOOKUP(B301,[1]ADRESY!$C:$E,2,0)</f>
        <v>4756861</v>
      </c>
      <c r="D301" s="123" t="str">
        <f>VLOOKUP(B301,[1]ADRESY!$C:$E,3,0)</f>
        <v>29062,29113,29251</v>
      </c>
      <c r="E301" s="129" t="s">
        <v>90</v>
      </c>
      <c r="F301" s="129" t="s">
        <v>91</v>
      </c>
      <c r="G301" s="129" t="s">
        <v>1504</v>
      </c>
      <c r="H301" s="129" t="s">
        <v>962</v>
      </c>
      <c r="I301" s="129" t="s">
        <v>1509</v>
      </c>
      <c r="J301" s="129" t="s">
        <v>962</v>
      </c>
      <c r="K301" s="129" t="s">
        <v>140</v>
      </c>
      <c r="L301" s="129" t="s">
        <v>141</v>
      </c>
      <c r="M301" s="130" t="s">
        <v>362</v>
      </c>
      <c r="N301" s="128">
        <v>335092</v>
      </c>
      <c r="O301" s="128">
        <v>459196</v>
      </c>
    </row>
    <row r="302" spans="1:15" x14ac:dyDescent="0.35">
      <c r="A302" s="41">
        <v>300</v>
      </c>
      <c r="B302" s="145">
        <v>4153081</v>
      </c>
      <c r="C302" s="145" t="str">
        <f>VLOOKUP(B302,[1]ADRESY!$C:$E,2,0)</f>
        <v>7049676</v>
      </c>
      <c r="D302" s="123" t="str">
        <f>VLOOKUP(B302,[1]ADRESY!$C:$E,3,0)</f>
        <v>73735</v>
      </c>
      <c r="E302" s="131" t="s">
        <v>90</v>
      </c>
      <c r="F302" s="131" t="s">
        <v>91</v>
      </c>
      <c r="G302" s="131" t="s">
        <v>1504</v>
      </c>
      <c r="H302" s="131" t="s">
        <v>962</v>
      </c>
      <c r="I302" s="131" t="s">
        <v>1510</v>
      </c>
      <c r="J302" s="131" t="s">
        <v>1511</v>
      </c>
      <c r="K302" s="131" t="s">
        <v>126</v>
      </c>
      <c r="L302" s="131" t="s">
        <v>127</v>
      </c>
      <c r="M302" s="132" t="s">
        <v>566</v>
      </c>
      <c r="N302" s="128">
        <v>330966</v>
      </c>
      <c r="O302" s="128">
        <v>464602</v>
      </c>
    </row>
    <row r="303" spans="1:15" x14ac:dyDescent="0.35">
      <c r="A303" s="41">
        <v>301</v>
      </c>
      <c r="B303" s="144">
        <v>4155440</v>
      </c>
      <c r="C303" s="145" t="str">
        <f>VLOOKUP(B303,[1]ADRESY!$C:$E,2,0)</f>
        <v>5713223</v>
      </c>
      <c r="D303" s="123" t="str">
        <f>VLOOKUP(B303,[1]ADRESY!$C:$E,3,0)</f>
        <v>51860</v>
      </c>
      <c r="E303" s="129" t="s">
        <v>90</v>
      </c>
      <c r="F303" s="129" t="s">
        <v>91</v>
      </c>
      <c r="G303" s="129" t="s">
        <v>1512</v>
      </c>
      <c r="H303" s="129" t="s">
        <v>1513</v>
      </c>
      <c r="I303" s="129" t="s">
        <v>1514</v>
      </c>
      <c r="J303" s="129" t="s">
        <v>588</v>
      </c>
      <c r="K303" s="129" t="s">
        <v>82</v>
      </c>
      <c r="L303" s="129" t="s">
        <v>83</v>
      </c>
      <c r="M303" s="130" t="s">
        <v>363</v>
      </c>
      <c r="N303" s="128">
        <v>356624</v>
      </c>
      <c r="O303" s="128">
        <v>463366</v>
      </c>
    </row>
    <row r="304" spans="1:15" x14ac:dyDescent="0.35">
      <c r="A304" s="41">
        <v>302</v>
      </c>
      <c r="B304" s="144">
        <v>4154775</v>
      </c>
      <c r="C304" s="145" t="str">
        <f>VLOOKUP(B304,[1]ADRESY!$C:$E,2,0)</f>
        <v>2245817</v>
      </c>
      <c r="D304" s="123" t="str">
        <f>VLOOKUP(B304,[1]ADRESY!$C:$E,3,0)</f>
        <v>124544,124546,124547</v>
      </c>
      <c r="E304" s="129" t="s">
        <v>90</v>
      </c>
      <c r="F304" s="129" t="s">
        <v>91</v>
      </c>
      <c r="G304" s="129" t="s">
        <v>1512</v>
      </c>
      <c r="H304" s="129" t="s">
        <v>1513</v>
      </c>
      <c r="I304" s="129" t="s">
        <v>1515</v>
      </c>
      <c r="J304" s="129" t="s">
        <v>1513</v>
      </c>
      <c r="K304" s="129" t="s">
        <v>240</v>
      </c>
      <c r="L304" s="129" t="s">
        <v>241</v>
      </c>
      <c r="M304" s="130" t="s">
        <v>363</v>
      </c>
      <c r="N304" s="128">
        <v>354273</v>
      </c>
      <c r="O304" s="128">
        <v>461148</v>
      </c>
    </row>
    <row r="305" spans="1:15" x14ac:dyDescent="0.35">
      <c r="A305" s="41">
        <v>303</v>
      </c>
      <c r="B305" s="144">
        <v>4154781</v>
      </c>
      <c r="C305" s="145" t="str">
        <f>VLOOKUP(B305,[1]ADRESY!$C:$E,2,0)</f>
        <v>2291587</v>
      </c>
      <c r="D305" s="123" t="str">
        <f>VLOOKUP(B305,[1]ADRESY!$C:$E,3,0)</f>
        <v>43953</v>
      </c>
      <c r="E305" s="129" t="s">
        <v>90</v>
      </c>
      <c r="F305" s="129" t="s">
        <v>91</v>
      </c>
      <c r="G305" s="129" t="s">
        <v>1512</v>
      </c>
      <c r="H305" s="129" t="s">
        <v>1513</v>
      </c>
      <c r="I305" s="129" t="s">
        <v>1515</v>
      </c>
      <c r="J305" s="129" t="s">
        <v>1513</v>
      </c>
      <c r="K305" s="129" t="s">
        <v>240</v>
      </c>
      <c r="L305" s="129" t="s">
        <v>241</v>
      </c>
      <c r="M305" s="130" t="s">
        <v>333</v>
      </c>
      <c r="N305" s="128">
        <v>354197</v>
      </c>
      <c r="O305" s="128">
        <v>460999</v>
      </c>
    </row>
    <row r="306" spans="1:15" x14ac:dyDescent="0.35">
      <c r="A306" s="41">
        <v>304</v>
      </c>
      <c r="B306" s="144">
        <v>4154847</v>
      </c>
      <c r="C306" s="145" t="str">
        <f>VLOOKUP(B306,[1]ADRESY!$C:$E,2,0)</f>
        <v>2187973</v>
      </c>
      <c r="D306" s="123" t="str">
        <f>VLOOKUP(B306,[1]ADRESY!$C:$E,3,0)</f>
        <v>43934</v>
      </c>
      <c r="E306" s="129" t="s">
        <v>90</v>
      </c>
      <c r="F306" s="129" t="s">
        <v>91</v>
      </c>
      <c r="G306" s="129" t="s">
        <v>1512</v>
      </c>
      <c r="H306" s="129" t="s">
        <v>1513</v>
      </c>
      <c r="I306" s="129" t="s">
        <v>1515</v>
      </c>
      <c r="J306" s="129" t="s">
        <v>1513</v>
      </c>
      <c r="K306" s="129" t="s">
        <v>1516</v>
      </c>
      <c r="L306" s="129" t="s">
        <v>1517</v>
      </c>
      <c r="M306" s="130" t="s">
        <v>333</v>
      </c>
      <c r="N306" s="128">
        <v>354017</v>
      </c>
      <c r="O306" s="128">
        <v>461546</v>
      </c>
    </row>
    <row r="307" spans="1:15" x14ac:dyDescent="0.35">
      <c r="A307" s="41">
        <v>305</v>
      </c>
      <c r="B307" s="144">
        <v>4154100</v>
      </c>
      <c r="C307" s="145" t="str">
        <f>VLOOKUP(B307,[1]ADRESY!$C:$E,2,0)</f>
        <v>4819877</v>
      </c>
      <c r="D307" s="123" t="str">
        <f>VLOOKUP(B307,[1]ADRESY!$C:$E,3,0)</f>
        <v>29450,29516,29563</v>
      </c>
      <c r="E307" s="129" t="s">
        <v>90</v>
      </c>
      <c r="F307" s="129" t="s">
        <v>91</v>
      </c>
      <c r="G307" s="129" t="s">
        <v>1512</v>
      </c>
      <c r="H307" s="129" t="s">
        <v>1513</v>
      </c>
      <c r="I307" s="129" t="s">
        <v>1515</v>
      </c>
      <c r="J307" s="129" t="s">
        <v>1513</v>
      </c>
      <c r="K307" s="129" t="s">
        <v>185</v>
      </c>
      <c r="L307" s="129" t="s">
        <v>186</v>
      </c>
      <c r="M307" s="130" t="s">
        <v>566</v>
      </c>
      <c r="N307" s="128">
        <v>355536</v>
      </c>
      <c r="O307" s="128">
        <v>461408</v>
      </c>
    </row>
    <row r="308" spans="1:15" x14ac:dyDescent="0.35">
      <c r="A308" s="41">
        <v>306</v>
      </c>
      <c r="B308" s="144">
        <v>13869629</v>
      </c>
      <c r="C308" s="145"/>
      <c r="D308" s="123" t="str">
        <f>VLOOKUP(B308,[1]ADRESY!$C:$E,3,0)</f>
        <v>29563, 29516</v>
      </c>
      <c r="E308" s="129" t="s">
        <v>90</v>
      </c>
      <c r="F308" s="129" t="s">
        <v>91</v>
      </c>
      <c r="G308" s="129" t="s">
        <v>1518</v>
      </c>
      <c r="H308" s="129" t="s">
        <v>1513</v>
      </c>
      <c r="I308" s="129" t="s">
        <v>1515</v>
      </c>
      <c r="J308" s="129" t="s">
        <v>1513</v>
      </c>
      <c r="K308" s="129" t="s">
        <v>185</v>
      </c>
      <c r="L308" s="129" t="s">
        <v>186</v>
      </c>
      <c r="M308" s="130" t="s">
        <v>1519</v>
      </c>
      <c r="N308" s="128">
        <v>355526</v>
      </c>
      <c r="O308" s="128">
        <v>461413</v>
      </c>
    </row>
    <row r="309" spans="1:15" x14ac:dyDescent="0.35">
      <c r="A309" s="41">
        <v>307</v>
      </c>
      <c r="B309" s="144">
        <v>4154936</v>
      </c>
      <c r="C309" s="145" t="str">
        <f>VLOOKUP(B309,[1]ADRESY!$C:$E,2,0)</f>
        <v>2187975</v>
      </c>
      <c r="D309" s="123" t="str">
        <f>VLOOKUP(B309,[1]ADRESY!$C:$E,3,0)</f>
        <v>48734</v>
      </c>
      <c r="E309" s="129" t="s">
        <v>90</v>
      </c>
      <c r="F309" s="129" t="s">
        <v>91</v>
      </c>
      <c r="G309" s="129" t="s">
        <v>1512</v>
      </c>
      <c r="H309" s="129" t="s">
        <v>1513</v>
      </c>
      <c r="I309" s="129" t="s">
        <v>1515</v>
      </c>
      <c r="J309" s="129" t="s">
        <v>1513</v>
      </c>
      <c r="K309" s="129" t="s">
        <v>888</v>
      </c>
      <c r="L309" s="129" t="s">
        <v>462</v>
      </c>
      <c r="M309" s="130" t="s">
        <v>216</v>
      </c>
      <c r="N309" s="128">
        <v>354392</v>
      </c>
      <c r="O309" s="128">
        <v>462008</v>
      </c>
    </row>
    <row r="310" spans="1:15" x14ac:dyDescent="0.35">
      <c r="A310" s="41">
        <v>308</v>
      </c>
      <c r="B310" s="145">
        <v>4155873</v>
      </c>
      <c r="C310" s="145" t="str">
        <f>VLOOKUP(B310,[1]ADRESY!$C:$E,2,0)</f>
        <v>4120651</v>
      </c>
      <c r="D310" s="123" t="str">
        <f>VLOOKUP(B310,[1]ADRESY!$C:$E,3,0)</f>
        <v>51862</v>
      </c>
      <c r="E310" s="131" t="s">
        <v>90</v>
      </c>
      <c r="F310" s="131" t="s">
        <v>91</v>
      </c>
      <c r="G310" s="131" t="s">
        <v>1512</v>
      </c>
      <c r="H310" s="131" t="s">
        <v>1513</v>
      </c>
      <c r="I310" s="131" t="s">
        <v>1520</v>
      </c>
      <c r="J310" s="131" t="s">
        <v>1521</v>
      </c>
      <c r="K310" s="131" t="s">
        <v>292</v>
      </c>
      <c r="L310" s="131" t="s">
        <v>293</v>
      </c>
      <c r="M310" s="132" t="s">
        <v>450</v>
      </c>
      <c r="N310" s="128">
        <v>358610</v>
      </c>
      <c r="O310" s="128">
        <v>460541</v>
      </c>
    </row>
    <row r="311" spans="1:15" x14ac:dyDescent="0.35">
      <c r="A311" s="41">
        <v>309</v>
      </c>
      <c r="B311" s="145">
        <v>8620378</v>
      </c>
      <c r="C311" s="145" t="str">
        <f>VLOOKUP(B311,[1]ADRESY!$C:$E,2,0)</f>
        <v>7050950</v>
      </c>
      <c r="D311" s="123" t="str">
        <f>VLOOKUP(B311,[1]ADRESY!$C:$E,3,0)</f>
        <v>53241</v>
      </c>
      <c r="E311" s="131" t="s">
        <v>90</v>
      </c>
      <c r="F311" s="131" t="s">
        <v>91</v>
      </c>
      <c r="G311" s="131" t="s">
        <v>1512</v>
      </c>
      <c r="H311" s="131" t="s">
        <v>1513</v>
      </c>
      <c r="I311" s="131" t="s">
        <v>1522</v>
      </c>
      <c r="J311" s="131" t="s">
        <v>1523</v>
      </c>
      <c r="K311" s="131" t="s">
        <v>82</v>
      </c>
      <c r="L311" s="131" t="s">
        <v>83</v>
      </c>
      <c r="M311" s="132" t="s">
        <v>390</v>
      </c>
      <c r="N311" s="128">
        <v>352248</v>
      </c>
      <c r="O311" s="128">
        <v>464590</v>
      </c>
    </row>
    <row r="312" spans="1:15" x14ac:dyDescent="0.35">
      <c r="A312" s="41">
        <v>310</v>
      </c>
      <c r="B312" s="145">
        <v>4156803</v>
      </c>
      <c r="C312" s="145" t="str">
        <f>VLOOKUP(B312,[1]ADRESY!$C:$E,2,0)</f>
        <v>7942719</v>
      </c>
      <c r="D312" s="123" t="str">
        <f>VLOOKUP(B312,[1]ADRESY!$C:$E,3,0)</f>
        <v>124523,68442</v>
      </c>
      <c r="E312" s="131" t="s">
        <v>90</v>
      </c>
      <c r="F312" s="131" t="s">
        <v>91</v>
      </c>
      <c r="G312" s="131" t="s">
        <v>1512</v>
      </c>
      <c r="H312" s="131" t="s">
        <v>1513</v>
      </c>
      <c r="I312" s="131" t="s">
        <v>1524</v>
      </c>
      <c r="J312" s="131" t="s">
        <v>1525</v>
      </c>
      <c r="K312" s="131" t="s">
        <v>86</v>
      </c>
      <c r="L312" s="131"/>
      <c r="M312" s="132" t="s">
        <v>375</v>
      </c>
      <c r="N312" s="128">
        <v>362148</v>
      </c>
      <c r="O312" s="128">
        <v>467615</v>
      </c>
    </row>
    <row r="313" spans="1:15" x14ac:dyDescent="0.35">
      <c r="A313" s="41">
        <v>311</v>
      </c>
      <c r="B313" s="145">
        <v>7939281</v>
      </c>
      <c r="C313" s="145" t="str">
        <f>VLOOKUP(B313,[1]ADRESY!$C:$E,2,0)</f>
        <v>8325104</v>
      </c>
      <c r="D313" s="123" t="str">
        <f>VLOOKUP(B313,[1]ADRESY!$C:$E,3,0)</f>
        <v>21368</v>
      </c>
      <c r="E313" s="131" t="s">
        <v>90</v>
      </c>
      <c r="F313" s="131" t="s">
        <v>91</v>
      </c>
      <c r="G313" s="131" t="s">
        <v>1526</v>
      </c>
      <c r="H313" s="131" t="s">
        <v>94</v>
      </c>
      <c r="I313" s="131" t="s">
        <v>1527</v>
      </c>
      <c r="J313" s="131" t="s">
        <v>1528</v>
      </c>
      <c r="K313" s="131" t="s">
        <v>86</v>
      </c>
      <c r="L313" s="131"/>
      <c r="M313" s="132" t="s">
        <v>490</v>
      </c>
      <c r="N313" s="128">
        <v>345345</v>
      </c>
      <c r="O313" s="128">
        <v>465284</v>
      </c>
    </row>
    <row r="314" spans="1:15" x14ac:dyDescent="0.35">
      <c r="A314" s="41">
        <v>312</v>
      </c>
      <c r="B314" s="145">
        <v>4157627</v>
      </c>
      <c r="C314" s="145" t="str">
        <f>VLOOKUP(B314,[1]ADRESY!$C:$E,2,0)</f>
        <v>5649461</v>
      </c>
      <c r="D314" s="123" t="str">
        <f>VLOOKUP(B314,[1]ADRESY!$C:$E,3,0)</f>
        <v>21348</v>
      </c>
      <c r="E314" s="131" t="s">
        <v>90</v>
      </c>
      <c r="F314" s="131" t="s">
        <v>91</v>
      </c>
      <c r="G314" s="131" t="s">
        <v>1526</v>
      </c>
      <c r="H314" s="131" t="s">
        <v>94</v>
      </c>
      <c r="I314" s="131" t="s">
        <v>1529</v>
      </c>
      <c r="J314" s="131" t="s">
        <v>1530</v>
      </c>
      <c r="K314" s="131" t="s">
        <v>86</v>
      </c>
      <c r="L314" s="131"/>
      <c r="M314" s="132" t="s">
        <v>566</v>
      </c>
      <c r="N314" s="128">
        <v>344930</v>
      </c>
      <c r="O314" s="128">
        <v>469270</v>
      </c>
    </row>
    <row r="315" spans="1:15" x14ac:dyDescent="0.35">
      <c r="A315" s="41">
        <v>313</v>
      </c>
      <c r="B315" s="145">
        <v>9633134</v>
      </c>
      <c r="C315" s="145" t="str">
        <f>VLOOKUP(B315,[1]ADRESY!$C:$E,2,0)</f>
        <v>18154225</v>
      </c>
      <c r="D315" s="123" t="str">
        <f>VLOOKUP(B315,[1]ADRESY!$C:$E,3,0)</f>
        <v>21863</v>
      </c>
      <c r="E315" s="131" t="s">
        <v>90</v>
      </c>
      <c r="F315" s="131" t="s">
        <v>91</v>
      </c>
      <c r="G315" s="131" t="s">
        <v>1531</v>
      </c>
      <c r="H315" s="131" t="s">
        <v>1532</v>
      </c>
      <c r="I315" s="131" t="s">
        <v>1533</v>
      </c>
      <c r="J315" s="131" t="s">
        <v>1534</v>
      </c>
      <c r="K315" s="131" t="s">
        <v>86</v>
      </c>
      <c r="L315" s="131"/>
      <c r="M315" s="132" t="s">
        <v>545</v>
      </c>
      <c r="N315" s="128">
        <v>348352</v>
      </c>
      <c r="O315" s="128">
        <v>473471</v>
      </c>
    </row>
    <row r="316" spans="1:15" x14ac:dyDescent="0.35">
      <c r="A316" s="41">
        <v>314</v>
      </c>
      <c r="B316" s="145">
        <v>4158485</v>
      </c>
      <c r="C316" s="145" t="str">
        <f>VLOOKUP(B316,[1]ADRESY!$C:$E,2,0)</f>
        <v>3701902</v>
      </c>
      <c r="D316" s="123" t="str">
        <f>VLOOKUP(B316,[1]ADRESY!$C:$E,3,0)</f>
        <v>22055</v>
      </c>
      <c r="E316" s="131" t="s">
        <v>90</v>
      </c>
      <c r="F316" s="131" t="s">
        <v>91</v>
      </c>
      <c r="G316" s="131" t="s">
        <v>1531</v>
      </c>
      <c r="H316" s="131" t="s">
        <v>1532</v>
      </c>
      <c r="I316" s="131" t="s">
        <v>1535</v>
      </c>
      <c r="J316" s="131" t="s">
        <v>1536</v>
      </c>
      <c r="K316" s="131" t="s">
        <v>86</v>
      </c>
      <c r="L316" s="131"/>
      <c r="M316" s="132" t="s">
        <v>1537</v>
      </c>
      <c r="N316" s="128">
        <v>356684</v>
      </c>
      <c r="O316" s="128">
        <v>471267</v>
      </c>
    </row>
    <row r="317" spans="1:15" x14ac:dyDescent="0.35">
      <c r="A317" s="41">
        <v>315</v>
      </c>
      <c r="B317" s="145">
        <v>4159084</v>
      </c>
      <c r="C317" s="145" t="str">
        <f>VLOOKUP(B317,[1]ADRESY!$C:$E,2,0)</f>
        <v>3800254</v>
      </c>
      <c r="D317" s="123" t="str">
        <f>VLOOKUP(B317,[1]ADRESY!$C:$E,3,0)</f>
        <v>106819</v>
      </c>
      <c r="E317" s="131" t="s">
        <v>90</v>
      </c>
      <c r="F317" s="131" t="s">
        <v>91</v>
      </c>
      <c r="G317" s="131" t="s">
        <v>1531</v>
      </c>
      <c r="H317" s="131" t="s">
        <v>1532</v>
      </c>
      <c r="I317" s="131" t="s">
        <v>1538</v>
      </c>
      <c r="J317" s="131" t="s">
        <v>1539</v>
      </c>
      <c r="K317" s="131" t="s">
        <v>86</v>
      </c>
      <c r="L317" s="131"/>
      <c r="M317" s="132" t="s">
        <v>1540</v>
      </c>
      <c r="N317" s="128">
        <v>350255</v>
      </c>
      <c r="O317" s="128">
        <v>476311</v>
      </c>
    </row>
    <row r="318" spans="1:15" x14ac:dyDescent="0.35">
      <c r="A318" s="41">
        <v>316</v>
      </c>
      <c r="B318" s="145">
        <v>4160279</v>
      </c>
      <c r="C318" s="145" t="str">
        <f>VLOOKUP(B318,[1]ADRESY!$C:$E,2,0)</f>
        <v>6605884</v>
      </c>
      <c r="D318" s="123" t="str">
        <f>VLOOKUP(B318,[1]ADRESY!$C:$E,3,0)</f>
        <v>21808</v>
      </c>
      <c r="E318" s="131" t="s">
        <v>90</v>
      </c>
      <c r="F318" s="131" t="s">
        <v>91</v>
      </c>
      <c r="G318" s="131" t="s">
        <v>1531</v>
      </c>
      <c r="H318" s="131" t="s">
        <v>1532</v>
      </c>
      <c r="I318" s="131" t="s">
        <v>1541</v>
      </c>
      <c r="J318" s="131" t="s">
        <v>1542</v>
      </c>
      <c r="K318" s="131" t="s">
        <v>86</v>
      </c>
      <c r="L318" s="131"/>
      <c r="M318" s="132" t="s">
        <v>1543</v>
      </c>
      <c r="N318" s="128">
        <v>349791</v>
      </c>
      <c r="O318" s="128">
        <v>469972</v>
      </c>
    </row>
    <row r="319" spans="1:15" x14ac:dyDescent="0.35">
      <c r="A319" s="41">
        <v>317</v>
      </c>
      <c r="B319" s="145">
        <v>4161557</v>
      </c>
      <c r="C319" s="145" t="str">
        <f>VLOOKUP(B319,[1]ADRESY!$C:$E,2,0)</f>
        <v>2299306</v>
      </c>
      <c r="D319" s="123" t="str">
        <f>VLOOKUP(B319,[1]ADRESY!$C:$E,3,0)</f>
        <v>70726</v>
      </c>
      <c r="E319" s="131" t="s">
        <v>90</v>
      </c>
      <c r="F319" s="131" t="s">
        <v>91</v>
      </c>
      <c r="G319" s="131" t="s">
        <v>1544</v>
      </c>
      <c r="H319" s="131" t="s">
        <v>1545</v>
      </c>
      <c r="I319" s="131" t="s">
        <v>1546</v>
      </c>
      <c r="J319" s="131" t="s">
        <v>1545</v>
      </c>
      <c r="K319" s="131" t="s">
        <v>1487</v>
      </c>
      <c r="L319" s="131" t="s">
        <v>1488</v>
      </c>
      <c r="M319" s="132" t="s">
        <v>407</v>
      </c>
      <c r="N319" s="128">
        <v>322231</v>
      </c>
      <c r="O319" s="128">
        <v>453795</v>
      </c>
    </row>
    <row r="320" spans="1:15" x14ac:dyDescent="0.35">
      <c r="A320" s="41">
        <v>318</v>
      </c>
      <c r="B320" s="145">
        <v>4162391</v>
      </c>
      <c r="C320" s="145" t="str">
        <f>VLOOKUP(B320,[1]ADRESY!$C:$E,2,0)</f>
        <v>3866164</v>
      </c>
      <c r="D320" s="123" t="str">
        <f>VLOOKUP(B320,[1]ADRESY!$C:$E,3,0)</f>
        <v>10237</v>
      </c>
      <c r="E320" s="131" t="s">
        <v>90</v>
      </c>
      <c r="F320" s="131" t="s">
        <v>114</v>
      </c>
      <c r="G320" s="131" t="s">
        <v>1547</v>
      </c>
      <c r="H320" s="131" t="s">
        <v>1548</v>
      </c>
      <c r="I320" s="131" t="s">
        <v>1549</v>
      </c>
      <c r="J320" s="131" t="s">
        <v>1550</v>
      </c>
      <c r="K320" s="131" t="s">
        <v>1551</v>
      </c>
      <c r="L320" s="131" t="s">
        <v>1552</v>
      </c>
      <c r="M320" s="132" t="s">
        <v>566</v>
      </c>
      <c r="N320" s="128">
        <v>305977</v>
      </c>
      <c r="O320" s="128">
        <v>439061</v>
      </c>
    </row>
    <row r="321" spans="1:15" x14ac:dyDescent="0.35">
      <c r="A321" s="41">
        <v>319</v>
      </c>
      <c r="B321" s="145">
        <v>4164162</v>
      </c>
      <c r="C321" s="145" t="str">
        <f>VLOOKUP(B321,[1]ADRESY!$C:$E,2,0)</f>
        <v>4375305</v>
      </c>
      <c r="D321" s="123" t="str">
        <f>VLOOKUP(B321,[1]ADRESY!$C:$E,3,0)</f>
        <v>106352</v>
      </c>
      <c r="E321" s="131" t="s">
        <v>90</v>
      </c>
      <c r="F321" s="131" t="s">
        <v>114</v>
      </c>
      <c r="G321" s="131" t="s">
        <v>1553</v>
      </c>
      <c r="H321" s="131" t="s">
        <v>364</v>
      </c>
      <c r="I321" s="131" t="s">
        <v>1554</v>
      </c>
      <c r="J321" s="131" t="s">
        <v>1555</v>
      </c>
      <c r="K321" s="131" t="s">
        <v>1556</v>
      </c>
      <c r="L321" s="131" t="s">
        <v>1557</v>
      </c>
      <c r="M321" s="132" t="s">
        <v>1558</v>
      </c>
      <c r="N321" s="128">
        <v>311745</v>
      </c>
      <c r="O321" s="128">
        <v>416494</v>
      </c>
    </row>
    <row r="322" spans="1:15" x14ac:dyDescent="0.35">
      <c r="A322" s="41">
        <v>320</v>
      </c>
      <c r="B322" s="145">
        <v>4164952</v>
      </c>
      <c r="C322" s="145" t="str">
        <f>VLOOKUP(B322,[1]ADRESY!$C:$E,2,0)</f>
        <v>8133844</v>
      </c>
      <c r="D322" s="123" t="str">
        <f>VLOOKUP(B322,[1]ADRESY!$C:$E,3,0)</f>
        <v>106354,106355</v>
      </c>
      <c r="E322" s="131" t="s">
        <v>90</v>
      </c>
      <c r="F322" s="131" t="s">
        <v>114</v>
      </c>
      <c r="G322" s="131" t="s">
        <v>1553</v>
      </c>
      <c r="H322" s="131" t="s">
        <v>364</v>
      </c>
      <c r="I322" s="131" t="s">
        <v>1559</v>
      </c>
      <c r="J322" s="131" t="s">
        <v>364</v>
      </c>
      <c r="K322" s="131" t="s">
        <v>82</v>
      </c>
      <c r="L322" s="131" t="s">
        <v>83</v>
      </c>
      <c r="M322" s="132" t="s">
        <v>388</v>
      </c>
      <c r="N322" s="128">
        <v>313920</v>
      </c>
      <c r="O322" s="128">
        <v>412181</v>
      </c>
    </row>
    <row r="323" spans="1:15" x14ac:dyDescent="0.35">
      <c r="A323" s="41">
        <v>321</v>
      </c>
      <c r="B323" s="145">
        <v>4165944</v>
      </c>
      <c r="C323" s="145" t="str">
        <f>VLOOKUP(B323,[1]ADRESY!$C:$E,2,0)</f>
        <v>3610911</v>
      </c>
      <c r="D323" s="123" t="str">
        <f>VLOOKUP(B323,[1]ADRESY!$C:$E,3,0)</f>
        <v>42096</v>
      </c>
      <c r="E323" s="131" t="s">
        <v>90</v>
      </c>
      <c r="F323" s="131" t="s">
        <v>114</v>
      </c>
      <c r="G323" s="131" t="s">
        <v>1553</v>
      </c>
      <c r="H323" s="131" t="s">
        <v>364</v>
      </c>
      <c r="I323" s="131" t="s">
        <v>1560</v>
      </c>
      <c r="J323" s="131" t="s">
        <v>1561</v>
      </c>
      <c r="K323" s="131" t="s">
        <v>82</v>
      </c>
      <c r="L323" s="131" t="s">
        <v>83</v>
      </c>
      <c r="M323" s="132" t="s">
        <v>545</v>
      </c>
      <c r="N323" s="128">
        <v>320252</v>
      </c>
      <c r="O323" s="128">
        <v>414561</v>
      </c>
    </row>
    <row r="324" spans="1:15" x14ac:dyDescent="0.35">
      <c r="A324" s="41">
        <v>322</v>
      </c>
      <c r="B324" s="145">
        <v>4166585</v>
      </c>
      <c r="C324" s="145" t="str">
        <f>VLOOKUP(B324,[1]ADRESY!$C:$E,2,0)</f>
        <v>9024908</v>
      </c>
      <c r="D324" s="123" t="str">
        <f>VLOOKUP(B324,[1]ADRESY!$C:$E,3,0)</f>
        <v>42098</v>
      </c>
      <c r="E324" s="131" t="s">
        <v>90</v>
      </c>
      <c r="F324" s="131" t="s">
        <v>114</v>
      </c>
      <c r="G324" s="131" t="s">
        <v>1553</v>
      </c>
      <c r="H324" s="131" t="s">
        <v>364</v>
      </c>
      <c r="I324" s="131" t="s">
        <v>1562</v>
      </c>
      <c r="J324" s="131" t="s">
        <v>1563</v>
      </c>
      <c r="K324" s="131" t="s">
        <v>550</v>
      </c>
      <c r="L324" s="131" t="s">
        <v>551</v>
      </c>
      <c r="M324" s="132" t="s">
        <v>1564</v>
      </c>
      <c r="N324" s="128">
        <v>315886</v>
      </c>
      <c r="O324" s="128">
        <v>419523</v>
      </c>
    </row>
    <row r="325" spans="1:15" x14ac:dyDescent="0.35">
      <c r="A325" s="41">
        <v>323</v>
      </c>
      <c r="B325" s="145">
        <v>4168477</v>
      </c>
      <c r="C325" s="145" t="str">
        <f>VLOOKUP(B325,[1]ADRESY!$C:$E,2,0)</f>
        <v>2072923</v>
      </c>
      <c r="D325" s="123" t="str">
        <f>VLOOKUP(B325,[1]ADRESY!$C:$E,3,0)</f>
        <v>90512,90571</v>
      </c>
      <c r="E325" s="131" t="s">
        <v>90</v>
      </c>
      <c r="F325" s="131" t="s">
        <v>114</v>
      </c>
      <c r="G325" s="131" t="s">
        <v>1565</v>
      </c>
      <c r="H325" s="131" t="s">
        <v>1566</v>
      </c>
      <c r="I325" s="131" t="s">
        <v>1567</v>
      </c>
      <c r="J325" s="131" t="s">
        <v>1568</v>
      </c>
      <c r="K325" s="131" t="s">
        <v>140</v>
      </c>
      <c r="L325" s="131" t="s">
        <v>141</v>
      </c>
      <c r="M325" s="132" t="s">
        <v>363</v>
      </c>
      <c r="N325" s="128">
        <v>324629</v>
      </c>
      <c r="O325" s="128">
        <v>415863</v>
      </c>
    </row>
    <row r="326" spans="1:15" x14ac:dyDescent="0.35">
      <c r="A326" s="41">
        <v>324</v>
      </c>
      <c r="B326" s="144">
        <v>4169632</v>
      </c>
      <c r="C326" s="145" t="str">
        <f>VLOOKUP(B326,[1]ADRESY!$C:$E,2,0)</f>
        <v>2259084</v>
      </c>
      <c r="D326" s="123" t="str">
        <f>VLOOKUP(B326,[1]ADRESY!$C:$E,3,0)</f>
        <v>127219,86523</v>
      </c>
      <c r="E326" s="129" t="s">
        <v>90</v>
      </c>
      <c r="F326" s="129" t="s">
        <v>114</v>
      </c>
      <c r="G326" s="129" t="s">
        <v>1565</v>
      </c>
      <c r="H326" s="129" t="s">
        <v>1566</v>
      </c>
      <c r="I326" s="129" t="s">
        <v>1569</v>
      </c>
      <c r="J326" s="129" t="s">
        <v>1570</v>
      </c>
      <c r="K326" s="129" t="s">
        <v>550</v>
      </c>
      <c r="L326" s="129" t="s">
        <v>551</v>
      </c>
      <c r="M326" s="130" t="s">
        <v>1571</v>
      </c>
      <c r="N326" s="128">
        <v>320967</v>
      </c>
      <c r="O326" s="128">
        <v>419451</v>
      </c>
    </row>
    <row r="327" spans="1:15" x14ac:dyDescent="0.35">
      <c r="A327" s="41">
        <v>325</v>
      </c>
      <c r="B327" s="145">
        <v>4170913</v>
      </c>
      <c r="C327" s="145" t="str">
        <f>VLOOKUP(B327,[1]ADRESY!$C:$E,2,0)</f>
        <v>2487828</v>
      </c>
      <c r="D327" s="123" t="str">
        <f>VLOOKUP(B327,[1]ADRESY!$C:$E,3,0)</f>
        <v>81769</v>
      </c>
      <c r="E327" s="131" t="s">
        <v>90</v>
      </c>
      <c r="F327" s="131" t="s">
        <v>114</v>
      </c>
      <c r="G327" s="131" t="s">
        <v>1565</v>
      </c>
      <c r="H327" s="131" t="s">
        <v>1566</v>
      </c>
      <c r="I327" s="131" t="s">
        <v>1572</v>
      </c>
      <c r="J327" s="131" t="s">
        <v>1566</v>
      </c>
      <c r="K327" s="131" t="s">
        <v>101</v>
      </c>
      <c r="L327" s="131" t="s">
        <v>102</v>
      </c>
      <c r="M327" s="132" t="s">
        <v>327</v>
      </c>
      <c r="N327" s="128">
        <v>322239</v>
      </c>
      <c r="O327" s="128">
        <v>418610</v>
      </c>
    </row>
    <row r="328" spans="1:15" x14ac:dyDescent="0.35">
      <c r="A328" s="41">
        <v>326</v>
      </c>
      <c r="B328" s="145">
        <v>4170961</v>
      </c>
      <c r="C328" s="145" t="str">
        <f>VLOOKUP(B328,[1]ADRESY!$C:$E,2,0)</f>
        <v>6350849</v>
      </c>
      <c r="D328" s="123" t="str">
        <f>VLOOKUP(B328,[1]ADRESY!$C:$E,3,0)</f>
        <v>86267,86524</v>
      </c>
      <c r="E328" s="131" t="s">
        <v>90</v>
      </c>
      <c r="F328" s="131" t="s">
        <v>114</v>
      </c>
      <c r="G328" s="131" t="s">
        <v>1565</v>
      </c>
      <c r="H328" s="131" t="s">
        <v>1566</v>
      </c>
      <c r="I328" s="131" t="s">
        <v>1572</v>
      </c>
      <c r="J328" s="131" t="s">
        <v>1566</v>
      </c>
      <c r="K328" s="131" t="s">
        <v>1573</v>
      </c>
      <c r="L328" s="131" t="s">
        <v>1574</v>
      </c>
      <c r="M328" s="132" t="s">
        <v>1027</v>
      </c>
      <c r="N328" s="128">
        <v>323534</v>
      </c>
      <c r="O328" s="128">
        <v>419311</v>
      </c>
    </row>
    <row r="329" spans="1:15" x14ac:dyDescent="0.35">
      <c r="A329" s="41">
        <v>327</v>
      </c>
      <c r="B329" s="145">
        <v>4171534</v>
      </c>
      <c r="C329" s="145" t="str">
        <f>VLOOKUP(B329,[1]ADRESY!$C:$E,2,0)</f>
        <v>2225950</v>
      </c>
      <c r="D329" s="123" t="str">
        <f>VLOOKUP(B329,[1]ADRESY!$C:$E,3,0)</f>
        <v>85983,86009</v>
      </c>
      <c r="E329" s="131" t="s">
        <v>90</v>
      </c>
      <c r="F329" s="131" t="s">
        <v>114</v>
      </c>
      <c r="G329" s="131" t="s">
        <v>1565</v>
      </c>
      <c r="H329" s="131" t="s">
        <v>1566</v>
      </c>
      <c r="I329" s="131" t="s">
        <v>1575</v>
      </c>
      <c r="J329" s="131" t="s">
        <v>1576</v>
      </c>
      <c r="K329" s="131" t="s">
        <v>130</v>
      </c>
      <c r="L329" s="131" t="s">
        <v>131</v>
      </c>
      <c r="M329" s="132" t="s">
        <v>235</v>
      </c>
      <c r="N329" s="128">
        <v>327466</v>
      </c>
      <c r="O329" s="128">
        <v>421260</v>
      </c>
    </row>
    <row r="330" spans="1:15" x14ac:dyDescent="0.35">
      <c r="A330" s="41">
        <v>328</v>
      </c>
      <c r="B330" s="145">
        <v>4171535</v>
      </c>
      <c r="C330" s="145" t="str">
        <f>VLOOKUP(B330,[1]ADRESY!$C:$E,2,0)</f>
        <v>5138977</v>
      </c>
      <c r="D330" s="123" t="str">
        <f>VLOOKUP(B330,[1]ADRESY!$C:$E,3,0)</f>
        <v>81291,81644,81695</v>
      </c>
      <c r="E330" s="131" t="s">
        <v>90</v>
      </c>
      <c r="F330" s="131" t="s">
        <v>114</v>
      </c>
      <c r="G330" s="131" t="s">
        <v>1565</v>
      </c>
      <c r="H330" s="131" t="s">
        <v>1566</v>
      </c>
      <c r="I330" s="131" t="s">
        <v>1575</v>
      </c>
      <c r="J330" s="131" t="s">
        <v>1576</v>
      </c>
      <c r="K330" s="131" t="s">
        <v>1577</v>
      </c>
      <c r="L330" s="131" t="s">
        <v>1578</v>
      </c>
      <c r="M330" s="132" t="s">
        <v>407</v>
      </c>
      <c r="N330" s="128">
        <v>326870</v>
      </c>
      <c r="O330" s="128">
        <v>421342</v>
      </c>
    </row>
    <row r="331" spans="1:15" x14ac:dyDescent="0.35">
      <c r="A331" s="41">
        <v>329</v>
      </c>
      <c r="B331" s="145">
        <v>4172758</v>
      </c>
      <c r="C331" s="145" t="str">
        <f>VLOOKUP(B331,[1]ADRESY!$C:$E,2,0)</f>
        <v>8197702</v>
      </c>
      <c r="D331" s="123" t="str">
        <f>VLOOKUP(B331,[1]ADRESY!$C:$E,3,0)</f>
        <v>12397</v>
      </c>
      <c r="E331" s="131" t="s">
        <v>90</v>
      </c>
      <c r="F331" s="131" t="s">
        <v>114</v>
      </c>
      <c r="G331" s="131" t="s">
        <v>1579</v>
      </c>
      <c r="H331" s="131" t="s">
        <v>1580</v>
      </c>
      <c r="I331" s="131" t="s">
        <v>1581</v>
      </c>
      <c r="J331" s="131" t="s">
        <v>1582</v>
      </c>
      <c r="K331" s="131" t="s">
        <v>550</v>
      </c>
      <c r="L331" s="131" t="s">
        <v>551</v>
      </c>
      <c r="M331" s="132" t="s">
        <v>1583</v>
      </c>
      <c r="N331" s="128">
        <v>306483</v>
      </c>
      <c r="O331" s="128">
        <v>419420</v>
      </c>
    </row>
    <row r="332" spans="1:15" x14ac:dyDescent="0.35">
      <c r="A332" s="41">
        <v>330</v>
      </c>
      <c r="B332" s="145">
        <v>4175551</v>
      </c>
      <c r="C332" s="145" t="str">
        <f>VLOOKUP(B332,[1]ADRESY!$C:$E,2,0)</f>
        <v>1072631</v>
      </c>
      <c r="D332" s="123" t="str">
        <f>VLOOKUP(B332,[1]ADRESY!$C:$E,3,0)</f>
        <v>48993</v>
      </c>
      <c r="E332" s="131" t="s">
        <v>90</v>
      </c>
      <c r="F332" s="131" t="s">
        <v>114</v>
      </c>
      <c r="G332" s="131" t="s">
        <v>1584</v>
      </c>
      <c r="H332" s="131" t="s">
        <v>1585</v>
      </c>
      <c r="I332" s="131" t="s">
        <v>1586</v>
      </c>
      <c r="J332" s="131" t="s">
        <v>1587</v>
      </c>
      <c r="K332" s="131" t="s">
        <v>140</v>
      </c>
      <c r="L332" s="131" t="s">
        <v>141</v>
      </c>
      <c r="M332" s="132" t="s">
        <v>618</v>
      </c>
      <c r="N332" s="128">
        <v>327127</v>
      </c>
      <c r="O332" s="128">
        <v>424916</v>
      </c>
    </row>
    <row r="333" spans="1:15" x14ac:dyDescent="0.35">
      <c r="A333" s="41">
        <v>331</v>
      </c>
      <c r="B333" s="145">
        <v>4176588</v>
      </c>
      <c r="C333" s="145" t="str">
        <f>VLOOKUP(B333,[1]ADRESY!$C:$E,2,0)</f>
        <v>6286688</v>
      </c>
      <c r="D333" s="123" t="str">
        <f>VLOOKUP(B333,[1]ADRESY!$C:$E,3,0)</f>
        <v>48994</v>
      </c>
      <c r="E333" s="131" t="s">
        <v>90</v>
      </c>
      <c r="F333" s="131" t="s">
        <v>114</v>
      </c>
      <c r="G333" s="131" t="s">
        <v>1584</v>
      </c>
      <c r="H333" s="131" t="s">
        <v>1585</v>
      </c>
      <c r="I333" s="131" t="s">
        <v>1588</v>
      </c>
      <c r="J333" s="131" t="s">
        <v>1589</v>
      </c>
      <c r="K333" s="131" t="s">
        <v>203</v>
      </c>
      <c r="L333" s="131" t="s">
        <v>204</v>
      </c>
      <c r="M333" s="132" t="s">
        <v>331</v>
      </c>
      <c r="N333" s="128">
        <v>326221</v>
      </c>
      <c r="O333" s="128">
        <v>434665</v>
      </c>
    </row>
    <row r="334" spans="1:15" x14ac:dyDescent="0.35">
      <c r="A334" s="41">
        <v>332</v>
      </c>
      <c r="B334" s="145">
        <v>4177518</v>
      </c>
      <c r="C334" s="145" t="str">
        <f>VLOOKUP(B334,[1]ADRESY!$C:$E,2,0)</f>
        <v>4120326</v>
      </c>
      <c r="D334" s="123" t="str">
        <f>VLOOKUP(B334,[1]ADRESY!$C:$E,3,0)</f>
        <v>48995</v>
      </c>
      <c r="E334" s="131" t="s">
        <v>90</v>
      </c>
      <c r="F334" s="131" t="s">
        <v>114</v>
      </c>
      <c r="G334" s="131" t="s">
        <v>1584</v>
      </c>
      <c r="H334" s="131" t="s">
        <v>1585</v>
      </c>
      <c r="I334" s="131" t="s">
        <v>1590</v>
      </c>
      <c r="J334" s="131" t="s">
        <v>1591</v>
      </c>
      <c r="K334" s="131" t="s">
        <v>82</v>
      </c>
      <c r="L334" s="131" t="s">
        <v>83</v>
      </c>
      <c r="M334" s="132" t="s">
        <v>362</v>
      </c>
      <c r="N334" s="128">
        <v>318511</v>
      </c>
      <c r="O334" s="128">
        <v>426605</v>
      </c>
    </row>
    <row r="335" spans="1:15" x14ac:dyDescent="0.35">
      <c r="A335" s="41">
        <v>333</v>
      </c>
      <c r="B335" s="145">
        <v>4177919</v>
      </c>
      <c r="C335" s="145" t="str">
        <f>VLOOKUP(B335,[1]ADRESY!$C:$E,2,0)</f>
        <v>1073246</v>
      </c>
      <c r="D335" s="123" t="str">
        <f>VLOOKUP(B335,[1]ADRESY!$C:$E,3,0)</f>
        <v>48996</v>
      </c>
      <c r="E335" s="131" t="s">
        <v>90</v>
      </c>
      <c r="F335" s="131" t="s">
        <v>114</v>
      </c>
      <c r="G335" s="131" t="s">
        <v>1584</v>
      </c>
      <c r="H335" s="131" t="s">
        <v>1585</v>
      </c>
      <c r="I335" s="131" t="s">
        <v>1592</v>
      </c>
      <c r="J335" s="131" t="s">
        <v>1585</v>
      </c>
      <c r="K335" s="131" t="s">
        <v>550</v>
      </c>
      <c r="L335" s="131" t="s">
        <v>551</v>
      </c>
      <c r="M335" s="132" t="s">
        <v>529</v>
      </c>
      <c r="N335" s="128">
        <v>324662</v>
      </c>
      <c r="O335" s="128">
        <v>429653</v>
      </c>
    </row>
    <row r="336" spans="1:15" x14ac:dyDescent="0.35">
      <c r="A336" s="41">
        <v>334</v>
      </c>
      <c r="B336" s="145">
        <v>4179140</v>
      </c>
      <c r="C336" s="145" t="str">
        <f>VLOOKUP(B336,[1]ADRESY!$C:$E,2,0)</f>
        <v>6923301</v>
      </c>
      <c r="D336" s="123" t="str">
        <f>VLOOKUP(B336,[1]ADRESY!$C:$E,3,0)</f>
        <v>79097</v>
      </c>
      <c r="E336" s="131" t="s">
        <v>90</v>
      </c>
      <c r="F336" s="131" t="s">
        <v>114</v>
      </c>
      <c r="G336" s="131" t="s">
        <v>1593</v>
      </c>
      <c r="H336" s="131" t="s">
        <v>1594</v>
      </c>
      <c r="I336" s="131" t="s">
        <v>1595</v>
      </c>
      <c r="J336" s="131" t="s">
        <v>1594</v>
      </c>
      <c r="K336" s="131" t="s">
        <v>203</v>
      </c>
      <c r="L336" s="131" t="s">
        <v>204</v>
      </c>
      <c r="M336" s="132" t="s">
        <v>450</v>
      </c>
      <c r="N336" s="128">
        <v>333495</v>
      </c>
      <c r="O336" s="128">
        <v>425972</v>
      </c>
    </row>
    <row r="337" spans="1:15" x14ac:dyDescent="0.35">
      <c r="A337" s="41">
        <v>335</v>
      </c>
      <c r="B337" s="145">
        <v>4179762</v>
      </c>
      <c r="C337" s="145" t="str">
        <f>VLOOKUP(B337,[1]ADRESY!$C:$E,2,0)</f>
        <v>6031466</v>
      </c>
      <c r="D337" s="123" t="str">
        <f>VLOOKUP(B337,[1]ADRESY!$C:$E,3,0)</f>
        <v>79099</v>
      </c>
      <c r="E337" s="131" t="s">
        <v>90</v>
      </c>
      <c r="F337" s="131" t="s">
        <v>114</v>
      </c>
      <c r="G337" s="131" t="s">
        <v>1593</v>
      </c>
      <c r="H337" s="131" t="s">
        <v>1594</v>
      </c>
      <c r="I337" s="131" t="s">
        <v>1596</v>
      </c>
      <c r="J337" s="131" t="s">
        <v>1597</v>
      </c>
      <c r="K337" s="131" t="s">
        <v>1425</v>
      </c>
      <c r="L337" s="131" t="s">
        <v>1426</v>
      </c>
      <c r="M337" s="132" t="s">
        <v>565</v>
      </c>
      <c r="N337" s="128">
        <v>333639</v>
      </c>
      <c r="O337" s="128">
        <v>433932</v>
      </c>
    </row>
    <row r="338" spans="1:15" x14ac:dyDescent="0.35">
      <c r="A338" s="41">
        <v>336</v>
      </c>
      <c r="B338" s="145">
        <v>4180104</v>
      </c>
      <c r="C338" s="145" t="str">
        <f>VLOOKUP(B338,[1]ADRESY!$C:$E,2,0)</f>
        <v>3547231</v>
      </c>
      <c r="D338" s="123" t="str">
        <f>VLOOKUP(B338,[1]ADRESY!$C:$E,3,0)</f>
        <v>79100</v>
      </c>
      <c r="E338" s="131" t="s">
        <v>90</v>
      </c>
      <c r="F338" s="131" t="s">
        <v>114</v>
      </c>
      <c r="G338" s="131" t="s">
        <v>1593</v>
      </c>
      <c r="H338" s="131" t="s">
        <v>1594</v>
      </c>
      <c r="I338" s="131" t="s">
        <v>1598</v>
      </c>
      <c r="J338" s="131" t="s">
        <v>1599</v>
      </c>
      <c r="K338" s="131" t="s">
        <v>103</v>
      </c>
      <c r="L338" s="131" t="s">
        <v>104</v>
      </c>
      <c r="M338" s="132" t="s">
        <v>1600</v>
      </c>
      <c r="N338" s="128">
        <v>333940</v>
      </c>
      <c r="O338" s="128">
        <v>428667</v>
      </c>
    </row>
    <row r="339" spans="1:15" x14ac:dyDescent="0.35">
      <c r="A339" s="41">
        <v>337</v>
      </c>
      <c r="B339" s="145">
        <v>4181528</v>
      </c>
      <c r="C339" s="145" t="str">
        <f>VLOOKUP(B339,[1]ADRESY!$C:$E,2,0)</f>
        <v>3611019</v>
      </c>
      <c r="D339" s="123" t="str">
        <f>VLOOKUP(B339,[1]ADRESY!$C:$E,3,0)</f>
        <v>115430</v>
      </c>
      <c r="E339" s="131" t="s">
        <v>90</v>
      </c>
      <c r="F339" s="131" t="s">
        <v>114</v>
      </c>
      <c r="G339" s="131" t="s">
        <v>1601</v>
      </c>
      <c r="H339" s="131" t="s">
        <v>1602</v>
      </c>
      <c r="I339" s="131" t="s">
        <v>1603</v>
      </c>
      <c r="J339" s="131" t="s">
        <v>1604</v>
      </c>
      <c r="K339" s="131" t="s">
        <v>1605</v>
      </c>
      <c r="L339" s="131" t="s">
        <v>1606</v>
      </c>
      <c r="M339" s="132" t="s">
        <v>657</v>
      </c>
      <c r="N339" s="128">
        <v>304239</v>
      </c>
      <c r="O339" s="128">
        <v>395239</v>
      </c>
    </row>
    <row r="340" spans="1:15" x14ac:dyDescent="0.35">
      <c r="A340" s="41">
        <v>338</v>
      </c>
      <c r="B340" s="145">
        <v>4181811</v>
      </c>
      <c r="C340" s="145" t="str">
        <f>VLOOKUP(B340,[1]ADRESY!$C:$E,2,0)</f>
        <v>8771447</v>
      </c>
      <c r="D340" s="123" t="str">
        <f>VLOOKUP(B340,[1]ADRESY!$C:$E,3,0)</f>
        <v>55555,55602</v>
      </c>
      <c r="E340" s="131" t="s">
        <v>90</v>
      </c>
      <c r="F340" s="131" t="s">
        <v>114</v>
      </c>
      <c r="G340" s="131" t="s">
        <v>1601</v>
      </c>
      <c r="H340" s="131" t="s">
        <v>1602</v>
      </c>
      <c r="I340" s="131" t="s">
        <v>1607</v>
      </c>
      <c r="J340" s="131" t="s">
        <v>1608</v>
      </c>
      <c r="K340" s="131" t="s">
        <v>1556</v>
      </c>
      <c r="L340" s="131" t="s">
        <v>1557</v>
      </c>
      <c r="M340" s="132" t="s">
        <v>338</v>
      </c>
      <c r="N340" s="128">
        <v>315360</v>
      </c>
      <c r="O340" s="128">
        <v>397897</v>
      </c>
    </row>
    <row r="341" spans="1:15" x14ac:dyDescent="0.35">
      <c r="A341" s="41">
        <v>339</v>
      </c>
      <c r="B341" s="145">
        <v>4180445</v>
      </c>
      <c r="C341" s="145" t="str">
        <f>VLOOKUP(B341,[1]ADRESY!$C:$E,2,0)</f>
        <v>5648224</v>
      </c>
      <c r="D341" s="123" t="str">
        <f>VLOOKUP(B341,[1]ADRESY!$C:$E,3,0)</f>
        <v>73904,73905,73906</v>
      </c>
      <c r="E341" s="131" t="s">
        <v>90</v>
      </c>
      <c r="F341" s="131" t="s">
        <v>114</v>
      </c>
      <c r="G341" s="131" t="s">
        <v>1601</v>
      </c>
      <c r="H341" s="131" t="s">
        <v>1602</v>
      </c>
      <c r="I341" s="131" t="s">
        <v>1609</v>
      </c>
      <c r="J341" s="131" t="s">
        <v>1602</v>
      </c>
      <c r="K341" s="131" t="s">
        <v>550</v>
      </c>
      <c r="L341" s="131" t="s">
        <v>551</v>
      </c>
      <c r="M341" s="132" t="s">
        <v>1564</v>
      </c>
      <c r="N341" s="128">
        <v>309203</v>
      </c>
      <c r="O341" s="128">
        <v>403349</v>
      </c>
    </row>
    <row r="342" spans="1:15" x14ac:dyDescent="0.35">
      <c r="A342" s="41">
        <v>340</v>
      </c>
      <c r="B342" s="145">
        <v>4181107</v>
      </c>
      <c r="C342" s="145" t="str">
        <f>VLOOKUP(B342,[1]ADRESY!$C:$E,2,0)</f>
        <v>3483079</v>
      </c>
      <c r="D342" s="123" t="str">
        <f>VLOOKUP(B342,[1]ADRESY!$C:$E,3,0)</f>
        <v>48744</v>
      </c>
      <c r="E342" s="131" t="s">
        <v>90</v>
      </c>
      <c r="F342" s="131" t="s">
        <v>114</v>
      </c>
      <c r="G342" s="131" t="s">
        <v>1601</v>
      </c>
      <c r="H342" s="131" t="s">
        <v>1602</v>
      </c>
      <c r="I342" s="131" t="s">
        <v>1609</v>
      </c>
      <c r="J342" s="131" t="s">
        <v>1602</v>
      </c>
      <c r="K342" s="131" t="s">
        <v>1610</v>
      </c>
      <c r="L342" s="131" t="s">
        <v>1611</v>
      </c>
      <c r="M342" s="132" t="s">
        <v>388</v>
      </c>
      <c r="N342" s="128">
        <v>308824</v>
      </c>
      <c r="O342" s="128">
        <v>403264</v>
      </c>
    </row>
    <row r="343" spans="1:15" x14ac:dyDescent="0.35">
      <c r="A343" s="41">
        <v>341</v>
      </c>
      <c r="B343" s="145">
        <v>9201598</v>
      </c>
      <c r="C343" s="145" t="str">
        <f>VLOOKUP(B343,[1]ADRESY!$C:$E,2,0)</f>
        <v>4149208</v>
      </c>
      <c r="D343" s="123" t="str">
        <f>VLOOKUP(B343,[1]ADRESY!$C:$E,3,0)</f>
        <v>48745</v>
      </c>
      <c r="E343" s="131" t="s">
        <v>90</v>
      </c>
      <c r="F343" s="131" t="s">
        <v>114</v>
      </c>
      <c r="G343" s="131" t="s">
        <v>1601</v>
      </c>
      <c r="H343" s="131" t="s">
        <v>1602</v>
      </c>
      <c r="I343" s="131" t="s">
        <v>1609</v>
      </c>
      <c r="J343" s="131" t="s">
        <v>1602</v>
      </c>
      <c r="K343" s="131" t="s">
        <v>82</v>
      </c>
      <c r="L343" s="131" t="s">
        <v>83</v>
      </c>
      <c r="M343" s="132" t="s">
        <v>345</v>
      </c>
      <c r="N343" s="128">
        <v>309344</v>
      </c>
      <c r="O343" s="128">
        <v>402208</v>
      </c>
    </row>
    <row r="344" spans="1:15" x14ac:dyDescent="0.35">
      <c r="A344" s="41">
        <v>342</v>
      </c>
      <c r="B344" s="144">
        <v>4182581</v>
      </c>
      <c r="C344" s="145" t="str">
        <f>VLOOKUP(B344,[1]ADRESY!$C:$E,2,0)</f>
        <v>8799227</v>
      </c>
      <c r="D344" s="123" t="str">
        <f>VLOOKUP(B344,[1]ADRESY!$C:$E,3,0)</f>
        <v>55553</v>
      </c>
      <c r="E344" s="129" t="s">
        <v>90</v>
      </c>
      <c r="F344" s="129" t="s">
        <v>114</v>
      </c>
      <c r="G344" s="129" t="s">
        <v>1601</v>
      </c>
      <c r="H344" s="129" t="s">
        <v>1602</v>
      </c>
      <c r="I344" s="129" t="s">
        <v>1612</v>
      </c>
      <c r="J344" s="129" t="s">
        <v>1613</v>
      </c>
      <c r="K344" s="129" t="s">
        <v>86</v>
      </c>
      <c r="L344" s="129"/>
      <c r="M344" s="130" t="s">
        <v>407</v>
      </c>
      <c r="N344" s="128">
        <v>311411</v>
      </c>
      <c r="O344" s="128">
        <v>395717</v>
      </c>
    </row>
    <row r="345" spans="1:15" x14ac:dyDescent="0.35">
      <c r="A345" s="41">
        <v>343</v>
      </c>
      <c r="B345" s="145">
        <v>4184860</v>
      </c>
      <c r="C345" s="145" t="str">
        <f>VLOOKUP(B345,[1]ADRESY!$C:$E,2,0)</f>
        <v>2553389</v>
      </c>
      <c r="D345" s="123" t="str">
        <f>VLOOKUP(B345,[1]ADRESY!$C:$E,3,0)</f>
        <v>27146</v>
      </c>
      <c r="E345" s="131" t="s">
        <v>90</v>
      </c>
      <c r="F345" s="131" t="s">
        <v>114</v>
      </c>
      <c r="G345" s="131" t="s">
        <v>1614</v>
      </c>
      <c r="H345" s="131" t="s">
        <v>1615</v>
      </c>
      <c r="I345" s="131" t="s">
        <v>1616</v>
      </c>
      <c r="J345" s="131" t="s">
        <v>1617</v>
      </c>
      <c r="K345" s="131" t="s">
        <v>82</v>
      </c>
      <c r="L345" s="131" t="s">
        <v>83</v>
      </c>
      <c r="M345" s="132" t="s">
        <v>345</v>
      </c>
      <c r="N345" s="128">
        <v>319379</v>
      </c>
      <c r="O345" s="128">
        <v>442886</v>
      </c>
    </row>
    <row r="346" spans="1:15" x14ac:dyDescent="0.35">
      <c r="A346" s="41">
        <v>344</v>
      </c>
      <c r="B346" s="145">
        <v>4191547</v>
      </c>
      <c r="C346" s="145" t="str">
        <f>VLOOKUP(B346,[1]ADRESY!$C:$E,2,0)</f>
        <v>2453114</v>
      </c>
      <c r="D346" s="123" t="str">
        <f>VLOOKUP(B346,[1]ADRESY!$C:$E,3,0)</f>
        <v>11758</v>
      </c>
      <c r="E346" s="131" t="s">
        <v>90</v>
      </c>
      <c r="F346" s="131" t="s">
        <v>114</v>
      </c>
      <c r="G346" s="131" t="s">
        <v>1618</v>
      </c>
      <c r="H346" s="131" t="s">
        <v>554</v>
      </c>
      <c r="I346" s="131" t="s">
        <v>1619</v>
      </c>
      <c r="J346" s="131" t="s">
        <v>1620</v>
      </c>
      <c r="K346" s="131" t="s">
        <v>82</v>
      </c>
      <c r="L346" s="131" t="s">
        <v>83</v>
      </c>
      <c r="M346" s="132" t="s">
        <v>465</v>
      </c>
      <c r="N346" s="128">
        <v>299135</v>
      </c>
      <c r="O346" s="128">
        <v>417248</v>
      </c>
    </row>
    <row r="347" spans="1:15" x14ac:dyDescent="0.35">
      <c r="A347" s="41">
        <v>345</v>
      </c>
      <c r="B347" s="145">
        <v>4190462</v>
      </c>
      <c r="C347" s="145" t="str">
        <f>VLOOKUP(B347,[1]ADRESY!$C:$E,2,0)</f>
        <v>2056928</v>
      </c>
      <c r="D347" s="123" t="str">
        <f>VLOOKUP(B347,[1]ADRESY!$C:$E,3,0)</f>
        <v>126443,73912,73913</v>
      </c>
      <c r="E347" s="131" t="s">
        <v>90</v>
      </c>
      <c r="F347" s="131" t="s">
        <v>114</v>
      </c>
      <c r="G347" s="131" t="s">
        <v>1618</v>
      </c>
      <c r="H347" s="131" t="s">
        <v>554</v>
      </c>
      <c r="I347" s="131" t="s">
        <v>1621</v>
      </c>
      <c r="J347" s="131" t="s">
        <v>554</v>
      </c>
      <c r="K347" s="131" t="s">
        <v>1622</v>
      </c>
      <c r="L347" s="131" t="s">
        <v>1623</v>
      </c>
      <c r="M347" s="132" t="s">
        <v>187</v>
      </c>
      <c r="N347" s="128">
        <v>303555</v>
      </c>
      <c r="O347" s="128">
        <v>421070</v>
      </c>
    </row>
    <row r="348" spans="1:15" x14ac:dyDescent="0.35">
      <c r="A348" s="41">
        <v>346</v>
      </c>
      <c r="B348" s="145">
        <v>4190453</v>
      </c>
      <c r="C348" s="145" t="str">
        <f>VLOOKUP(B348,[1]ADRESY!$C:$E,2,0)</f>
        <v>6859903</v>
      </c>
      <c r="D348" s="123" t="str">
        <f>VLOOKUP(B348,[1]ADRESY!$C:$E,3,0)</f>
        <v>6631,6632</v>
      </c>
      <c r="E348" s="131" t="s">
        <v>90</v>
      </c>
      <c r="F348" s="131" t="s">
        <v>114</v>
      </c>
      <c r="G348" s="131" t="s">
        <v>1618</v>
      </c>
      <c r="H348" s="131" t="s">
        <v>554</v>
      </c>
      <c r="I348" s="131" t="s">
        <v>1621</v>
      </c>
      <c r="J348" s="131" t="s">
        <v>554</v>
      </c>
      <c r="K348" s="131" t="s">
        <v>82</v>
      </c>
      <c r="L348" s="131" t="s">
        <v>83</v>
      </c>
      <c r="M348" s="132" t="s">
        <v>390</v>
      </c>
      <c r="N348" s="128">
        <v>301855</v>
      </c>
      <c r="O348" s="128">
        <v>420319</v>
      </c>
    </row>
    <row r="349" spans="1:15" x14ac:dyDescent="0.35">
      <c r="A349" s="41">
        <v>347</v>
      </c>
      <c r="B349" s="145">
        <v>4192500</v>
      </c>
      <c r="C349" s="145" t="str">
        <f>VLOOKUP(B349,[1]ADRESY!$C:$E,2,0)</f>
        <v>3866530</v>
      </c>
      <c r="D349" s="123" t="str">
        <f>VLOOKUP(B349,[1]ADRESY!$C:$E,3,0)</f>
        <v>26942,26943</v>
      </c>
      <c r="E349" s="131" t="s">
        <v>90</v>
      </c>
      <c r="F349" s="131" t="s">
        <v>114</v>
      </c>
      <c r="G349" s="131" t="s">
        <v>1618</v>
      </c>
      <c r="H349" s="131" t="s">
        <v>554</v>
      </c>
      <c r="I349" s="131" t="s">
        <v>1624</v>
      </c>
      <c r="J349" s="131" t="s">
        <v>1625</v>
      </c>
      <c r="K349" s="131" t="s">
        <v>82</v>
      </c>
      <c r="L349" s="131" t="s">
        <v>83</v>
      </c>
      <c r="M349" s="132" t="s">
        <v>345</v>
      </c>
      <c r="N349" s="128">
        <v>299721</v>
      </c>
      <c r="O349" s="128">
        <v>424671</v>
      </c>
    </row>
    <row r="350" spans="1:15" x14ac:dyDescent="0.35">
      <c r="A350" s="41">
        <v>348</v>
      </c>
      <c r="B350" s="145">
        <v>4192534</v>
      </c>
      <c r="C350" s="145" t="str">
        <f>VLOOKUP(B350,[1]ADRESY!$C:$E,2,0)</f>
        <v>9025504</v>
      </c>
      <c r="D350" s="123" t="str">
        <f>VLOOKUP(B350,[1]ADRESY!$C:$E,3,0)</f>
        <v>26939</v>
      </c>
      <c r="E350" s="131" t="s">
        <v>90</v>
      </c>
      <c r="F350" s="131" t="s">
        <v>114</v>
      </c>
      <c r="G350" s="131" t="s">
        <v>1618</v>
      </c>
      <c r="H350" s="131" t="s">
        <v>554</v>
      </c>
      <c r="I350" s="131" t="s">
        <v>555</v>
      </c>
      <c r="J350" s="131" t="s">
        <v>556</v>
      </c>
      <c r="K350" s="131" t="s">
        <v>550</v>
      </c>
      <c r="L350" s="131" t="s">
        <v>551</v>
      </c>
      <c r="M350" s="132" t="s">
        <v>375</v>
      </c>
      <c r="N350" s="128">
        <v>304310</v>
      </c>
      <c r="O350" s="128">
        <v>421632</v>
      </c>
    </row>
    <row r="351" spans="1:15" x14ac:dyDescent="0.35">
      <c r="A351" s="41">
        <v>349</v>
      </c>
      <c r="B351" s="145">
        <v>4193143</v>
      </c>
      <c r="C351" s="145" t="str">
        <f>VLOOKUP(B351,[1]ADRESY!$C:$E,2,0)</f>
        <v>2039969</v>
      </c>
      <c r="D351" s="123" t="str">
        <f>VLOOKUP(B351,[1]ADRESY!$C:$E,3,0)</f>
        <v>73523</v>
      </c>
      <c r="E351" s="131" t="s">
        <v>90</v>
      </c>
      <c r="F351" s="131" t="s">
        <v>114</v>
      </c>
      <c r="G351" s="131" t="s">
        <v>1626</v>
      </c>
      <c r="H351" s="131" t="s">
        <v>1627</v>
      </c>
      <c r="I351" s="131" t="s">
        <v>1628</v>
      </c>
      <c r="J351" s="131" t="s">
        <v>1629</v>
      </c>
      <c r="K351" s="131" t="s">
        <v>82</v>
      </c>
      <c r="L351" s="131" t="s">
        <v>83</v>
      </c>
      <c r="M351" s="132" t="s">
        <v>566</v>
      </c>
      <c r="N351" s="128">
        <v>299444</v>
      </c>
      <c r="O351" s="128">
        <v>427363</v>
      </c>
    </row>
    <row r="352" spans="1:15" x14ac:dyDescent="0.35">
      <c r="A352" s="41">
        <v>350</v>
      </c>
      <c r="B352" s="145">
        <v>4196372</v>
      </c>
      <c r="C352" s="145" t="str">
        <f>VLOOKUP(B352,[1]ADRESY!$C:$E,2,0)</f>
        <v>3801486</v>
      </c>
      <c r="D352" s="123" t="str">
        <f>VLOOKUP(B352,[1]ADRESY!$C:$E,3,0)</f>
        <v>16553,81197,92500</v>
      </c>
      <c r="E352" s="131" t="s">
        <v>90</v>
      </c>
      <c r="F352" s="131" t="s">
        <v>114</v>
      </c>
      <c r="G352" s="131" t="s">
        <v>1630</v>
      </c>
      <c r="H352" s="131" t="s">
        <v>1631</v>
      </c>
      <c r="I352" s="131" t="s">
        <v>1632</v>
      </c>
      <c r="J352" s="131" t="s">
        <v>1631</v>
      </c>
      <c r="K352" s="131" t="s">
        <v>188</v>
      </c>
      <c r="L352" s="131" t="s">
        <v>189</v>
      </c>
      <c r="M352" s="132" t="s">
        <v>331</v>
      </c>
      <c r="N352" s="128">
        <v>303297</v>
      </c>
      <c r="O352" s="128">
        <v>404828</v>
      </c>
    </row>
    <row r="353" spans="1:15" x14ac:dyDescent="0.35">
      <c r="A353" s="41">
        <v>351</v>
      </c>
      <c r="B353" s="145">
        <v>4196866</v>
      </c>
      <c r="C353" s="145" t="str">
        <f>VLOOKUP(B353,[1]ADRESY!$C:$E,2,0)</f>
        <v>8516261</v>
      </c>
      <c r="D353" s="123" t="str">
        <f>VLOOKUP(B353,[1]ADRESY!$C:$E,3,0)</f>
        <v>84614</v>
      </c>
      <c r="E353" s="131" t="s">
        <v>90</v>
      </c>
      <c r="F353" s="131" t="s">
        <v>114</v>
      </c>
      <c r="G353" s="131" t="s">
        <v>1633</v>
      </c>
      <c r="H353" s="131" t="s">
        <v>1634</v>
      </c>
      <c r="I353" s="131" t="s">
        <v>1635</v>
      </c>
      <c r="J353" s="131" t="s">
        <v>1636</v>
      </c>
      <c r="K353" s="131" t="s">
        <v>82</v>
      </c>
      <c r="L353" s="131" t="s">
        <v>83</v>
      </c>
      <c r="M353" s="132" t="s">
        <v>363</v>
      </c>
      <c r="N353" s="128">
        <v>328263</v>
      </c>
      <c r="O353" s="128">
        <v>440714</v>
      </c>
    </row>
    <row r="354" spans="1:15" x14ac:dyDescent="0.35">
      <c r="A354" s="41">
        <v>352</v>
      </c>
      <c r="B354" s="145">
        <v>4196955</v>
      </c>
      <c r="C354" s="145" t="str">
        <f>VLOOKUP(B354,[1]ADRESY!$C:$E,2,0)</f>
        <v>4884269</v>
      </c>
      <c r="D354" s="123" t="str">
        <f>VLOOKUP(B354,[1]ADRESY!$C:$E,3,0)</f>
        <v>89764</v>
      </c>
      <c r="E354" s="131" t="s">
        <v>90</v>
      </c>
      <c r="F354" s="131" t="s">
        <v>114</v>
      </c>
      <c r="G354" s="131" t="s">
        <v>1633</v>
      </c>
      <c r="H354" s="131" t="s">
        <v>1634</v>
      </c>
      <c r="I354" s="131" t="s">
        <v>1637</v>
      </c>
      <c r="J354" s="131" t="s">
        <v>1638</v>
      </c>
      <c r="K354" s="131" t="s">
        <v>292</v>
      </c>
      <c r="L354" s="131" t="s">
        <v>293</v>
      </c>
      <c r="M354" s="132" t="s">
        <v>386</v>
      </c>
      <c r="N354" s="128">
        <v>322195</v>
      </c>
      <c r="O354" s="128">
        <v>443547</v>
      </c>
    </row>
    <row r="355" spans="1:15" x14ac:dyDescent="0.35">
      <c r="A355" s="41">
        <v>353</v>
      </c>
      <c r="B355" s="145">
        <v>4197643</v>
      </c>
      <c r="C355" s="145" t="str">
        <f>VLOOKUP(B355,[1]ADRESY!$C:$E,2,0)</f>
        <v>5266685</v>
      </c>
      <c r="D355" s="123" t="str">
        <f>VLOOKUP(B355,[1]ADRESY!$C:$E,3,0)</f>
        <v>84617</v>
      </c>
      <c r="E355" s="131" t="s">
        <v>90</v>
      </c>
      <c r="F355" s="131" t="s">
        <v>114</v>
      </c>
      <c r="G355" s="131" t="s">
        <v>1633</v>
      </c>
      <c r="H355" s="131" t="s">
        <v>1634</v>
      </c>
      <c r="I355" s="131" t="s">
        <v>1639</v>
      </c>
      <c r="J355" s="131" t="s">
        <v>1640</v>
      </c>
      <c r="K355" s="131" t="s">
        <v>292</v>
      </c>
      <c r="L355" s="131" t="s">
        <v>293</v>
      </c>
      <c r="M355" s="132" t="s">
        <v>528</v>
      </c>
      <c r="N355" s="128">
        <v>324629</v>
      </c>
      <c r="O355" s="128">
        <v>442087</v>
      </c>
    </row>
    <row r="356" spans="1:15" x14ac:dyDescent="0.35">
      <c r="A356" s="41">
        <v>354</v>
      </c>
      <c r="B356" s="145">
        <v>4197897</v>
      </c>
      <c r="C356" s="145" t="str">
        <f>VLOOKUP(B356,[1]ADRESY!$C:$E,2,0)</f>
        <v>7114197</v>
      </c>
      <c r="D356" s="123" t="str">
        <f>VLOOKUP(B356,[1]ADRESY!$C:$E,3,0)</f>
        <v>84618</v>
      </c>
      <c r="E356" s="131" t="s">
        <v>90</v>
      </c>
      <c r="F356" s="131" t="s">
        <v>114</v>
      </c>
      <c r="G356" s="131" t="s">
        <v>1633</v>
      </c>
      <c r="H356" s="131" t="s">
        <v>1634</v>
      </c>
      <c r="I356" s="131" t="s">
        <v>1641</v>
      </c>
      <c r="J356" s="131" t="s">
        <v>1642</v>
      </c>
      <c r="K356" s="131" t="s">
        <v>103</v>
      </c>
      <c r="L356" s="131" t="s">
        <v>104</v>
      </c>
      <c r="M356" s="132" t="s">
        <v>566</v>
      </c>
      <c r="N356" s="128">
        <v>321149</v>
      </c>
      <c r="O356" s="128">
        <v>431080</v>
      </c>
    </row>
    <row r="357" spans="1:15" x14ac:dyDescent="0.35">
      <c r="A357" s="41">
        <v>355</v>
      </c>
      <c r="B357" s="145">
        <v>4198563</v>
      </c>
      <c r="C357" s="145" t="str">
        <f>VLOOKUP(B357,[1]ADRESY!$C:$E,2,0)</f>
        <v>2180774</v>
      </c>
      <c r="D357" s="123" t="str">
        <f>VLOOKUP(B357,[1]ADRESY!$C:$E,3,0)</f>
        <v>84367</v>
      </c>
      <c r="E357" s="131" t="s">
        <v>90</v>
      </c>
      <c r="F357" s="131" t="s">
        <v>114</v>
      </c>
      <c r="G357" s="131" t="s">
        <v>1633</v>
      </c>
      <c r="H357" s="131" t="s">
        <v>1634</v>
      </c>
      <c r="I357" s="131" t="s">
        <v>1643</v>
      </c>
      <c r="J357" s="131" t="s">
        <v>1634</v>
      </c>
      <c r="K357" s="131" t="s">
        <v>550</v>
      </c>
      <c r="L357" s="131" t="s">
        <v>551</v>
      </c>
      <c r="M357" s="132" t="s">
        <v>618</v>
      </c>
      <c r="N357" s="128">
        <v>319685</v>
      </c>
      <c r="O357" s="128">
        <v>434841</v>
      </c>
    </row>
    <row r="358" spans="1:15" x14ac:dyDescent="0.35">
      <c r="A358" s="41">
        <v>356</v>
      </c>
      <c r="B358" s="145">
        <v>4199496</v>
      </c>
      <c r="C358" s="145" t="str">
        <f>VLOOKUP(B358,[1]ADRESY!$C:$E,2,0)</f>
        <v>4057656</v>
      </c>
      <c r="D358" s="123" t="str">
        <f>VLOOKUP(B358,[1]ADRESY!$C:$E,3,0)</f>
        <v>86981</v>
      </c>
      <c r="E358" s="131" t="s">
        <v>90</v>
      </c>
      <c r="F358" s="131" t="s">
        <v>114</v>
      </c>
      <c r="G358" s="131" t="s">
        <v>1633</v>
      </c>
      <c r="H358" s="131" t="s">
        <v>1634</v>
      </c>
      <c r="I358" s="131" t="s">
        <v>1644</v>
      </c>
      <c r="J358" s="131" t="s">
        <v>1645</v>
      </c>
      <c r="K358" s="131" t="s">
        <v>82</v>
      </c>
      <c r="L358" s="131" t="s">
        <v>83</v>
      </c>
      <c r="M358" s="132" t="s">
        <v>557</v>
      </c>
      <c r="N358" s="128">
        <v>320199</v>
      </c>
      <c r="O358" s="128">
        <v>430380</v>
      </c>
    </row>
    <row r="359" spans="1:15" x14ac:dyDescent="0.35">
      <c r="A359" s="41">
        <v>357</v>
      </c>
      <c r="B359" s="145">
        <v>4199705</v>
      </c>
      <c r="C359" s="145" t="str">
        <f>VLOOKUP(B359,[1]ADRESY!$C:$E,2,0)</f>
        <v>1080010</v>
      </c>
      <c r="D359" s="123" t="str">
        <f>VLOOKUP(B359,[1]ADRESY!$C:$E,3,0)</f>
        <v>84616</v>
      </c>
      <c r="E359" s="131" t="s">
        <v>90</v>
      </c>
      <c r="F359" s="131" t="s">
        <v>114</v>
      </c>
      <c r="G359" s="131" t="s">
        <v>1633</v>
      </c>
      <c r="H359" s="131" t="s">
        <v>1634</v>
      </c>
      <c r="I359" s="131" t="s">
        <v>1646</v>
      </c>
      <c r="J359" s="131" t="s">
        <v>419</v>
      </c>
      <c r="K359" s="131" t="s">
        <v>1647</v>
      </c>
      <c r="L359" s="131" t="s">
        <v>1648</v>
      </c>
      <c r="M359" s="132" t="s">
        <v>362</v>
      </c>
      <c r="N359" s="128">
        <v>317117</v>
      </c>
      <c r="O359" s="128">
        <v>428799</v>
      </c>
    </row>
    <row r="360" spans="1:15" x14ac:dyDescent="0.35">
      <c r="A360" s="41">
        <v>358</v>
      </c>
      <c r="B360" s="145">
        <v>4200764</v>
      </c>
      <c r="C360" s="145" t="str">
        <f>VLOOKUP(B360,[1]ADRESY!$C:$E,2,0)</f>
        <v>2179277</v>
      </c>
      <c r="D360" s="123" t="str">
        <f>VLOOKUP(B360,[1]ADRESY!$C:$E,3,0)</f>
        <v>13155,42516</v>
      </c>
      <c r="E360" s="131" t="s">
        <v>90</v>
      </c>
      <c r="F360" s="131" t="s">
        <v>256</v>
      </c>
      <c r="G360" s="131" t="s">
        <v>1649</v>
      </c>
      <c r="H360" s="131" t="s">
        <v>449</v>
      </c>
      <c r="I360" s="131" t="s">
        <v>1650</v>
      </c>
      <c r="J360" s="131" t="s">
        <v>449</v>
      </c>
      <c r="K360" s="131" t="s">
        <v>1651</v>
      </c>
      <c r="L360" s="131" t="s">
        <v>1652</v>
      </c>
      <c r="M360" s="132" t="s">
        <v>510</v>
      </c>
      <c r="N360" s="128">
        <v>280617</v>
      </c>
      <c r="O360" s="128">
        <v>405386</v>
      </c>
    </row>
    <row r="361" spans="1:15" x14ac:dyDescent="0.35">
      <c r="A361" s="41">
        <v>359</v>
      </c>
      <c r="B361" s="145">
        <v>4204257</v>
      </c>
      <c r="C361" s="145" t="str">
        <f>VLOOKUP(B361,[1]ADRESY!$C:$E,2,0)</f>
        <v>5201265</v>
      </c>
      <c r="D361" s="123" t="str">
        <f>VLOOKUP(B361,[1]ADRESY!$C:$E,3,0)</f>
        <v>6272,6273,6274</v>
      </c>
      <c r="E361" s="131" t="s">
        <v>90</v>
      </c>
      <c r="F361" s="131" t="s">
        <v>256</v>
      </c>
      <c r="G361" s="131" t="s">
        <v>1653</v>
      </c>
      <c r="H361" s="131" t="s">
        <v>558</v>
      </c>
      <c r="I361" s="131" t="s">
        <v>559</v>
      </c>
      <c r="J361" s="131" t="s">
        <v>558</v>
      </c>
      <c r="K361" s="131" t="s">
        <v>1654</v>
      </c>
      <c r="L361" s="131" t="s">
        <v>1655</v>
      </c>
      <c r="M361" s="132" t="s">
        <v>339</v>
      </c>
      <c r="N361" s="128">
        <v>277126</v>
      </c>
      <c r="O361" s="128">
        <v>419271</v>
      </c>
    </row>
    <row r="362" spans="1:15" x14ac:dyDescent="0.35">
      <c r="A362" s="41">
        <v>360</v>
      </c>
      <c r="B362" s="145">
        <v>4204949</v>
      </c>
      <c r="C362" s="145" t="str">
        <f>VLOOKUP(B362,[1]ADRESY!$C:$E,2,0)</f>
        <v>3355339</v>
      </c>
      <c r="D362" s="123" t="str">
        <f>VLOOKUP(B362,[1]ADRESY!$C:$E,3,0)</f>
        <v>19288</v>
      </c>
      <c r="E362" s="131" t="s">
        <v>90</v>
      </c>
      <c r="F362" s="131" t="s">
        <v>256</v>
      </c>
      <c r="G362" s="131" t="s">
        <v>1653</v>
      </c>
      <c r="H362" s="131" t="s">
        <v>558</v>
      </c>
      <c r="I362" s="131" t="s">
        <v>559</v>
      </c>
      <c r="J362" s="131" t="s">
        <v>558</v>
      </c>
      <c r="K362" s="131" t="s">
        <v>168</v>
      </c>
      <c r="L362" s="131" t="s">
        <v>169</v>
      </c>
      <c r="M362" s="132" t="s">
        <v>363</v>
      </c>
      <c r="N362" s="128">
        <v>277099</v>
      </c>
      <c r="O362" s="128">
        <v>419566</v>
      </c>
    </row>
    <row r="363" spans="1:15" x14ac:dyDescent="0.35">
      <c r="A363" s="41">
        <v>361</v>
      </c>
      <c r="B363" s="145">
        <v>4206582</v>
      </c>
      <c r="C363" s="145" t="str">
        <f>VLOOKUP(B363,[1]ADRESY!$C:$E,2,0)</f>
        <v>2046685</v>
      </c>
      <c r="D363" s="123" t="str">
        <f>VLOOKUP(B363,[1]ADRESY!$C:$E,3,0)</f>
        <v>109198,111915</v>
      </c>
      <c r="E363" s="131" t="s">
        <v>90</v>
      </c>
      <c r="F363" s="131" t="s">
        <v>256</v>
      </c>
      <c r="G363" s="131" t="s">
        <v>1653</v>
      </c>
      <c r="H363" s="131" t="s">
        <v>558</v>
      </c>
      <c r="I363" s="131" t="s">
        <v>1656</v>
      </c>
      <c r="J363" s="131" t="s">
        <v>1657</v>
      </c>
      <c r="K363" s="131" t="s">
        <v>1658</v>
      </c>
      <c r="L363" s="131" t="s">
        <v>1659</v>
      </c>
      <c r="M363" s="132" t="s">
        <v>338</v>
      </c>
      <c r="N363" s="128">
        <v>272298</v>
      </c>
      <c r="O363" s="128">
        <v>412552</v>
      </c>
    </row>
    <row r="364" spans="1:15" x14ac:dyDescent="0.35">
      <c r="A364" s="41">
        <v>362</v>
      </c>
      <c r="B364" s="145">
        <v>4207180</v>
      </c>
      <c r="C364" s="145" t="str">
        <f>VLOOKUP(B364,[1]ADRESY!$C:$E,2,0)</f>
        <v>4691772</v>
      </c>
      <c r="D364" s="123" t="str">
        <f>VLOOKUP(B364,[1]ADRESY!$C:$E,3,0)</f>
        <v>19468</v>
      </c>
      <c r="E364" s="131" t="s">
        <v>90</v>
      </c>
      <c r="F364" s="131" t="s">
        <v>256</v>
      </c>
      <c r="G364" s="131" t="s">
        <v>1653</v>
      </c>
      <c r="H364" s="131" t="s">
        <v>558</v>
      </c>
      <c r="I364" s="131" t="s">
        <v>1660</v>
      </c>
      <c r="J364" s="131" t="s">
        <v>1661</v>
      </c>
      <c r="K364" s="131" t="s">
        <v>1662</v>
      </c>
      <c r="L364" s="131" t="s">
        <v>1663</v>
      </c>
      <c r="M364" s="132" t="s">
        <v>390</v>
      </c>
      <c r="N364" s="128">
        <v>275481</v>
      </c>
      <c r="O364" s="128">
        <v>428152</v>
      </c>
    </row>
    <row r="365" spans="1:15" x14ac:dyDescent="0.35">
      <c r="A365" s="41">
        <v>363</v>
      </c>
      <c r="B365" s="144">
        <v>4212428</v>
      </c>
      <c r="C365" s="145" t="str">
        <f>VLOOKUP(B365,[1]ADRESY!$C:$E,2,0)</f>
        <v>3992927</v>
      </c>
      <c r="D365" s="123" t="str">
        <f>VLOOKUP(B365,[1]ADRESY!$C:$E,3,0)</f>
        <v>48322</v>
      </c>
      <c r="E365" s="129" t="s">
        <v>90</v>
      </c>
      <c r="F365" s="129" t="s">
        <v>256</v>
      </c>
      <c r="G365" s="129" t="s">
        <v>1664</v>
      </c>
      <c r="H365" s="129" t="s">
        <v>257</v>
      </c>
      <c r="I365" s="129" t="s">
        <v>1665</v>
      </c>
      <c r="J365" s="129" t="s">
        <v>1666</v>
      </c>
      <c r="K365" s="129" t="s">
        <v>86</v>
      </c>
      <c r="L365" s="129"/>
      <c r="M365" s="130" t="s">
        <v>1667</v>
      </c>
      <c r="N365" s="128">
        <v>270927</v>
      </c>
      <c r="O365" s="128">
        <v>392028</v>
      </c>
    </row>
    <row r="366" spans="1:15" x14ac:dyDescent="0.35">
      <c r="A366" s="41">
        <v>364</v>
      </c>
      <c r="B366" s="145">
        <v>4209592</v>
      </c>
      <c r="C366" s="145" t="str">
        <f>VLOOKUP(B366,[1]ADRESY!$C:$E,2,0)</f>
        <v>8642694</v>
      </c>
      <c r="D366" s="123" t="str">
        <f>VLOOKUP(B366,[1]ADRESY!$C:$E,3,0)</f>
        <v>49364,49367</v>
      </c>
      <c r="E366" s="131" t="s">
        <v>90</v>
      </c>
      <c r="F366" s="131" t="s">
        <v>256</v>
      </c>
      <c r="G366" s="131" t="s">
        <v>1664</v>
      </c>
      <c r="H366" s="131" t="s">
        <v>257</v>
      </c>
      <c r="I366" s="131" t="s">
        <v>258</v>
      </c>
      <c r="J366" s="131" t="s">
        <v>257</v>
      </c>
      <c r="K366" s="131" t="s">
        <v>1668</v>
      </c>
      <c r="L366" s="131" t="s">
        <v>1669</v>
      </c>
      <c r="M366" s="132" t="s">
        <v>339</v>
      </c>
      <c r="N366" s="128">
        <v>273625</v>
      </c>
      <c r="O366" s="128">
        <v>398353</v>
      </c>
    </row>
    <row r="367" spans="1:15" x14ac:dyDescent="0.35">
      <c r="A367" s="41">
        <v>365</v>
      </c>
      <c r="B367" s="145">
        <v>4211332</v>
      </c>
      <c r="C367" s="145" t="str">
        <f>VLOOKUP(B367,[1]ADRESY!$C:$E,2,0)</f>
        <v>6605454</v>
      </c>
      <c r="D367" s="123" t="str">
        <f>VLOOKUP(B367,[1]ADRESY!$C:$E,3,0)</f>
        <v>6275</v>
      </c>
      <c r="E367" s="131" t="s">
        <v>90</v>
      </c>
      <c r="F367" s="131" t="s">
        <v>256</v>
      </c>
      <c r="G367" s="131" t="s">
        <v>1664</v>
      </c>
      <c r="H367" s="131" t="s">
        <v>257</v>
      </c>
      <c r="I367" s="131" t="s">
        <v>258</v>
      </c>
      <c r="J367" s="131" t="s">
        <v>257</v>
      </c>
      <c r="K367" s="131" t="s">
        <v>368</v>
      </c>
      <c r="L367" s="131" t="s">
        <v>369</v>
      </c>
      <c r="M367" s="132" t="s">
        <v>339</v>
      </c>
      <c r="N367" s="128">
        <v>273461</v>
      </c>
      <c r="O367" s="128">
        <v>398729</v>
      </c>
    </row>
    <row r="368" spans="1:15" x14ac:dyDescent="0.35">
      <c r="A368" s="41">
        <v>366</v>
      </c>
      <c r="B368" s="145">
        <v>4211478</v>
      </c>
      <c r="C368" s="145" t="str">
        <f>VLOOKUP(B368,[1]ADRESY!$C:$E,2,0)</f>
        <v>2077365</v>
      </c>
      <c r="D368" s="123" t="str">
        <f>VLOOKUP(B368,[1]ADRESY!$C:$E,3,0)</f>
        <v>6271,6853,6855,6856</v>
      </c>
      <c r="E368" s="131" t="s">
        <v>90</v>
      </c>
      <c r="F368" s="131" t="s">
        <v>256</v>
      </c>
      <c r="G368" s="131" t="s">
        <v>1664</v>
      </c>
      <c r="H368" s="131" t="s">
        <v>257</v>
      </c>
      <c r="I368" s="131" t="s">
        <v>258</v>
      </c>
      <c r="J368" s="131" t="s">
        <v>257</v>
      </c>
      <c r="K368" s="131" t="s">
        <v>1670</v>
      </c>
      <c r="L368" s="131" t="s">
        <v>1671</v>
      </c>
      <c r="M368" s="132" t="s">
        <v>345</v>
      </c>
      <c r="N368" s="128">
        <v>273612</v>
      </c>
      <c r="O368" s="128">
        <v>399748</v>
      </c>
    </row>
    <row r="369" spans="1:15" x14ac:dyDescent="0.35">
      <c r="A369" s="41">
        <v>367</v>
      </c>
      <c r="B369" s="145">
        <v>4211541</v>
      </c>
      <c r="C369" s="145" t="str">
        <f>VLOOKUP(B369,[1]ADRESY!$C:$E,2,0)</f>
        <v>6923152</v>
      </c>
      <c r="D369" s="123" t="str">
        <f>VLOOKUP(B369,[1]ADRESY!$C:$E,3,0)</f>
        <v>16210</v>
      </c>
      <c r="E369" s="131" t="s">
        <v>90</v>
      </c>
      <c r="F369" s="131" t="s">
        <v>256</v>
      </c>
      <c r="G369" s="131" t="s">
        <v>1664</v>
      </c>
      <c r="H369" s="131" t="s">
        <v>257</v>
      </c>
      <c r="I369" s="131" t="s">
        <v>258</v>
      </c>
      <c r="J369" s="131" t="s">
        <v>257</v>
      </c>
      <c r="K369" s="131" t="s">
        <v>82</v>
      </c>
      <c r="L369" s="131" t="s">
        <v>83</v>
      </c>
      <c r="M369" s="132" t="s">
        <v>386</v>
      </c>
      <c r="N369" s="128">
        <v>273233</v>
      </c>
      <c r="O369" s="128">
        <v>398889</v>
      </c>
    </row>
    <row r="370" spans="1:15" x14ac:dyDescent="0.35">
      <c r="A370" s="41">
        <v>368</v>
      </c>
      <c r="B370" s="145">
        <v>4213975</v>
      </c>
      <c r="C370" s="145" t="str">
        <f>VLOOKUP(B370,[1]ADRESY!$C:$E,2,0)</f>
        <v>7369081</v>
      </c>
      <c r="D370" s="123" t="str">
        <f>VLOOKUP(B370,[1]ADRESY!$C:$E,3,0)</f>
        <v>110999,111002</v>
      </c>
      <c r="E370" s="131" t="s">
        <v>90</v>
      </c>
      <c r="F370" s="131" t="s">
        <v>561</v>
      </c>
      <c r="G370" s="131" t="s">
        <v>1672</v>
      </c>
      <c r="H370" s="131" t="s">
        <v>1673</v>
      </c>
      <c r="I370" s="131" t="s">
        <v>1674</v>
      </c>
      <c r="J370" s="131" t="s">
        <v>1673</v>
      </c>
      <c r="K370" s="131" t="s">
        <v>1675</v>
      </c>
      <c r="L370" s="131" t="s">
        <v>1676</v>
      </c>
      <c r="M370" s="132" t="s">
        <v>528</v>
      </c>
      <c r="N370" s="128">
        <v>301164</v>
      </c>
      <c r="O370" s="128">
        <v>440945</v>
      </c>
    </row>
    <row r="371" spans="1:15" x14ac:dyDescent="0.35">
      <c r="A371" s="41">
        <v>369</v>
      </c>
      <c r="B371" s="145">
        <v>4214024</v>
      </c>
      <c r="C371" s="145" t="str">
        <f>VLOOKUP(B371,[1]ADRESY!$C:$E,2,0)</f>
        <v>1084188</v>
      </c>
      <c r="D371" s="123" t="str">
        <f>VLOOKUP(B371,[1]ADRESY!$C:$E,3,0)</f>
        <v>111001</v>
      </c>
      <c r="E371" s="131" t="s">
        <v>90</v>
      </c>
      <c r="F371" s="131" t="s">
        <v>561</v>
      </c>
      <c r="G371" s="131" t="s">
        <v>1672</v>
      </c>
      <c r="H371" s="131" t="s">
        <v>1673</v>
      </c>
      <c r="I371" s="131" t="s">
        <v>1677</v>
      </c>
      <c r="J371" s="131" t="s">
        <v>1678</v>
      </c>
      <c r="K371" s="131" t="s">
        <v>82</v>
      </c>
      <c r="L371" s="131" t="s">
        <v>83</v>
      </c>
      <c r="M371" s="132" t="s">
        <v>333</v>
      </c>
      <c r="N371" s="128">
        <v>305686</v>
      </c>
      <c r="O371" s="128">
        <v>442950</v>
      </c>
    </row>
    <row r="372" spans="1:15" x14ac:dyDescent="0.35">
      <c r="A372" s="41">
        <v>370</v>
      </c>
      <c r="B372" s="145">
        <v>4217914</v>
      </c>
      <c r="C372" s="145" t="str">
        <f>VLOOKUP(B372,[1]ADRESY!$C:$E,2,0)</f>
        <v>3993622</v>
      </c>
      <c r="D372" s="123" t="str">
        <f>VLOOKUP(B372,[1]ADRESY!$C:$E,3,0)</f>
        <v>59662</v>
      </c>
      <c r="E372" s="131" t="s">
        <v>90</v>
      </c>
      <c r="F372" s="131" t="s">
        <v>561</v>
      </c>
      <c r="G372" s="131" t="s">
        <v>1679</v>
      </c>
      <c r="H372" s="131" t="s">
        <v>1680</v>
      </c>
      <c r="I372" s="131" t="s">
        <v>1681</v>
      </c>
      <c r="J372" s="131" t="s">
        <v>1680</v>
      </c>
      <c r="K372" s="131" t="s">
        <v>130</v>
      </c>
      <c r="L372" s="131" t="s">
        <v>131</v>
      </c>
      <c r="M372" s="132" t="s">
        <v>345</v>
      </c>
      <c r="N372" s="128">
        <v>309513</v>
      </c>
      <c r="O372" s="128">
        <v>456363</v>
      </c>
    </row>
    <row r="373" spans="1:15" x14ac:dyDescent="0.35">
      <c r="A373" s="41">
        <v>371</v>
      </c>
      <c r="B373" s="145">
        <v>4217109</v>
      </c>
      <c r="C373" s="145" t="str">
        <f>VLOOKUP(B373,[1]ADRESY!$C:$E,2,0)</f>
        <v>7624490</v>
      </c>
      <c r="D373" s="123" t="str">
        <f>VLOOKUP(B373,[1]ADRESY!$C:$E,3,0)</f>
        <v>58114</v>
      </c>
      <c r="E373" s="131" t="s">
        <v>90</v>
      </c>
      <c r="F373" s="131" t="s">
        <v>561</v>
      </c>
      <c r="G373" s="131" t="s">
        <v>1679</v>
      </c>
      <c r="H373" s="131" t="s">
        <v>1680</v>
      </c>
      <c r="I373" s="131" t="s">
        <v>1681</v>
      </c>
      <c r="J373" s="131" t="s">
        <v>1680</v>
      </c>
      <c r="K373" s="131" t="s">
        <v>168</v>
      </c>
      <c r="L373" s="131" t="s">
        <v>169</v>
      </c>
      <c r="M373" s="132" t="s">
        <v>362</v>
      </c>
      <c r="N373" s="128">
        <v>310814</v>
      </c>
      <c r="O373" s="128">
        <v>454293</v>
      </c>
    </row>
    <row r="374" spans="1:15" x14ac:dyDescent="0.35">
      <c r="A374" s="41">
        <v>372</v>
      </c>
      <c r="B374" s="145">
        <v>4218945</v>
      </c>
      <c r="C374" s="145" t="str">
        <f>VLOOKUP(B374,[1]ADRESY!$C:$E,2,0)</f>
        <v>1084697</v>
      </c>
      <c r="D374" s="123" t="str">
        <f>VLOOKUP(B374,[1]ADRESY!$C:$E,3,0)</f>
        <v>119208,119211,64762,64763,64764,64765</v>
      </c>
      <c r="E374" s="131" t="s">
        <v>90</v>
      </c>
      <c r="F374" s="131" t="s">
        <v>561</v>
      </c>
      <c r="G374" s="131" t="s">
        <v>1682</v>
      </c>
      <c r="H374" s="131" t="s">
        <v>1683</v>
      </c>
      <c r="I374" s="131" t="s">
        <v>1684</v>
      </c>
      <c r="J374" s="131" t="s">
        <v>1683</v>
      </c>
      <c r="K374" s="131" t="s">
        <v>1662</v>
      </c>
      <c r="L374" s="131" t="s">
        <v>1663</v>
      </c>
      <c r="M374" s="132" t="s">
        <v>332</v>
      </c>
      <c r="N374" s="128">
        <v>284636</v>
      </c>
      <c r="O374" s="128">
        <v>442283</v>
      </c>
    </row>
    <row r="375" spans="1:15" x14ac:dyDescent="0.35">
      <c r="A375" s="41">
        <v>373</v>
      </c>
      <c r="B375" s="145">
        <v>4219335</v>
      </c>
      <c r="C375" s="145" t="str">
        <f>VLOOKUP(B375,[1]ADRESY!$C:$E,2,0)</f>
        <v>2497474</v>
      </c>
      <c r="D375" s="123" t="str">
        <f>VLOOKUP(B375,[1]ADRESY!$C:$E,3,0)</f>
        <v>82594,82595</v>
      </c>
      <c r="E375" s="131" t="s">
        <v>90</v>
      </c>
      <c r="F375" s="131" t="s">
        <v>561</v>
      </c>
      <c r="G375" s="131" t="s">
        <v>1682</v>
      </c>
      <c r="H375" s="131" t="s">
        <v>1683</v>
      </c>
      <c r="I375" s="131" t="s">
        <v>1684</v>
      </c>
      <c r="J375" s="131" t="s">
        <v>1683</v>
      </c>
      <c r="K375" s="131" t="s">
        <v>1685</v>
      </c>
      <c r="L375" s="131" t="s">
        <v>1686</v>
      </c>
      <c r="M375" s="132" t="s">
        <v>331</v>
      </c>
      <c r="N375" s="128">
        <v>284479</v>
      </c>
      <c r="O375" s="128">
        <v>442163</v>
      </c>
    </row>
    <row r="376" spans="1:15" x14ac:dyDescent="0.35">
      <c r="A376" s="41">
        <v>374</v>
      </c>
      <c r="B376" s="145">
        <v>4219395</v>
      </c>
      <c r="C376" s="145" t="str">
        <f>VLOOKUP(B376,[1]ADRESY!$C:$E,2,0)</f>
        <v>3993778</v>
      </c>
      <c r="D376" s="123" t="str">
        <f>VLOOKUP(B376,[1]ADRESY!$C:$E,3,0)</f>
        <v>82592</v>
      </c>
      <c r="E376" s="131" t="s">
        <v>90</v>
      </c>
      <c r="F376" s="131" t="s">
        <v>561</v>
      </c>
      <c r="G376" s="131" t="s">
        <v>1682</v>
      </c>
      <c r="H376" s="131" t="s">
        <v>1683</v>
      </c>
      <c r="I376" s="131" t="s">
        <v>1684</v>
      </c>
      <c r="J376" s="131" t="s">
        <v>1683</v>
      </c>
      <c r="K376" s="131" t="s">
        <v>1687</v>
      </c>
      <c r="L376" s="131" t="s">
        <v>1688</v>
      </c>
      <c r="M376" s="132" t="s">
        <v>577</v>
      </c>
      <c r="N376" s="128">
        <v>284827</v>
      </c>
      <c r="O376" s="128">
        <v>441685</v>
      </c>
    </row>
    <row r="377" spans="1:15" x14ac:dyDescent="0.35">
      <c r="A377" s="41">
        <v>375</v>
      </c>
      <c r="B377" s="145">
        <v>4220779</v>
      </c>
      <c r="C377" s="145" t="str">
        <f>VLOOKUP(B377,[1]ADRESY!$C:$E,2,0)</f>
        <v>2209653</v>
      </c>
      <c r="D377" s="123" t="str">
        <f>VLOOKUP(B377,[1]ADRESY!$C:$E,3,0)</f>
        <v>104886</v>
      </c>
      <c r="E377" s="131" t="s">
        <v>90</v>
      </c>
      <c r="F377" s="131" t="s">
        <v>561</v>
      </c>
      <c r="G377" s="131" t="s">
        <v>1682</v>
      </c>
      <c r="H377" s="131" t="s">
        <v>1683</v>
      </c>
      <c r="I377" s="131" t="s">
        <v>1689</v>
      </c>
      <c r="J377" s="131" t="s">
        <v>1690</v>
      </c>
      <c r="K377" s="131" t="s">
        <v>1691</v>
      </c>
      <c r="L377" s="131" t="s">
        <v>1692</v>
      </c>
      <c r="M377" s="132" t="s">
        <v>922</v>
      </c>
      <c r="N377" s="128">
        <v>281000</v>
      </c>
      <c r="O377" s="128">
        <v>441378</v>
      </c>
    </row>
    <row r="378" spans="1:15" x14ac:dyDescent="0.35">
      <c r="A378" s="41">
        <v>376</v>
      </c>
      <c r="B378" s="145">
        <v>4221194</v>
      </c>
      <c r="C378" s="145" t="str">
        <f>VLOOKUP(B378,[1]ADRESY!$C:$E,2,0)</f>
        <v>5266340</v>
      </c>
      <c r="D378" s="123" t="str">
        <f>VLOOKUP(B378,[1]ADRESY!$C:$E,3,0)</f>
        <v>104884</v>
      </c>
      <c r="E378" s="131" t="s">
        <v>90</v>
      </c>
      <c r="F378" s="131" t="s">
        <v>561</v>
      </c>
      <c r="G378" s="131" t="s">
        <v>1682</v>
      </c>
      <c r="H378" s="131" t="s">
        <v>1683</v>
      </c>
      <c r="I378" s="131" t="s">
        <v>1693</v>
      </c>
      <c r="J378" s="131" t="s">
        <v>1694</v>
      </c>
      <c r="K378" s="131" t="s">
        <v>138</v>
      </c>
      <c r="L378" s="131" t="s">
        <v>139</v>
      </c>
      <c r="M378" s="132" t="s">
        <v>362</v>
      </c>
      <c r="N378" s="128">
        <v>283258</v>
      </c>
      <c r="O378" s="128">
        <v>447270</v>
      </c>
    </row>
    <row r="379" spans="1:15" x14ac:dyDescent="0.35">
      <c r="A379" s="41">
        <v>377</v>
      </c>
      <c r="B379" s="145">
        <v>4223497</v>
      </c>
      <c r="C379" s="145" t="str">
        <f>VLOOKUP(B379,[1]ADRESY!$C:$E,2,0)</f>
        <v>6159064</v>
      </c>
      <c r="D379" s="123" t="str">
        <f>VLOOKUP(B379,[1]ADRESY!$C:$E,3,0)</f>
        <v>6185</v>
      </c>
      <c r="E379" s="131" t="s">
        <v>90</v>
      </c>
      <c r="F379" s="131" t="s">
        <v>561</v>
      </c>
      <c r="G379" s="131" t="s">
        <v>1695</v>
      </c>
      <c r="H379" s="131" t="s">
        <v>1696</v>
      </c>
      <c r="I379" s="131" t="s">
        <v>1697</v>
      </c>
      <c r="J379" s="131" t="s">
        <v>1698</v>
      </c>
      <c r="K379" s="131" t="s">
        <v>1699</v>
      </c>
      <c r="L379" s="131" t="s">
        <v>1700</v>
      </c>
      <c r="M379" s="132" t="s">
        <v>545</v>
      </c>
      <c r="N379" s="128">
        <v>291452</v>
      </c>
      <c r="O379" s="128">
        <v>458473</v>
      </c>
    </row>
    <row r="380" spans="1:15" x14ac:dyDescent="0.35">
      <c r="A380" s="41">
        <v>378</v>
      </c>
      <c r="B380" s="145">
        <v>4224062</v>
      </c>
      <c r="C380" s="145" t="str">
        <f>VLOOKUP(B380,[1]ADRESY!$C:$E,2,0)</f>
        <v>8450635</v>
      </c>
      <c r="D380" s="123" t="str">
        <f>VLOOKUP(B380,[1]ADRESY!$C:$E,3,0)</f>
        <v>5739</v>
      </c>
      <c r="E380" s="131" t="s">
        <v>90</v>
      </c>
      <c r="F380" s="131" t="s">
        <v>561</v>
      </c>
      <c r="G380" s="131" t="s">
        <v>1695</v>
      </c>
      <c r="H380" s="131" t="s">
        <v>1696</v>
      </c>
      <c r="I380" s="131" t="s">
        <v>1701</v>
      </c>
      <c r="J380" s="131" t="s">
        <v>482</v>
      </c>
      <c r="K380" s="131" t="s">
        <v>292</v>
      </c>
      <c r="L380" s="131" t="s">
        <v>293</v>
      </c>
      <c r="M380" s="132" t="s">
        <v>452</v>
      </c>
      <c r="N380" s="128">
        <v>302330</v>
      </c>
      <c r="O380" s="128">
        <v>445988</v>
      </c>
    </row>
    <row r="381" spans="1:15" x14ac:dyDescent="0.35">
      <c r="A381" s="41">
        <v>379</v>
      </c>
      <c r="B381" s="145">
        <v>4224532</v>
      </c>
      <c r="C381" s="145" t="str">
        <f>VLOOKUP(B381,[1]ADRESY!$C:$E,2,0)</f>
        <v>6987062</v>
      </c>
      <c r="D381" s="123" t="str">
        <f>VLOOKUP(B381,[1]ADRESY!$C:$E,3,0)</f>
        <v>13109</v>
      </c>
      <c r="E381" s="131" t="s">
        <v>90</v>
      </c>
      <c r="F381" s="131" t="s">
        <v>561</v>
      </c>
      <c r="G381" s="131" t="s">
        <v>1695</v>
      </c>
      <c r="H381" s="131" t="s">
        <v>1696</v>
      </c>
      <c r="I381" s="131" t="s">
        <v>1702</v>
      </c>
      <c r="J381" s="131" t="s">
        <v>1703</v>
      </c>
      <c r="K381" s="131" t="s">
        <v>140</v>
      </c>
      <c r="L381" s="131" t="s">
        <v>141</v>
      </c>
      <c r="M381" s="132" t="s">
        <v>442</v>
      </c>
      <c r="N381" s="128">
        <v>305322</v>
      </c>
      <c r="O381" s="128">
        <v>447884</v>
      </c>
    </row>
    <row r="382" spans="1:15" x14ac:dyDescent="0.35">
      <c r="A382" s="41">
        <v>380</v>
      </c>
      <c r="B382" s="145">
        <v>4224409</v>
      </c>
      <c r="C382" s="145" t="str">
        <f>VLOOKUP(B382,[1]ADRESY!$C:$E,2,0)</f>
        <v>5904295</v>
      </c>
      <c r="D382" s="123" t="str">
        <f>VLOOKUP(B382,[1]ADRESY!$C:$E,3,0)</f>
        <v>62389,62390,62393</v>
      </c>
      <c r="E382" s="131" t="s">
        <v>90</v>
      </c>
      <c r="F382" s="131" t="s">
        <v>561</v>
      </c>
      <c r="G382" s="131" t="s">
        <v>1695</v>
      </c>
      <c r="H382" s="131" t="s">
        <v>1696</v>
      </c>
      <c r="I382" s="131" t="s">
        <v>1702</v>
      </c>
      <c r="J382" s="131" t="s">
        <v>1703</v>
      </c>
      <c r="K382" s="131" t="s">
        <v>188</v>
      </c>
      <c r="L382" s="131" t="s">
        <v>189</v>
      </c>
      <c r="M382" s="132" t="s">
        <v>345</v>
      </c>
      <c r="N382" s="128">
        <v>305053</v>
      </c>
      <c r="O382" s="128">
        <v>447544</v>
      </c>
    </row>
    <row r="383" spans="1:15" x14ac:dyDescent="0.35">
      <c r="A383" s="41">
        <v>381</v>
      </c>
      <c r="B383" s="145">
        <v>4227540</v>
      </c>
      <c r="C383" s="145" t="str">
        <f>VLOOKUP(B383,[1]ADRESY!$C:$E,2,0)</f>
        <v>2357144</v>
      </c>
      <c r="D383" s="123" t="str">
        <f>VLOOKUP(B383,[1]ADRESY!$C:$E,3,0)</f>
        <v>10251</v>
      </c>
      <c r="E383" s="131" t="s">
        <v>90</v>
      </c>
      <c r="F383" s="131" t="s">
        <v>561</v>
      </c>
      <c r="G383" s="131" t="s">
        <v>1704</v>
      </c>
      <c r="H383" s="131" t="s">
        <v>448</v>
      </c>
      <c r="I383" s="131" t="s">
        <v>1705</v>
      </c>
      <c r="J383" s="131" t="s">
        <v>1706</v>
      </c>
      <c r="K383" s="131" t="s">
        <v>1707</v>
      </c>
      <c r="L383" s="131" t="s">
        <v>1708</v>
      </c>
      <c r="M383" s="132" t="s">
        <v>363</v>
      </c>
      <c r="N383" s="128">
        <v>284640</v>
      </c>
      <c r="O383" s="128">
        <v>454299</v>
      </c>
    </row>
    <row r="384" spans="1:15" x14ac:dyDescent="0.35">
      <c r="A384" s="41">
        <v>382</v>
      </c>
      <c r="B384" s="145">
        <v>4227966</v>
      </c>
      <c r="C384" s="145" t="str">
        <f>VLOOKUP(B384,[1]ADRESY!$C:$E,2,0)</f>
        <v>5519907</v>
      </c>
      <c r="D384" s="123" t="str">
        <f>VLOOKUP(B384,[1]ADRESY!$C:$E,3,0)</f>
        <v>10250</v>
      </c>
      <c r="E384" s="131" t="s">
        <v>90</v>
      </c>
      <c r="F384" s="131" t="s">
        <v>561</v>
      </c>
      <c r="G384" s="131" t="s">
        <v>1704</v>
      </c>
      <c r="H384" s="131" t="s">
        <v>448</v>
      </c>
      <c r="I384" s="131" t="s">
        <v>1709</v>
      </c>
      <c r="J384" s="131" t="s">
        <v>1710</v>
      </c>
      <c r="K384" s="131" t="s">
        <v>82</v>
      </c>
      <c r="L384" s="131" t="s">
        <v>83</v>
      </c>
      <c r="M384" s="132" t="s">
        <v>216</v>
      </c>
      <c r="N384" s="128">
        <v>287846</v>
      </c>
      <c r="O384" s="128">
        <v>448641</v>
      </c>
    </row>
    <row r="385" spans="1:15" x14ac:dyDescent="0.35">
      <c r="A385" s="41">
        <v>383</v>
      </c>
      <c r="B385" s="145">
        <v>4228157</v>
      </c>
      <c r="C385" s="145" t="str">
        <f>VLOOKUP(B385,[1]ADRESY!$C:$E,2,0)</f>
        <v>4121220</v>
      </c>
      <c r="D385" s="123" t="str">
        <f>VLOOKUP(B385,[1]ADRESY!$C:$E,3,0)</f>
        <v>110205</v>
      </c>
      <c r="E385" s="131" t="s">
        <v>90</v>
      </c>
      <c r="F385" s="131" t="s">
        <v>561</v>
      </c>
      <c r="G385" s="131" t="s">
        <v>1704</v>
      </c>
      <c r="H385" s="131" t="s">
        <v>448</v>
      </c>
      <c r="I385" s="131" t="s">
        <v>1711</v>
      </c>
      <c r="J385" s="131" t="s">
        <v>1712</v>
      </c>
      <c r="K385" s="131" t="s">
        <v>1435</v>
      </c>
      <c r="L385" s="131" t="s">
        <v>1436</v>
      </c>
      <c r="M385" s="132" t="s">
        <v>442</v>
      </c>
      <c r="N385" s="128">
        <v>288049</v>
      </c>
      <c r="O385" s="128">
        <v>453995</v>
      </c>
    </row>
    <row r="386" spans="1:15" x14ac:dyDescent="0.35">
      <c r="A386" s="41">
        <v>384</v>
      </c>
      <c r="B386" s="145">
        <v>4228581</v>
      </c>
      <c r="C386" s="145" t="str">
        <f>VLOOKUP(B386,[1]ADRESY!$C:$E,2,0)</f>
        <v>6095229</v>
      </c>
      <c r="D386" s="123" t="str">
        <f>VLOOKUP(B386,[1]ADRESY!$C:$E,3,0)</f>
        <v>55487</v>
      </c>
      <c r="E386" s="131" t="s">
        <v>90</v>
      </c>
      <c r="F386" s="131" t="s">
        <v>561</v>
      </c>
      <c r="G386" s="131" t="s">
        <v>1704</v>
      </c>
      <c r="H386" s="131" t="s">
        <v>448</v>
      </c>
      <c r="I386" s="131" t="s">
        <v>1713</v>
      </c>
      <c r="J386" s="131" t="s">
        <v>1714</v>
      </c>
      <c r="K386" s="131" t="s">
        <v>1435</v>
      </c>
      <c r="L386" s="131" t="s">
        <v>1436</v>
      </c>
      <c r="M386" s="132" t="s">
        <v>339</v>
      </c>
      <c r="N386" s="128">
        <v>286013</v>
      </c>
      <c r="O386" s="128">
        <v>451206</v>
      </c>
    </row>
    <row r="387" spans="1:15" x14ac:dyDescent="0.35">
      <c r="A387" s="41">
        <v>385</v>
      </c>
      <c r="B387" s="145">
        <v>4228626</v>
      </c>
      <c r="C387" s="145" t="str">
        <f>VLOOKUP(B387,[1]ADRESY!$C:$E,2,0)</f>
        <v>4120503</v>
      </c>
      <c r="D387" s="123" t="str">
        <f>VLOOKUP(B387,[1]ADRESY!$C:$E,3,0)</f>
        <v>61323,61324,61327</v>
      </c>
      <c r="E387" s="131" t="s">
        <v>90</v>
      </c>
      <c r="F387" s="131" t="s">
        <v>561</v>
      </c>
      <c r="G387" s="131" t="s">
        <v>1715</v>
      </c>
      <c r="H387" s="131" t="s">
        <v>1716</v>
      </c>
      <c r="I387" s="131" t="s">
        <v>1717</v>
      </c>
      <c r="J387" s="131" t="s">
        <v>1716</v>
      </c>
      <c r="K387" s="131" t="s">
        <v>1718</v>
      </c>
      <c r="L387" s="131" t="s">
        <v>1719</v>
      </c>
      <c r="M387" s="132" t="s">
        <v>339</v>
      </c>
      <c r="N387" s="128">
        <v>306450</v>
      </c>
      <c r="O387" s="128">
        <v>459224</v>
      </c>
    </row>
    <row r="388" spans="1:15" x14ac:dyDescent="0.35">
      <c r="A388" s="41">
        <v>386</v>
      </c>
      <c r="B388" s="145">
        <v>4229198</v>
      </c>
      <c r="C388" s="145" t="str">
        <f>VLOOKUP(B388,[1]ADRESY!$C:$E,2,0)</f>
        <v>3993256</v>
      </c>
      <c r="D388" s="123" t="str">
        <f>VLOOKUP(B388,[1]ADRESY!$C:$E,3,0)</f>
        <v>56036,58667,85757</v>
      </c>
      <c r="E388" s="131" t="s">
        <v>90</v>
      </c>
      <c r="F388" s="131" t="s">
        <v>561</v>
      </c>
      <c r="G388" s="131" t="s">
        <v>1715</v>
      </c>
      <c r="H388" s="131" t="s">
        <v>1716</v>
      </c>
      <c r="I388" s="131" t="s">
        <v>1717</v>
      </c>
      <c r="J388" s="131" t="s">
        <v>1716</v>
      </c>
      <c r="K388" s="131" t="s">
        <v>1720</v>
      </c>
      <c r="L388" s="131" t="s">
        <v>1721</v>
      </c>
      <c r="M388" s="132" t="s">
        <v>363</v>
      </c>
      <c r="N388" s="128">
        <v>304549</v>
      </c>
      <c r="O388" s="128">
        <v>463165</v>
      </c>
    </row>
    <row r="389" spans="1:15" x14ac:dyDescent="0.35">
      <c r="A389" s="41">
        <v>387</v>
      </c>
      <c r="B389" s="145">
        <v>4229397</v>
      </c>
      <c r="C389" s="145" t="str">
        <f>VLOOKUP(B389,[1]ADRESY!$C:$E,2,0)</f>
        <v>6859894</v>
      </c>
      <c r="D389" s="123" t="str">
        <f>VLOOKUP(B389,[1]ADRESY!$C:$E,3,0)</f>
        <v>68265,68267</v>
      </c>
      <c r="E389" s="131" t="s">
        <v>90</v>
      </c>
      <c r="F389" s="131" t="s">
        <v>561</v>
      </c>
      <c r="G389" s="131" t="s">
        <v>1715</v>
      </c>
      <c r="H389" s="131" t="s">
        <v>1716</v>
      </c>
      <c r="I389" s="131" t="s">
        <v>1717</v>
      </c>
      <c r="J389" s="131" t="s">
        <v>1716</v>
      </c>
      <c r="K389" s="131" t="s">
        <v>550</v>
      </c>
      <c r="L389" s="131" t="s">
        <v>551</v>
      </c>
      <c r="M389" s="132" t="s">
        <v>618</v>
      </c>
      <c r="N389" s="128">
        <v>304396</v>
      </c>
      <c r="O389" s="128">
        <v>463490</v>
      </c>
    </row>
    <row r="390" spans="1:15" x14ac:dyDescent="0.35">
      <c r="A390" s="41">
        <v>388</v>
      </c>
      <c r="B390" s="143">
        <v>39039792</v>
      </c>
      <c r="C390" s="143"/>
      <c r="D390" s="122">
        <v>68507</v>
      </c>
      <c r="E390" s="126" t="s">
        <v>107</v>
      </c>
      <c r="F390" s="126" t="s">
        <v>276</v>
      </c>
      <c r="G390" s="126" t="s">
        <v>1722</v>
      </c>
      <c r="H390" s="126" t="s">
        <v>1723</v>
      </c>
      <c r="I390" s="126" t="s">
        <v>1724</v>
      </c>
      <c r="J390" s="126" t="s">
        <v>1725</v>
      </c>
      <c r="K390" s="126" t="s">
        <v>86</v>
      </c>
      <c r="L390" s="126"/>
      <c r="M390" s="127">
        <v>205</v>
      </c>
      <c r="N390" s="128">
        <v>236451</v>
      </c>
      <c r="O390" s="128">
        <v>656735</v>
      </c>
    </row>
    <row r="391" spans="1:15" x14ac:dyDescent="0.35">
      <c r="A391" s="41">
        <v>389</v>
      </c>
      <c r="B391" s="143">
        <v>99245495</v>
      </c>
      <c r="C391" s="143"/>
      <c r="D391" s="122">
        <v>92552</v>
      </c>
      <c r="E391" s="126" t="s">
        <v>107</v>
      </c>
      <c r="F391" s="126" t="s">
        <v>563</v>
      </c>
      <c r="G391" s="126" t="s">
        <v>1726</v>
      </c>
      <c r="H391" s="126" t="s">
        <v>1727</v>
      </c>
      <c r="I391" s="126" t="s">
        <v>1728</v>
      </c>
      <c r="J391" s="126" t="s">
        <v>1729</v>
      </c>
      <c r="K391" s="126" t="s">
        <v>86</v>
      </c>
      <c r="L391" s="126"/>
      <c r="M391" s="127">
        <v>72</v>
      </c>
      <c r="N391" s="128">
        <v>242160</v>
      </c>
      <c r="O391" s="128">
        <v>763778</v>
      </c>
    </row>
    <row r="392" spans="1:15" x14ac:dyDescent="0.35">
      <c r="A392" s="41">
        <v>390</v>
      </c>
      <c r="B392" s="143">
        <v>13655715</v>
      </c>
      <c r="C392" s="143"/>
      <c r="D392" s="122">
        <v>51812</v>
      </c>
      <c r="E392" s="126" t="s">
        <v>107</v>
      </c>
      <c r="F392" s="126" t="s">
        <v>563</v>
      </c>
      <c r="G392" s="126" t="s">
        <v>1730</v>
      </c>
      <c r="H392" s="126" t="s">
        <v>564</v>
      </c>
      <c r="I392" s="126" t="s">
        <v>1731</v>
      </c>
      <c r="J392" s="126" t="s">
        <v>1732</v>
      </c>
      <c r="K392" s="126" t="s">
        <v>86</v>
      </c>
      <c r="L392" s="126"/>
      <c r="M392" s="127">
        <v>122</v>
      </c>
      <c r="N392" s="128">
        <v>237867</v>
      </c>
      <c r="O392" s="128">
        <v>781694</v>
      </c>
    </row>
    <row r="393" spans="1:15" x14ac:dyDescent="0.35">
      <c r="A393" s="41">
        <v>391</v>
      </c>
      <c r="B393" s="144">
        <v>72823526</v>
      </c>
      <c r="C393" s="145"/>
      <c r="D393" s="123">
        <f>VLOOKUP(B393,[1]ADRESY!$C:$E,3,0)</f>
        <v>133456</v>
      </c>
      <c r="E393" s="129" t="s">
        <v>107</v>
      </c>
      <c r="F393" s="129" t="s">
        <v>228</v>
      </c>
      <c r="G393" s="129" t="s">
        <v>1733</v>
      </c>
      <c r="H393" s="129" t="s">
        <v>228</v>
      </c>
      <c r="I393" s="129" t="s">
        <v>1734</v>
      </c>
      <c r="J393" s="129" t="s">
        <v>228</v>
      </c>
      <c r="K393" s="129" t="s">
        <v>212</v>
      </c>
      <c r="L393" s="129" t="s">
        <v>213</v>
      </c>
      <c r="M393" s="130" t="s">
        <v>490</v>
      </c>
      <c r="N393" s="128">
        <v>205723</v>
      </c>
      <c r="O393" s="128">
        <v>700008</v>
      </c>
    </row>
    <row r="394" spans="1:15" x14ac:dyDescent="0.35">
      <c r="A394" s="41">
        <v>392</v>
      </c>
      <c r="B394" s="143">
        <v>65602940</v>
      </c>
      <c r="C394" s="143"/>
      <c r="D394" s="122">
        <v>113704</v>
      </c>
      <c r="E394" s="126" t="s">
        <v>107</v>
      </c>
      <c r="F394" s="126" t="s">
        <v>1735</v>
      </c>
      <c r="G394" s="126" t="s">
        <v>1736</v>
      </c>
      <c r="H394" s="126" t="s">
        <v>1737</v>
      </c>
      <c r="I394" s="126" t="s">
        <v>1738</v>
      </c>
      <c r="J394" s="126" t="s">
        <v>1739</v>
      </c>
      <c r="K394" s="126" t="s">
        <v>86</v>
      </c>
      <c r="L394" s="126"/>
      <c r="M394" s="127">
        <v>109</v>
      </c>
      <c r="N394" s="128">
        <v>275026</v>
      </c>
      <c r="O394" s="128">
        <v>784756</v>
      </c>
    </row>
    <row r="395" spans="1:15" x14ac:dyDescent="0.35">
      <c r="A395" s="41">
        <v>393</v>
      </c>
      <c r="B395" s="143">
        <v>12917126</v>
      </c>
      <c r="C395" s="143"/>
      <c r="D395" s="122" t="s">
        <v>1740</v>
      </c>
      <c r="E395" s="126" t="s">
        <v>107</v>
      </c>
      <c r="F395" s="126" t="s">
        <v>567</v>
      </c>
      <c r="G395" s="126" t="s">
        <v>1741</v>
      </c>
      <c r="H395" s="126" t="s">
        <v>1742</v>
      </c>
      <c r="I395" s="126" t="s">
        <v>1743</v>
      </c>
      <c r="J395" s="126" t="s">
        <v>1742</v>
      </c>
      <c r="K395" s="126" t="s">
        <v>226</v>
      </c>
      <c r="L395" s="126" t="s">
        <v>227</v>
      </c>
      <c r="M395" s="127" t="s">
        <v>1744</v>
      </c>
      <c r="N395" s="128">
        <v>249704</v>
      </c>
      <c r="O395" s="128">
        <v>750249</v>
      </c>
    </row>
    <row r="396" spans="1:15" x14ac:dyDescent="0.35">
      <c r="A396" s="41">
        <v>394</v>
      </c>
      <c r="B396" s="143">
        <v>95193745</v>
      </c>
      <c r="C396" s="143"/>
      <c r="D396" s="122">
        <v>86601</v>
      </c>
      <c r="E396" s="126" t="s">
        <v>84</v>
      </c>
      <c r="F396" s="126" t="s">
        <v>1745</v>
      </c>
      <c r="G396" s="126" t="s">
        <v>1746</v>
      </c>
      <c r="H396" s="126" t="s">
        <v>1747</v>
      </c>
      <c r="I396" s="126" t="s">
        <v>1748</v>
      </c>
      <c r="J396" s="126" t="s">
        <v>1749</v>
      </c>
      <c r="K396" s="126" t="s">
        <v>86</v>
      </c>
      <c r="L396" s="126"/>
      <c r="M396" s="127">
        <v>27</v>
      </c>
      <c r="N396" s="128">
        <v>657853</v>
      </c>
      <c r="O396" s="128">
        <v>749842</v>
      </c>
    </row>
    <row r="397" spans="1:15" x14ac:dyDescent="0.35">
      <c r="A397" s="41">
        <v>395</v>
      </c>
      <c r="B397" s="144">
        <v>72059921</v>
      </c>
      <c r="C397" s="145"/>
      <c r="D397" s="123">
        <f>VLOOKUP(B397,[1]ADRESY!$C:$E,3,0)</f>
        <v>130333</v>
      </c>
      <c r="E397" s="129" t="s">
        <v>84</v>
      </c>
      <c r="F397" s="129" t="s">
        <v>85</v>
      </c>
      <c r="G397" s="129" t="s">
        <v>1750</v>
      </c>
      <c r="H397" s="129" t="s">
        <v>1751</v>
      </c>
      <c r="I397" s="129" t="s">
        <v>1752</v>
      </c>
      <c r="J397" s="129" t="s">
        <v>1751</v>
      </c>
      <c r="K397" s="129" t="s">
        <v>92</v>
      </c>
      <c r="L397" s="129" t="s">
        <v>93</v>
      </c>
      <c r="M397" s="130" t="s">
        <v>339</v>
      </c>
      <c r="N397" s="128">
        <v>601692</v>
      </c>
      <c r="O397" s="128">
        <v>780923</v>
      </c>
    </row>
    <row r="398" spans="1:15" x14ac:dyDescent="0.35">
      <c r="A398" s="41">
        <v>396</v>
      </c>
      <c r="B398" s="144">
        <v>6431568</v>
      </c>
      <c r="C398" s="145"/>
      <c r="D398" s="123" t="str">
        <f>VLOOKUP(B398,[1]ADRESY!$C:$E,3,0)</f>
        <v>127581, 272058</v>
      </c>
      <c r="E398" s="129" t="s">
        <v>84</v>
      </c>
      <c r="F398" s="129" t="s">
        <v>570</v>
      </c>
      <c r="G398" s="129" t="s">
        <v>571</v>
      </c>
      <c r="H398" s="129" t="s">
        <v>570</v>
      </c>
      <c r="I398" s="129" t="s">
        <v>1753</v>
      </c>
      <c r="J398" s="129" t="s">
        <v>570</v>
      </c>
      <c r="K398" s="129" t="s">
        <v>1754</v>
      </c>
      <c r="L398" s="129" t="s">
        <v>1755</v>
      </c>
      <c r="M398" s="130" t="s">
        <v>332</v>
      </c>
      <c r="N398" s="128">
        <v>594741</v>
      </c>
      <c r="O398" s="128">
        <v>780520</v>
      </c>
    </row>
    <row r="399" spans="1:15" x14ac:dyDescent="0.35">
      <c r="A399" s="41">
        <v>397</v>
      </c>
      <c r="B399" s="144">
        <v>59499077</v>
      </c>
      <c r="C399" s="145"/>
      <c r="D399" s="123">
        <f>VLOOKUP(B399,[1]ADRESY!$C:$E,3,0)</f>
        <v>120319</v>
      </c>
      <c r="E399" s="129" t="s">
        <v>84</v>
      </c>
      <c r="F399" s="129" t="s">
        <v>570</v>
      </c>
      <c r="G399" s="129" t="s">
        <v>571</v>
      </c>
      <c r="H399" s="129" t="s">
        <v>570</v>
      </c>
      <c r="I399" s="129" t="s">
        <v>1753</v>
      </c>
      <c r="J399" s="129" t="s">
        <v>570</v>
      </c>
      <c r="K399" s="129" t="s">
        <v>349</v>
      </c>
      <c r="L399" s="129" t="s">
        <v>350</v>
      </c>
      <c r="M399" s="130" t="s">
        <v>391</v>
      </c>
      <c r="N399" s="128">
        <v>593661</v>
      </c>
      <c r="O399" s="128">
        <v>776605</v>
      </c>
    </row>
    <row r="400" spans="1:15" x14ac:dyDescent="0.35">
      <c r="A400" s="41">
        <v>398</v>
      </c>
      <c r="B400" s="144">
        <v>98475433</v>
      </c>
      <c r="C400" s="145"/>
      <c r="D400" s="123">
        <f>VLOOKUP(B400,[1]ADRESY!$C:$E,3,0)</f>
        <v>22194</v>
      </c>
      <c r="E400" s="129" t="s">
        <v>84</v>
      </c>
      <c r="F400" s="129" t="s">
        <v>570</v>
      </c>
      <c r="G400" s="129" t="s">
        <v>571</v>
      </c>
      <c r="H400" s="129" t="s">
        <v>570</v>
      </c>
      <c r="I400" s="129" t="s">
        <v>1753</v>
      </c>
      <c r="J400" s="129" t="s">
        <v>570</v>
      </c>
      <c r="K400" s="129" t="s">
        <v>1756</v>
      </c>
      <c r="L400" s="129" t="s">
        <v>1757</v>
      </c>
      <c r="M400" s="130" t="s">
        <v>339</v>
      </c>
      <c r="N400" s="128">
        <v>590964</v>
      </c>
      <c r="O400" s="128">
        <v>775929</v>
      </c>
    </row>
    <row r="401" spans="1:15" x14ac:dyDescent="0.35">
      <c r="A401" s="41">
        <v>399</v>
      </c>
      <c r="B401" s="143">
        <v>13116075</v>
      </c>
      <c r="C401" s="143"/>
      <c r="D401" s="122">
        <v>47767</v>
      </c>
      <c r="E401" s="126" t="s">
        <v>84</v>
      </c>
      <c r="F401" s="126" t="s">
        <v>574</v>
      </c>
      <c r="G401" s="126" t="s">
        <v>575</v>
      </c>
      <c r="H401" s="126" t="s">
        <v>576</v>
      </c>
      <c r="I401" s="126" t="s">
        <v>1758</v>
      </c>
      <c r="J401" s="126" t="s">
        <v>1759</v>
      </c>
      <c r="K401" s="126" t="s">
        <v>82</v>
      </c>
      <c r="L401" s="126" t="s">
        <v>83</v>
      </c>
      <c r="M401" s="127">
        <v>29</v>
      </c>
      <c r="N401" s="128">
        <v>596472</v>
      </c>
      <c r="O401" s="128">
        <v>706891</v>
      </c>
    </row>
    <row r="402" spans="1:15" x14ac:dyDescent="0.35">
      <c r="A402" s="41">
        <v>400</v>
      </c>
      <c r="B402" s="143">
        <v>60691153</v>
      </c>
      <c r="C402" s="143"/>
      <c r="D402" s="122">
        <v>13779</v>
      </c>
      <c r="E402" s="126" t="s">
        <v>84</v>
      </c>
      <c r="F402" s="126" t="s">
        <v>1760</v>
      </c>
      <c r="G402" s="126" t="s">
        <v>1761</v>
      </c>
      <c r="H402" s="126" t="s">
        <v>1762</v>
      </c>
      <c r="I402" s="126" t="s">
        <v>1763</v>
      </c>
      <c r="J402" s="126" t="s">
        <v>1762</v>
      </c>
      <c r="K402" s="126" t="s">
        <v>1764</v>
      </c>
      <c r="L402" s="126" t="s">
        <v>1765</v>
      </c>
      <c r="M402" s="127" t="s">
        <v>190</v>
      </c>
      <c r="N402" s="128">
        <v>717429</v>
      </c>
      <c r="O402" s="128">
        <v>772176</v>
      </c>
    </row>
    <row r="403" spans="1:15" x14ac:dyDescent="0.35">
      <c r="A403" s="41">
        <v>401</v>
      </c>
      <c r="B403" s="143">
        <v>5500080</v>
      </c>
      <c r="C403" s="143"/>
      <c r="D403" s="122" t="s">
        <v>1766</v>
      </c>
      <c r="E403" s="126" t="s">
        <v>84</v>
      </c>
      <c r="F403" s="126" t="s">
        <v>578</v>
      </c>
      <c r="G403" s="126" t="s">
        <v>1767</v>
      </c>
      <c r="H403" s="126" t="s">
        <v>1768</v>
      </c>
      <c r="I403" s="126" t="s">
        <v>1769</v>
      </c>
      <c r="J403" s="126" t="s">
        <v>1768</v>
      </c>
      <c r="K403" s="126" t="s">
        <v>149</v>
      </c>
      <c r="L403" s="126" t="s">
        <v>206</v>
      </c>
      <c r="M403" s="127" t="s">
        <v>1770</v>
      </c>
      <c r="N403" s="128">
        <v>513401</v>
      </c>
      <c r="O403" s="128">
        <v>763349</v>
      </c>
    </row>
    <row r="404" spans="1:15" x14ac:dyDescent="0.35">
      <c r="A404" s="41">
        <v>402</v>
      </c>
      <c r="B404" s="144">
        <v>89111538</v>
      </c>
      <c r="C404" s="145"/>
      <c r="D404" s="123">
        <f>VLOOKUP(B404,[1]ADRESY!$C:$E,3,0)</f>
        <v>17579</v>
      </c>
      <c r="E404" s="129" t="s">
        <v>579</v>
      </c>
      <c r="F404" s="129" t="s">
        <v>581</v>
      </c>
      <c r="G404" s="129" t="s">
        <v>583</v>
      </c>
      <c r="H404" s="129" t="s">
        <v>582</v>
      </c>
      <c r="I404" s="129" t="s">
        <v>584</v>
      </c>
      <c r="J404" s="129" t="s">
        <v>582</v>
      </c>
      <c r="K404" s="129" t="s">
        <v>1771</v>
      </c>
      <c r="L404" s="129" t="s">
        <v>1772</v>
      </c>
      <c r="M404" s="130" t="s">
        <v>1773</v>
      </c>
      <c r="N404" s="128">
        <v>648538</v>
      </c>
      <c r="O404" s="128">
        <v>405259</v>
      </c>
    </row>
    <row r="405" spans="1:15" x14ac:dyDescent="0.35">
      <c r="A405" s="41">
        <v>403</v>
      </c>
      <c r="B405" s="144">
        <v>97220509</v>
      </c>
      <c r="C405" s="145"/>
      <c r="D405" s="123">
        <f>VLOOKUP(B405,[1]ADRESY!$C:$E,3,0)</f>
        <v>8802</v>
      </c>
      <c r="E405" s="129" t="s">
        <v>579</v>
      </c>
      <c r="F405" s="129" t="s">
        <v>585</v>
      </c>
      <c r="G405" s="129" t="s">
        <v>586</v>
      </c>
      <c r="H405" s="129" t="s">
        <v>585</v>
      </c>
      <c r="I405" s="129" t="s">
        <v>587</v>
      </c>
      <c r="J405" s="129" t="s">
        <v>585</v>
      </c>
      <c r="K405" s="129" t="s">
        <v>635</v>
      </c>
      <c r="L405" s="129" t="s">
        <v>169</v>
      </c>
      <c r="M405" s="130" t="s">
        <v>956</v>
      </c>
      <c r="N405" s="128">
        <v>726635</v>
      </c>
      <c r="O405" s="128">
        <v>474834</v>
      </c>
    </row>
    <row r="406" spans="1:15" x14ac:dyDescent="0.35">
      <c r="A406" s="41">
        <v>404</v>
      </c>
      <c r="B406" s="144">
        <v>94311742</v>
      </c>
      <c r="C406" s="145"/>
      <c r="D406" s="123">
        <f>VLOOKUP(B406,[1]ADRESY!$C:$E,3,0)</f>
        <v>9587</v>
      </c>
      <c r="E406" s="129" t="s">
        <v>579</v>
      </c>
      <c r="F406" s="129" t="s">
        <v>585</v>
      </c>
      <c r="G406" s="129" t="s">
        <v>586</v>
      </c>
      <c r="H406" s="129" t="s">
        <v>585</v>
      </c>
      <c r="I406" s="129" t="s">
        <v>587</v>
      </c>
      <c r="J406" s="129" t="s">
        <v>585</v>
      </c>
      <c r="K406" s="129" t="s">
        <v>1774</v>
      </c>
      <c r="L406" s="129" t="s">
        <v>1775</v>
      </c>
      <c r="M406" s="130" t="s">
        <v>750</v>
      </c>
      <c r="N406" s="128">
        <v>724145</v>
      </c>
      <c r="O406" s="128">
        <v>473640</v>
      </c>
    </row>
    <row r="407" spans="1:15" x14ac:dyDescent="0.35">
      <c r="A407" s="41">
        <v>405</v>
      </c>
      <c r="B407" s="147">
        <v>8248116</v>
      </c>
      <c r="C407" s="42"/>
      <c r="D407" s="43">
        <v>39066</v>
      </c>
      <c r="E407" s="137" t="s">
        <v>579</v>
      </c>
      <c r="F407" s="137" t="s">
        <v>585</v>
      </c>
      <c r="G407" s="137">
        <v>2261011</v>
      </c>
      <c r="H407" s="137" t="s">
        <v>585</v>
      </c>
      <c r="I407" s="129" t="s">
        <v>587</v>
      </c>
      <c r="J407" s="137" t="s">
        <v>585</v>
      </c>
      <c r="K407" s="137">
        <v>22777</v>
      </c>
      <c r="L407" s="137" t="s">
        <v>1776</v>
      </c>
      <c r="M407" s="138">
        <v>26</v>
      </c>
      <c r="N407" s="138">
        <v>720100</v>
      </c>
      <c r="O407" s="138">
        <v>489074</v>
      </c>
    </row>
    <row r="408" spans="1:15" x14ac:dyDescent="0.35">
      <c r="A408" s="41">
        <v>406</v>
      </c>
      <c r="B408" s="144">
        <v>82936507</v>
      </c>
      <c r="C408" s="145"/>
      <c r="D408" s="123">
        <f>VLOOKUP(B408,[1]ADRESY!$C:$E,3,0)</f>
        <v>8802</v>
      </c>
      <c r="E408" s="129" t="s">
        <v>579</v>
      </c>
      <c r="F408" s="129" t="s">
        <v>585</v>
      </c>
      <c r="G408" s="129" t="s">
        <v>586</v>
      </c>
      <c r="H408" s="129" t="s">
        <v>585</v>
      </c>
      <c r="I408" s="129" t="s">
        <v>587</v>
      </c>
      <c r="J408" s="129" t="s">
        <v>585</v>
      </c>
      <c r="K408" s="129" t="s">
        <v>1777</v>
      </c>
      <c r="L408" s="129" t="s">
        <v>1778</v>
      </c>
      <c r="M408" s="130" t="s">
        <v>279</v>
      </c>
      <c r="N408" s="128">
        <v>728640</v>
      </c>
      <c r="O408" s="128">
        <v>473084</v>
      </c>
    </row>
    <row r="409" spans="1:15" x14ac:dyDescent="0.35">
      <c r="A409" s="41">
        <v>407</v>
      </c>
      <c r="B409" s="144">
        <v>56896503</v>
      </c>
      <c r="C409" s="145"/>
      <c r="D409" s="123">
        <f>VLOOKUP(B409,[1]ADRESY!$C:$E,3,0)</f>
        <v>83462</v>
      </c>
      <c r="E409" s="129" t="s">
        <v>579</v>
      </c>
      <c r="F409" s="129" t="s">
        <v>591</v>
      </c>
      <c r="G409" s="129" t="s">
        <v>592</v>
      </c>
      <c r="H409" s="129" t="s">
        <v>593</v>
      </c>
      <c r="I409" s="129" t="s">
        <v>1779</v>
      </c>
      <c r="J409" s="129" t="s">
        <v>1780</v>
      </c>
      <c r="K409" s="129" t="s">
        <v>594</v>
      </c>
      <c r="L409" s="129" t="s">
        <v>595</v>
      </c>
      <c r="M409" s="130" t="s">
        <v>327</v>
      </c>
      <c r="N409" s="128">
        <v>725783</v>
      </c>
      <c r="O409" s="128">
        <v>440229</v>
      </c>
    </row>
    <row r="410" spans="1:15" x14ac:dyDescent="0.35">
      <c r="A410" s="41">
        <v>408</v>
      </c>
      <c r="B410" s="143">
        <v>45966038</v>
      </c>
      <c r="C410" s="143"/>
      <c r="D410" s="122">
        <v>8135</v>
      </c>
      <c r="E410" s="126" t="s">
        <v>579</v>
      </c>
      <c r="F410" s="126" t="s">
        <v>596</v>
      </c>
      <c r="G410" s="126" t="s">
        <v>599</v>
      </c>
      <c r="H410" s="126" t="s">
        <v>597</v>
      </c>
      <c r="I410" s="126" t="s">
        <v>600</v>
      </c>
      <c r="J410" s="126" t="s">
        <v>601</v>
      </c>
      <c r="K410" s="126" t="s">
        <v>1781</v>
      </c>
      <c r="L410" s="126" t="s">
        <v>1782</v>
      </c>
      <c r="M410" s="127" t="s">
        <v>1783</v>
      </c>
      <c r="N410" s="128">
        <v>700959</v>
      </c>
      <c r="O410" s="128">
        <v>432803</v>
      </c>
    </row>
    <row r="411" spans="1:15" x14ac:dyDescent="0.35">
      <c r="A411" s="41">
        <v>409</v>
      </c>
      <c r="B411" s="144">
        <v>6721083</v>
      </c>
      <c r="C411" s="145"/>
      <c r="D411" s="123">
        <f>VLOOKUP(B411,[1]ADRESY!$C:$E,3,0)</f>
        <v>84648</v>
      </c>
      <c r="E411" s="129" t="s">
        <v>579</v>
      </c>
      <c r="F411" s="129" t="s">
        <v>596</v>
      </c>
      <c r="G411" s="129" t="s">
        <v>1784</v>
      </c>
      <c r="H411" s="129" t="s">
        <v>1785</v>
      </c>
      <c r="I411" s="129" t="s">
        <v>1786</v>
      </c>
      <c r="J411" s="129" t="s">
        <v>1785</v>
      </c>
      <c r="K411" s="129" t="s">
        <v>1787</v>
      </c>
      <c r="L411" s="129" t="s">
        <v>1788</v>
      </c>
      <c r="M411" s="130" t="s">
        <v>134</v>
      </c>
      <c r="N411" s="128">
        <v>680366</v>
      </c>
      <c r="O411" s="128">
        <v>445645</v>
      </c>
    </row>
    <row r="412" spans="1:15" x14ac:dyDescent="0.35">
      <c r="A412" s="41">
        <v>410</v>
      </c>
      <c r="B412" s="144">
        <v>46397395</v>
      </c>
      <c r="C412" s="145"/>
      <c r="D412" s="123">
        <f>VLOOKUP(B412,[1]ADRESY!$C:$E,3,0)</f>
        <v>126767</v>
      </c>
      <c r="E412" s="129" t="s">
        <v>579</v>
      </c>
      <c r="F412" s="129" t="s">
        <v>602</v>
      </c>
      <c r="G412" s="129" t="s">
        <v>604</v>
      </c>
      <c r="H412" s="129" t="s">
        <v>603</v>
      </c>
      <c r="I412" s="129" t="s">
        <v>605</v>
      </c>
      <c r="J412" s="129" t="s">
        <v>603</v>
      </c>
      <c r="K412" s="129" t="s">
        <v>1789</v>
      </c>
      <c r="L412" s="129" t="s">
        <v>1790</v>
      </c>
      <c r="M412" s="130" t="s">
        <v>407</v>
      </c>
      <c r="N412" s="128">
        <v>762259</v>
      </c>
      <c r="O412" s="128">
        <v>461506</v>
      </c>
    </row>
    <row r="413" spans="1:15" x14ac:dyDescent="0.35">
      <c r="A413" s="41">
        <v>411</v>
      </c>
      <c r="B413" s="144">
        <v>32601478</v>
      </c>
      <c r="C413" s="145"/>
      <c r="D413" s="123">
        <f>VLOOKUP(B413,[1]ADRESY!$C:$E,3,0)</f>
        <v>126765</v>
      </c>
      <c r="E413" s="129" t="s">
        <v>579</v>
      </c>
      <c r="F413" s="129" t="s">
        <v>602</v>
      </c>
      <c r="G413" s="129" t="s">
        <v>604</v>
      </c>
      <c r="H413" s="129" t="s">
        <v>603</v>
      </c>
      <c r="I413" s="129" t="s">
        <v>605</v>
      </c>
      <c r="J413" s="129" t="s">
        <v>603</v>
      </c>
      <c r="K413" s="129" t="s">
        <v>212</v>
      </c>
      <c r="L413" s="129" t="s">
        <v>397</v>
      </c>
      <c r="M413" s="130" t="s">
        <v>400</v>
      </c>
      <c r="N413" s="128">
        <v>761726</v>
      </c>
      <c r="O413" s="128">
        <v>462060</v>
      </c>
    </row>
    <row r="414" spans="1:15" x14ac:dyDescent="0.35">
      <c r="A414" s="41">
        <v>412</v>
      </c>
      <c r="B414" s="144">
        <v>3535126</v>
      </c>
      <c r="C414" s="145"/>
      <c r="D414" s="123">
        <f>VLOOKUP(B414,[1]ADRESY!$C:$E,3,0)</f>
        <v>272420</v>
      </c>
      <c r="E414" s="129" t="s">
        <v>579</v>
      </c>
      <c r="F414" s="129" t="s">
        <v>602</v>
      </c>
      <c r="G414" s="129" t="s">
        <v>604</v>
      </c>
      <c r="H414" s="129" t="s">
        <v>603</v>
      </c>
      <c r="I414" s="129" t="s">
        <v>605</v>
      </c>
      <c r="J414" s="129" t="s">
        <v>603</v>
      </c>
      <c r="K414" s="129" t="s">
        <v>580</v>
      </c>
      <c r="L414" s="129" t="s">
        <v>1791</v>
      </c>
      <c r="M414" s="130" t="s">
        <v>234</v>
      </c>
      <c r="N414" s="128">
        <v>761862</v>
      </c>
      <c r="O414" s="128">
        <v>462057</v>
      </c>
    </row>
    <row r="415" spans="1:15" x14ac:dyDescent="0.35">
      <c r="A415" s="41">
        <v>413</v>
      </c>
      <c r="B415" s="144">
        <v>186135</v>
      </c>
      <c r="C415" s="145"/>
      <c r="D415" s="123">
        <f>VLOOKUP(B415,[1]ADRESY!$C:$E,3,0)</f>
        <v>272515</v>
      </c>
      <c r="E415" s="129" t="s">
        <v>579</v>
      </c>
      <c r="F415" s="129" t="s">
        <v>1792</v>
      </c>
      <c r="G415" s="129" t="s">
        <v>1793</v>
      </c>
      <c r="H415" s="129" t="s">
        <v>1792</v>
      </c>
      <c r="I415" s="129" t="s">
        <v>1794</v>
      </c>
      <c r="J415" s="129" t="s">
        <v>1792</v>
      </c>
      <c r="K415" s="129" t="s">
        <v>1795</v>
      </c>
      <c r="L415" s="129" t="s">
        <v>1796</v>
      </c>
      <c r="M415" s="130" t="s">
        <v>1797</v>
      </c>
      <c r="N415" s="128">
        <v>732679</v>
      </c>
      <c r="O415" s="128">
        <v>470520</v>
      </c>
    </row>
    <row r="416" spans="1:15" x14ac:dyDescent="0.35">
      <c r="A416" s="41">
        <v>414</v>
      </c>
      <c r="B416" s="143">
        <v>72152172</v>
      </c>
      <c r="C416" s="143"/>
      <c r="D416" s="122">
        <v>62342</v>
      </c>
      <c r="E416" s="126" t="s">
        <v>579</v>
      </c>
      <c r="F416" s="126" t="s">
        <v>606</v>
      </c>
      <c r="G416" s="126" t="s">
        <v>1798</v>
      </c>
      <c r="H416" s="126" t="s">
        <v>1799</v>
      </c>
      <c r="I416" s="126" t="s">
        <v>1800</v>
      </c>
      <c r="J416" s="126" t="s">
        <v>1799</v>
      </c>
      <c r="K416" s="126" t="s">
        <v>147</v>
      </c>
      <c r="L416" s="126" t="s">
        <v>148</v>
      </c>
      <c r="M416" s="127">
        <v>21</v>
      </c>
      <c r="N416" s="128">
        <v>653323</v>
      </c>
      <c r="O416" s="128">
        <v>479662</v>
      </c>
    </row>
    <row r="417" spans="1:15" x14ac:dyDescent="0.35">
      <c r="A417" s="41">
        <v>415</v>
      </c>
      <c r="B417" s="143">
        <v>94942549</v>
      </c>
      <c r="C417" s="143"/>
      <c r="D417" s="122">
        <v>86054</v>
      </c>
      <c r="E417" s="126" t="s">
        <v>579</v>
      </c>
      <c r="F417" s="126" t="s">
        <v>607</v>
      </c>
      <c r="G417" s="126" t="s">
        <v>1801</v>
      </c>
      <c r="H417" s="126" t="s">
        <v>1802</v>
      </c>
      <c r="I417" s="126" t="s">
        <v>1803</v>
      </c>
      <c r="J417" s="126" t="s">
        <v>1804</v>
      </c>
      <c r="K417" s="126" t="s">
        <v>86</v>
      </c>
      <c r="L417" s="126"/>
      <c r="M417" s="127">
        <v>49</v>
      </c>
      <c r="N417" s="128">
        <v>673776</v>
      </c>
      <c r="O417" s="128">
        <v>515406</v>
      </c>
    </row>
    <row r="418" spans="1:15" x14ac:dyDescent="0.35">
      <c r="A418" s="41">
        <v>416</v>
      </c>
      <c r="B418" s="143">
        <v>6865123</v>
      </c>
      <c r="C418" s="143"/>
      <c r="D418" s="122" t="s">
        <v>1805</v>
      </c>
      <c r="E418" s="126" t="s">
        <v>579</v>
      </c>
      <c r="F418" s="126" t="s">
        <v>608</v>
      </c>
      <c r="G418" s="126" t="s">
        <v>610</v>
      </c>
      <c r="H418" s="126" t="s">
        <v>609</v>
      </c>
      <c r="I418" s="126" t="s">
        <v>611</v>
      </c>
      <c r="J418" s="126" t="s">
        <v>609</v>
      </c>
      <c r="K418" s="126" t="s">
        <v>1806</v>
      </c>
      <c r="L418" s="126" t="s">
        <v>1807</v>
      </c>
      <c r="M418" s="127" t="s">
        <v>1808</v>
      </c>
      <c r="N418" s="128">
        <v>749167</v>
      </c>
      <c r="O418" s="128">
        <v>449632</v>
      </c>
    </row>
    <row r="419" spans="1:15" x14ac:dyDescent="0.35">
      <c r="A419" s="41">
        <v>417</v>
      </c>
      <c r="B419" s="144">
        <v>49429818</v>
      </c>
      <c r="C419" s="145"/>
      <c r="D419" s="123">
        <f>VLOOKUP(B419,[1]ADRESY!$C:$E,3,0)</f>
        <v>263081</v>
      </c>
      <c r="E419" s="129" t="s">
        <v>579</v>
      </c>
      <c r="F419" s="129" t="s">
        <v>608</v>
      </c>
      <c r="G419" s="129" t="s">
        <v>610</v>
      </c>
      <c r="H419" s="129" t="s">
        <v>609</v>
      </c>
      <c r="I419" s="129" t="s">
        <v>611</v>
      </c>
      <c r="J419" s="129" t="s">
        <v>609</v>
      </c>
      <c r="K419" s="129" t="s">
        <v>215</v>
      </c>
      <c r="L419" s="129" t="s">
        <v>652</v>
      </c>
      <c r="M419" s="130" t="s">
        <v>1809</v>
      </c>
      <c r="N419" s="128">
        <v>748836</v>
      </c>
      <c r="O419" s="128">
        <v>452474</v>
      </c>
    </row>
    <row r="420" spans="1:15" x14ac:dyDescent="0.35">
      <c r="A420" s="41">
        <v>418</v>
      </c>
      <c r="B420" s="144">
        <v>6544067</v>
      </c>
      <c r="C420" s="145"/>
      <c r="D420" s="123">
        <f>VLOOKUP(B420,[1]ADRESY!$C:$E,3,0)</f>
        <v>24335</v>
      </c>
      <c r="E420" s="129" t="s">
        <v>105</v>
      </c>
      <c r="F420" s="129" t="s">
        <v>205</v>
      </c>
      <c r="G420" s="129" t="s">
        <v>613</v>
      </c>
      <c r="H420" s="129" t="s">
        <v>303</v>
      </c>
      <c r="I420" s="129" t="s">
        <v>304</v>
      </c>
      <c r="J420" s="129" t="s">
        <v>303</v>
      </c>
      <c r="K420" s="129" t="s">
        <v>1810</v>
      </c>
      <c r="L420" s="129" t="s">
        <v>1811</v>
      </c>
      <c r="M420" s="130" t="s">
        <v>342</v>
      </c>
      <c r="N420" s="128">
        <v>247281</v>
      </c>
      <c r="O420" s="128">
        <v>506185</v>
      </c>
    </row>
    <row r="421" spans="1:15" x14ac:dyDescent="0.35">
      <c r="A421" s="41">
        <v>419</v>
      </c>
      <c r="B421" s="144">
        <v>8050042</v>
      </c>
      <c r="C421" s="145"/>
      <c r="D421" s="123">
        <f>VLOOKUP(B421,[1]ADRESY!$C:$E,3,0)</f>
        <v>196410</v>
      </c>
      <c r="E421" s="129" t="s">
        <v>105</v>
      </c>
      <c r="F421" s="129" t="s">
        <v>1812</v>
      </c>
      <c r="G421" s="129" t="s">
        <v>1813</v>
      </c>
      <c r="H421" s="129" t="s">
        <v>1812</v>
      </c>
      <c r="I421" s="129" t="s">
        <v>1814</v>
      </c>
      <c r="J421" s="129" t="s">
        <v>1812</v>
      </c>
      <c r="K421" s="129" t="s">
        <v>550</v>
      </c>
      <c r="L421" s="129" t="s">
        <v>551</v>
      </c>
      <c r="M421" s="130" t="s">
        <v>338</v>
      </c>
      <c r="N421" s="128">
        <v>271318</v>
      </c>
      <c r="O421" s="128">
        <v>495325</v>
      </c>
    </row>
    <row r="422" spans="1:15" x14ac:dyDescent="0.35">
      <c r="A422" s="41">
        <v>420</v>
      </c>
      <c r="B422" s="144">
        <v>9811765</v>
      </c>
      <c r="C422" s="145"/>
      <c r="D422" s="123" t="str">
        <f>VLOOKUP(B422,[1]ADRESY!$C:$E,3,0)</f>
        <v>30742, 30766</v>
      </c>
      <c r="E422" s="129" t="s">
        <v>105</v>
      </c>
      <c r="F422" s="129" t="s">
        <v>1812</v>
      </c>
      <c r="G422" s="129" t="s">
        <v>1813</v>
      </c>
      <c r="H422" s="129" t="s">
        <v>1812</v>
      </c>
      <c r="I422" s="129" t="s">
        <v>1814</v>
      </c>
      <c r="J422" s="129" t="s">
        <v>1812</v>
      </c>
      <c r="K422" s="129" t="s">
        <v>185</v>
      </c>
      <c r="L422" s="129" t="s">
        <v>186</v>
      </c>
      <c r="M422" s="130" t="s">
        <v>465</v>
      </c>
      <c r="N422" s="128">
        <v>268153</v>
      </c>
      <c r="O422" s="128">
        <v>496903</v>
      </c>
    </row>
    <row r="423" spans="1:15" x14ac:dyDescent="0.35">
      <c r="A423" s="41">
        <v>421</v>
      </c>
      <c r="B423" s="144">
        <v>6875251</v>
      </c>
      <c r="C423" s="145"/>
      <c r="D423" s="123">
        <f>VLOOKUP(B423,[1]ADRESY!$C:$E,3,0)</f>
        <v>114499</v>
      </c>
      <c r="E423" s="129" t="s">
        <v>105</v>
      </c>
      <c r="F423" s="129" t="s">
        <v>614</v>
      </c>
      <c r="G423" s="129" t="s">
        <v>1815</v>
      </c>
      <c r="H423" s="129" t="s">
        <v>1816</v>
      </c>
      <c r="I423" s="129" t="s">
        <v>1817</v>
      </c>
      <c r="J423" s="129" t="s">
        <v>1818</v>
      </c>
      <c r="K423" s="129" t="s">
        <v>1391</v>
      </c>
      <c r="L423" s="129" t="s">
        <v>1392</v>
      </c>
      <c r="M423" s="130" t="s">
        <v>481</v>
      </c>
      <c r="N423" s="128">
        <v>212565</v>
      </c>
      <c r="O423" s="128">
        <v>489164</v>
      </c>
    </row>
    <row r="424" spans="1:15" x14ac:dyDescent="0.35">
      <c r="A424" s="41">
        <v>422</v>
      </c>
      <c r="B424" s="144">
        <v>290316</v>
      </c>
      <c r="C424" s="145"/>
      <c r="D424" s="123">
        <f>VLOOKUP(B424,[1]ADRESY!$C:$E,3,0)</f>
        <v>274112</v>
      </c>
      <c r="E424" s="129" t="s">
        <v>105</v>
      </c>
      <c r="F424" s="129" t="s">
        <v>156</v>
      </c>
      <c r="G424" s="129" t="s">
        <v>615</v>
      </c>
      <c r="H424" s="129" t="s">
        <v>156</v>
      </c>
      <c r="I424" s="129" t="s">
        <v>157</v>
      </c>
      <c r="J424" s="129" t="s">
        <v>156</v>
      </c>
      <c r="K424" s="129" t="s">
        <v>1819</v>
      </c>
      <c r="L424" s="129" t="s">
        <v>1820</v>
      </c>
      <c r="M424" s="130" t="s">
        <v>1821</v>
      </c>
      <c r="N424" s="128">
        <v>327810</v>
      </c>
      <c r="O424" s="128">
        <v>507128</v>
      </c>
    </row>
    <row r="425" spans="1:15" x14ac:dyDescent="0.35">
      <c r="A425" s="41">
        <v>423</v>
      </c>
      <c r="B425" s="144">
        <v>3112056</v>
      </c>
      <c r="C425" s="145"/>
      <c r="D425" s="123">
        <f>VLOOKUP(B425,[1]ADRESY!$C:$E,3,0)</f>
        <v>268712</v>
      </c>
      <c r="E425" s="129" t="s">
        <v>105</v>
      </c>
      <c r="F425" s="129" t="s">
        <v>156</v>
      </c>
      <c r="G425" s="129" t="s">
        <v>615</v>
      </c>
      <c r="H425" s="129" t="s">
        <v>156</v>
      </c>
      <c r="I425" s="129" t="s">
        <v>157</v>
      </c>
      <c r="J425" s="129" t="s">
        <v>156</v>
      </c>
      <c r="K425" s="129" t="s">
        <v>1822</v>
      </c>
      <c r="L425" s="129" t="s">
        <v>1823</v>
      </c>
      <c r="M425" s="130" t="s">
        <v>362</v>
      </c>
      <c r="N425" s="128">
        <v>326523</v>
      </c>
      <c r="O425" s="128">
        <v>509604</v>
      </c>
    </row>
    <row r="426" spans="1:15" x14ac:dyDescent="0.35">
      <c r="A426" s="41">
        <v>424</v>
      </c>
      <c r="B426" s="144">
        <v>4957030</v>
      </c>
      <c r="C426" s="145"/>
      <c r="D426" s="123">
        <f>VLOOKUP(B426,[1]ADRESY!$C:$E,3,0)</f>
        <v>128556</v>
      </c>
      <c r="E426" s="129" t="s">
        <v>105</v>
      </c>
      <c r="F426" s="129" t="s">
        <v>156</v>
      </c>
      <c r="G426" s="129" t="s">
        <v>615</v>
      </c>
      <c r="H426" s="129" t="s">
        <v>156</v>
      </c>
      <c r="I426" s="129" t="s">
        <v>157</v>
      </c>
      <c r="J426" s="129" t="s">
        <v>156</v>
      </c>
      <c r="K426" s="129" t="s">
        <v>1824</v>
      </c>
      <c r="L426" s="129" t="s">
        <v>1825</v>
      </c>
      <c r="M426" s="130" t="s">
        <v>216</v>
      </c>
      <c r="N426" s="128">
        <v>331399</v>
      </c>
      <c r="O426" s="128">
        <v>509121</v>
      </c>
    </row>
    <row r="427" spans="1:15" x14ac:dyDescent="0.35">
      <c r="A427" s="41">
        <v>425</v>
      </c>
      <c r="B427" s="143">
        <v>66286579</v>
      </c>
      <c r="C427" s="143"/>
      <c r="D427" s="122">
        <v>31453</v>
      </c>
      <c r="E427" s="126" t="s">
        <v>105</v>
      </c>
      <c r="F427" s="126" t="s">
        <v>616</v>
      </c>
      <c r="G427" s="126" t="s">
        <v>1826</v>
      </c>
      <c r="H427" s="126" t="s">
        <v>1827</v>
      </c>
      <c r="I427" s="126" t="s">
        <v>1828</v>
      </c>
      <c r="J427" s="126" t="s">
        <v>1829</v>
      </c>
      <c r="K427" s="126" t="s">
        <v>86</v>
      </c>
      <c r="L427" s="126"/>
      <c r="M427" s="127" t="s">
        <v>1830</v>
      </c>
      <c r="N427" s="128">
        <v>315169</v>
      </c>
      <c r="O427" s="128">
        <v>547391</v>
      </c>
    </row>
    <row r="428" spans="1:15" x14ac:dyDescent="0.35">
      <c r="A428" s="41">
        <v>426</v>
      </c>
      <c r="B428" s="144">
        <v>9642940</v>
      </c>
      <c r="C428" s="145"/>
      <c r="D428" s="123">
        <f>VLOOKUP(B428,[1]ADRESY!$C:$E,3,0)</f>
        <v>108750</v>
      </c>
      <c r="E428" s="129" t="s">
        <v>105</v>
      </c>
      <c r="F428" s="129" t="s">
        <v>199</v>
      </c>
      <c r="G428" s="129" t="s">
        <v>617</v>
      </c>
      <c r="H428" s="129" t="s">
        <v>199</v>
      </c>
      <c r="I428" s="129" t="s">
        <v>200</v>
      </c>
      <c r="J428" s="129" t="s">
        <v>199</v>
      </c>
      <c r="K428" s="129" t="s">
        <v>82</v>
      </c>
      <c r="L428" s="129" t="s">
        <v>83</v>
      </c>
      <c r="M428" s="130" t="s">
        <v>345</v>
      </c>
      <c r="N428" s="128">
        <v>231297</v>
      </c>
      <c r="O428" s="128">
        <v>472594</v>
      </c>
    </row>
    <row r="429" spans="1:15" x14ac:dyDescent="0.35">
      <c r="A429" s="41">
        <v>427</v>
      </c>
      <c r="B429" s="144">
        <v>3187301</v>
      </c>
      <c r="C429" s="145"/>
      <c r="D429" s="123">
        <f>VLOOKUP(B429,[1]ADRESY!$C:$E,3,0)</f>
        <v>91359</v>
      </c>
      <c r="E429" s="129" t="s">
        <v>105</v>
      </c>
      <c r="F429" s="129" t="s">
        <v>199</v>
      </c>
      <c r="G429" s="129" t="s">
        <v>617</v>
      </c>
      <c r="H429" s="129" t="s">
        <v>199</v>
      </c>
      <c r="I429" s="129" t="s">
        <v>200</v>
      </c>
      <c r="J429" s="129" t="s">
        <v>199</v>
      </c>
      <c r="K429" s="129" t="s">
        <v>1831</v>
      </c>
      <c r="L429" s="129" t="s">
        <v>1832</v>
      </c>
      <c r="M429" s="130" t="s">
        <v>345</v>
      </c>
      <c r="N429" s="128">
        <v>231624</v>
      </c>
      <c r="O429" s="128">
        <v>469462</v>
      </c>
    </row>
    <row r="430" spans="1:15" x14ac:dyDescent="0.35">
      <c r="A430" s="41">
        <v>428</v>
      </c>
      <c r="B430" s="144">
        <v>83187987</v>
      </c>
      <c r="C430" s="145"/>
      <c r="D430" s="123">
        <f>VLOOKUP(B430,[1]ADRESY!$C:$E,3,0)</f>
        <v>131661</v>
      </c>
      <c r="E430" s="129" t="s">
        <v>105</v>
      </c>
      <c r="F430" s="129" t="s">
        <v>172</v>
      </c>
      <c r="G430" s="129" t="s">
        <v>620</v>
      </c>
      <c r="H430" s="129" t="s">
        <v>172</v>
      </c>
      <c r="I430" s="129" t="s">
        <v>173</v>
      </c>
      <c r="J430" s="129" t="s">
        <v>172</v>
      </c>
      <c r="K430" s="129" t="s">
        <v>245</v>
      </c>
      <c r="L430" s="129" t="s">
        <v>246</v>
      </c>
      <c r="M430" s="130" t="s">
        <v>332</v>
      </c>
      <c r="N430" s="128">
        <v>260996</v>
      </c>
      <c r="O430" s="128">
        <v>497060</v>
      </c>
    </row>
    <row r="431" spans="1:15" x14ac:dyDescent="0.35">
      <c r="A431" s="41">
        <v>429</v>
      </c>
      <c r="B431" s="144">
        <v>6047547</v>
      </c>
      <c r="C431" s="145" t="str">
        <f>VLOOKUP(B431,[1]ADRESY!$C:$E,2,0)</f>
        <v>2179534</v>
      </c>
      <c r="D431" s="123" t="str">
        <f>VLOOKUP(B431,[1]ADRESY!$C:$E,3,0)</f>
        <v>38777</v>
      </c>
      <c r="E431" s="129" t="s">
        <v>105</v>
      </c>
      <c r="F431" s="129" t="s">
        <v>172</v>
      </c>
      <c r="G431" s="129" t="s">
        <v>620</v>
      </c>
      <c r="H431" s="129" t="s">
        <v>172</v>
      </c>
      <c r="I431" s="129" t="s">
        <v>173</v>
      </c>
      <c r="J431" s="129" t="s">
        <v>172</v>
      </c>
      <c r="K431" s="129" t="s">
        <v>1787</v>
      </c>
      <c r="L431" s="129" t="s">
        <v>1788</v>
      </c>
      <c r="M431" s="130" t="s">
        <v>333</v>
      </c>
      <c r="N431" s="128">
        <v>263352</v>
      </c>
      <c r="O431" s="128">
        <v>496921</v>
      </c>
    </row>
    <row r="432" spans="1:15" x14ac:dyDescent="0.35">
      <c r="A432" s="41">
        <v>430</v>
      </c>
      <c r="B432" s="144">
        <v>46691958</v>
      </c>
      <c r="C432" s="145"/>
      <c r="D432" s="123">
        <f>VLOOKUP(B432,[1]ADRESY!$C:$E,3,0)</f>
        <v>91795</v>
      </c>
      <c r="E432" s="129" t="s">
        <v>105</v>
      </c>
      <c r="F432" s="129" t="s">
        <v>621</v>
      </c>
      <c r="G432" s="129" t="s">
        <v>622</v>
      </c>
      <c r="H432" s="129" t="s">
        <v>623</v>
      </c>
      <c r="I432" s="129" t="s">
        <v>1833</v>
      </c>
      <c r="J432" s="129" t="s">
        <v>1834</v>
      </c>
      <c r="K432" s="129" t="s">
        <v>1835</v>
      </c>
      <c r="L432" s="129" t="s">
        <v>1836</v>
      </c>
      <c r="M432" s="130" t="s">
        <v>339</v>
      </c>
      <c r="N432" s="128">
        <v>326131</v>
      </c>
      <c r="O432" s="128">
        <v>470285</v>
      </c>
    </row>
    <row r="433" spans="1:15" x14ac:dyDescent="0.35">
      <c r="A433" s="41">
        <v>431</v>
      </c>
      <c r="B433" s="143">
        <v>42078901</v>
      </c>
      <c r="C433" s="143"/>
      <c r="D433" s="122">
        <v>91795</v>
      </c>
      <c r="E433" s="126" t="s">
        <v>105</v>
      </c>
      <c r="F433" s="126" t="s">
        <v>621</v>
      </c>
      <c r="G433" s="126" t="s">
        <v>622</v>
      </c>
      <c r="H433" s="126" t="s">
        <v>623</v>
      </c>
      <c r="I433" s="126" t="s">
        <v>1833</v>
      </c>
      <c r="J433" s="126" t="s">
        <v>1834</v>
      </c>
      <c r="K433" s="126" t="s">
        <v>82</v>
      </c>
      <c r="L433" s="126" t="s">
        <v>83</v>
      </c>
      <c r="M433" s="127">
        <v>2</v>
      </c>
      <c r="N433" s="128">
        <v>325871</v>
      </c>
      <c r="O433" s="128">
        <v>470565</v>
      </c>
    </row>
    <row r="434" spans="1:15" x14ac:dyDescent="0.35">
      <c r="A434" s="41">
        <v>432</v>
      </c>
      <c r="B434" s="145">
        <v>5709445</v>
      </c>
      <c r="C434" s="145" t="str">
        <f>VLOOKUP(B434,[1]ADRESY!$C:$E,2,0)</f>
        <v>7192706</v>
      </c>
      <c r="D434" s="123" t="str">
        <f>VLOOKUP(B434,[1]ADRESY!$C:$E,3,0)</f>
        <v>17093</v>
      </c>
      <c r="E434" s="131" t="s">
        <v>105</v>
      </c>
      <c r="F434" s="131" t="s">
        <v>625</v>
      </c>
      <c r="G434" s="131" t="s">
        <v>626</v>
      </c>
      <c r="H434" s="131" t="s">
        <v>627</v>
      </c>
      <c r="I434" s="131" t="s">
        <v>1837</v>
      </c>
      <c r="J434" s="131" t="s">
        <v>1838</v>
      </c>
      <c r="K434" s="131" t="s">
        <v>365</v>
      </c>
      <c r="L434" s="131" t="s">
        <v>366</v>
      </c>
      <c r="M434" s="132" t="s">
        <v>466</v>
      </c>
      <c r="N434" s="128">
        <v>237724</v>
      </c>
      <c r="O434" s="128">
        <v>489501</v>
      </c>
    </row>
    <row r="435" spans="1:15" x14ac:dyDescent="0.35">
      <c r="A435" s="41">
        <v>433</v>
      </c>
      <c r="B435" s="145">
        <v>5733154</v>
      </c>
      <c r="C435" s="145" t="str">
        <f>VLOOKUP(B435,[1]ADRESY!$C:$E,2,0)</f>
        <v>8718601</v>
      </c>
      <c r="D435" s="123" t="str">
        <f>VLOOKUP(B435,[1]ADRESY!$C:$E,3,0)</f>
        <v>114225,114226</v>
      </c>
      <c r="E435" s="131" t="s">
        <v>105</v>
      </c>
      <c r="F435" s="131" t="s">
        <v>296</v>
      </c>
      <c r="G435" s="131" t="s">
        <v>628</v>
      </c>
      <c r="H435" s="131" t="s">
        <v>301</v>
      </c>
      <c r="I435" s="131" t="s">
        <v>1839</v>
      </c>
      <c r="J435" s="131" t="s">
        <v>1840</v>
      </c>
      <c r="K435" s="131" t="s">
        <v>1326</v>
      </c>
      <c r="L435" s="131" t="s">
        <v>1327</v>
      </c>
      <c r="M435" s="132" t="s">
        <v>339</v>
      </c>
      <c r="N435" s="128">
        <v>255004</v>
      </c>
      <c r="O435" s="128">
        <v>439420</v>
      </c>
    </row>
    <row r="436" spans="1:15" x14ac:dyDescent="0.35">
      <c r="A436" s="41">
        <v>434</v>
      </c>
      <c r="B436" s="144">
        <v>6091881</v>
      </c>
      <c r="C436" s="145" t="str">
        <f>VLOOKUP(B436,[1]ADRESY!$C:$E,2,0)</f>
        <v>2177159</v>
      </c>
      <c r="D436" s="123" t="str">
        <f>VLOOKUP(B436,[1]ADRESY!$C:$E,3,0)</f>
        <v>127566</v>
      </c>
      <c r="E436" s="129" t="s">
        <v>105</v>
      </c>
      <c r="F436" s="129" t="s">
        <v>629</v>
      </c>
      <c r="G436" s="129" t="s">
        <v>630</v>
      </c>
      <c r="H436" s="129" t="s">
        <v>629</v>
      </c>
      <c r="I436" s="129" t="s">
        <v>631</v>
      </c>
      <c r="J436" s="129" t="s">
        <v>629</v>
      </c>
      <c r="K436" s="129" t="s">
        <v>456</v>
      </c>
      <c r="L436" s="129" t="s">
        <v>457</v>
      </c>
      <c r="M436" s="130" t="s">
        <v>333</v>
      </c>
      <c r="N436" s="128">
        <v>272840</v>
      </c>
      <c r="O436" s="128">
        <v>490999</v>
      </c>
    </row>
    <row r="437" spans="1:15" x14ac:dyDescent="0.35">
      <c r="A437" s="41">
        <v>435</v>
      </c>
      <c r="B437" s="144">
        <v>685310</v>
      </c>
      <c r="C437" s="145"/>
      <c r="D437" s="123">
        <f>VLOOKUP(B437,[1]ADRESY!$C:$E,3,0)</f>
        <v>272695</v>
      </c>
      <c r="E437" s="129" t="s">
        <v>105</v>
      </c>
      <c r="F437" s="129" t="s">
        <v>629</v>
      </c>
      <c r="G437" s="129" t="s">
        <v>630</v>
      </c>
      <c r="H437" s="129" t="s">
        <v>629</v>
      </c>
      <c r="I437" s="129" t="s">
        <v>631</v>
      </c>
      <c r="J437" s="129" t="s">
        <v>629</v>
      </c>
      <c r="K437" s="129" t="s">
        <v>1841</v>
      </c>
      <c r="L437" s="129" t="s">
        <v>1842</v>
      </c>
      <c r="M437" s="130" t="s">
        <v>1843</v>
      </c>
      <c r="N437" s="128">
        <v>267344</v>
      </c>
      <c r="O437" s="128">
        <v>493506</v>
      </c>
    </row>
    <row r="438" spans="1:15" x14ac:dyDescent="0.35">
      <c r="A438" s="41">
        <v>436</v>
      </c>
      <c r="B438" s="144">
        <v>37977568</v>
      </c>
      <c r="C438" s="145"/>
      <c r="D438" s="123">
        <f>VLOOKUP(B438,[1]ADRESY!$C:$E,3,0)</f>
        <v>52342</v>
      </c>
      <c r="E438" s="129" t="s">
        <v>105</v>
      </c>
      <c r="F438" s="129" t="s">
        <v>632</v>
      </c>
      <c r="G438" s="129" t="s">
        <v>633</v>
      </c>
      <c r="H438" s="129" t="s">
        <v>632</v>
      </c>
      <c r="I438" s="129" t="s">
        <v>634</v>
      </c>
      <c r="J438" s="129" t="s">
        <v>632</v>
      </c>
      <c r="K438" s="129" t="s">
        <v>1844</v>
      </c>
      <c r="L438" s="129" t="s">
        <v>1845</v>
      </c>
      <c r="M438" s="130" t="s">
        <v>746</v>
      </c>
      <c r="N438" s="128">
        <v>246407</v>
      </c>
      <c r="O438" s="128">
        <v>468010</v>
      </c>
    </row>
    <row r="439" spans="1:15" x14ac:dyDescent="0.35">
      <c r="A439" s="41">
        <v>437</v>
      </c>
      <c r="B439" s="144">
        <v>19977883</v>
      </c>
      <c r="C439" s="145"/>
      <c r="D439" s="123">
        <f>VLOOKUP(B439,[1]ADRESY!$C:$E,3,0)</f>
        <v>59017</v>
      </c>
      <c r="E439" s="129" t="s">
        <v>105</v>
      </c>
      <c r="F439" s="129" t="s">
        <v>217</v>
      </c>
      <c r="G439" s="129" t="s">
        <v>1846</v>
      </c>
      <c r="H439" s="129" t="s">
        <v>636</v>
      </c>
      <c r="I439" s="129" t="s">
        <v>637</v>
      </c>
      <c r="J439" s="129" t="s">
        <v>636</v>
      </c>
      <c r="K439" s="129" t="s">
        <v>149</v>
      </c>
      <c r="L439" s="129" t="s">
        <v>206</v>
      </c>
      <c r="M439" s="130" t="s">
        <v>1847</v>
      </c>
      <c r="N439" s="128">
        <v>284564</v>
      </c>
      <c r="O439" s="128">
        <v>528065</v>
      </c>
    </row>
    <row r="440" spans="1:15" x14ac:dyDescent="0.35">
      <c r="A440" s="41">
        <v>438</v>
      </c>
      <c r="B440" s="144">
        <v>7566538</v>
      </c>
      <c r="C440" s="145"/>
      <c r="D440" s="123">
        <f>VLOOKUP(B440,[1]ADRESY!$C:$E,3,0)</f>
        <v>268772</v>
      </c>
      <c r="E440" s="129" t="s">
        <v>105</v>
      </c>
      <c r="F440" s="129" t="s">
        <v>638</v>
      </c>
      <c r="G440" s="129" t="s">
        <v>639</v>
      </c>
      <c r="H440" s="129" t="s">
        <v>638</v>
      </c>
      <c r="I440" s="129" t="s">
        <v>640</v>
      </c>
      <c r="J440" s="129" t="s">
        <v>638</v>
      </c>
      <c r="K440" s="129" t="s">
        <v>1848</v>
      </c>
      <c r="L440" s="129" t="s">
        <v>1849</v>
      </c>
      <c r="M440" s="130" t="s">
        <v>345</v>
      </c>
      <c r="N440" s="128">
        <v>240117</v>
      </c>
      <c r="O440" s="128">
        <v>477725</v>
      </c>
    </row>
    <row r="441" spans="1:15" x14ac:dyDescent="0.35">
      <c r="A441" s="41">
        <v>439</v>
      </c>
      <c r="B441" s="143">
        <v>21537097</v>
      </c>
      <c r="C441" s="143"/>
      <c r="D441" s="122">
        <v>75413</v>
      </c>
      <c r="E441" s="126" t="s">
        <v>105</v>
      </c>
      <c r="F441" s="126" t="s">
        <v>135</v>
      </c>
      <c r="G441" s="126" t="s">
        <v>1850</v>
      </c>
      <c r="H441" s="126" t="s">
        <v>1851</v>
      </c>
      <c r="I441" s="126" t="s">
        <v>1852</v>
      </c>
      <c r="J441" s="126" t="s">
        <v>1853</v>
      </c>
      <c r="K441" s="126" t="s">
        <v>1854</v>
      </c>
      <c r="L441" s="126" t="s">
        <v>1855</v>
      </c>
      <c r="M441" s="127">
        <v>204</v>
      </c>
      <c r="N441" s="128">
        <v>199201</v>
      </c>
      <c r="O441" s="128">
        <v>507820</v>
      </c>
    </row>
    <row r="442" spans="1:15" x14ac:dyDescent="0.35">
      <c r="A442" s="41">
        <v>440</v>
      </c>
      <c r="B442" s="143">
        <v>91109232</v>
      </c>
      <c r="C442" s="143"/>
      <c r="D442" s="122">
        <v>7266</v>
      </c>
      <c r="E442" s="126" t="s">
        <v>105</v>
      </c>
      <c r="F442" s="126" t="s">
        <v>135</v>
      </c>
      <c r="G442" s="126" t="s">
        <v>1856</v>
      </c>
      <c r="H442" s="126" t="s">
        <v>1857</v>
      </c>
      <c r="I442" s="126" t="s">
        <v>1858</v>
      </c>
      <c r="J442" s="126" t="s">
        <v>1859</v>
      </c>
      <c r="K442" s="126" t="s">
        <v>82</v>
      </c>
      <c r="L442" s="126" t="s">
        <v>83</v>
      </c>
      <c r="M442" s="127">
        <v>46</v>
      </c>
      <c r="N442" s="128">
        <v>201444</v>
      </c>
      <c r="O442" s="128">
        <v>520505</v>
      </c>
    </row>
    <row r="443" spans="1:15" x14ac:dyDescent="0.35">
      <c r="A443" s="41">
        <v>441</v>
      </c>
      <c r="B443" s="144">
        <v>41231814</v>
      </c>
      <c r="C443" s="145"/>
      <c r="D443" s="123">
        <f>VLOOKUP(B443,[1]ADRESY!$C:$E,3,0)</f>
        <v>4706</v>
      </c>
      <c r="E443" s="129" t="s">
        <v>105</v>
      </c>
      <c r="F443" s="129" t="s">
        <v>135</v>
      </c>
      <c r="G443" s="129" t="s">
        <v>641</v>
      </c>
      <c r="H443" s="129" t="s">
        <v>136</v>
      </c>
      <c r="I443" s="129" t="s">
        <v>137</v>
      </c>
      <c r="J443" s="129" t="s">
        <v>136</v>
      </c>
      <c r="K443" s="129" t="s">
        <v>497</v>
      </c>
      <c r="L443" s="129" t="s">
        <v>1860</v>
      </c>
      <c r="M443" s="130" t="s">
        <v>618</v>
      </c>
      <c r="N443" s="128">
        <v>202457</v>
      </c>
      <c r="O443" s="128">
        <v>513992</v>
      </c>
    </row>
    <row r="444" spans="1:15" x14ac:dyDescent="0.35">
      <c r="A444" s="41">
        <v>442</v>
      </c>
      <c r="B444" s="144">
        <v>970183</v>
      </c>
      <c r="C444" s="145"/>
      <c r="D444" s="123">
        <f>VLOOKUP(B444,[1]ADRESY!$C:$E,3,0)</f>
        <v>273324</v>
      </c>
      <c r="E444" s="129" t="s">
        <v>106</v>
      </c>
      <c r="F444" s="129" t="s">
        <v>218</v>
      </c>
      <c r="G444" s="129" t="s">
        <v>642</v>
      </c>
      <c r="H444" s="129" t="s">
        <v>218</v>
      </c>
      <c r="I444" s="129" t="s">
        <v>219</v>
      </c>
      <c r="J444" s="129" t="s">
        <v>218</v>
      </c>
      <c r="K444" s="129" t="s">
        <v>183</v>
      </c>
      <c r="L444" s="129" t="s">
        <v>184</v>
      </c>
      <c r="M444" s="130" t="s">
        <v>545</v>
      </c>
      <c r="N444" s="128">
        <v>335010</v>
      </c>
      <c r="O444" s="128">
        <v>614609</v>
      </c>
    </row>
    <row r="445" spans="1:15" x14ac:dyDescent="0.35">
      <c r="A445" s="41">
        <v>443</v>
      </c>
      <c r="B445" s="144">
        <v>4773721</v>
      </c>
      <c r="C445" s="145"/>
      <c r="D445" s="123" t="str">
        <f>VLOOKUP(B445,[1]ADRESY!$C:$E,3,0)</f>
        <v>55706, 73456</v>
      </c>
      <c r="E445" s="129" t="s">
        <v>106</v>
      </c>
      <c r="F445" s="129" t="s">
        <v>218</v>
      </c>
      <c r="G445" s="129" t="s">
        <v>642</v>
      </c>
      <c r="H445" s="129" t="s">
        <v>218</v>
      </c>
      <c r="I445" s="129" t="s">
        <v>219</v>
      </c>
      <c r="J445" s="129" t="s">
        <v>218</v>
      </c>
      <c r="K445" s="129" t="s">
        <v>1861</v>
      </c>
      <c r="L445" s="129" t="s">
        <v>1862</v>
      </c>
      <c r="M445" s="130" t="s">
        <v>338</v>
      </c>
      <c r="N445" s="128">
        <v>335399</v>
      </c>
      <c r="O445" s="128">
        <v>613259</v>
      </c>
    </row>
    <row r="446" spans="1:15" x14ac:dyDescent="0.35">
      <c r="A446" s="41">
        <v>444</v>
      </c>
      <c r="B446" s="144">
        <v>6190400</v>
      </c>
      <c r="C446" s="145"/>
      <c r="D446" s="123">
        <f>VLOOKUP(B446,[1]ADRESY!$C:$E,3,0)</f>
        <v>19881</v>
      </c>
      <c r="E446" s="129" t="s">
        <v>106</v>
      </c>
      <c r="F446" s="129" t="s">
        <v>644</v>
      </c>
      <c r="G446" s="129" t="s">
        <v>645</v>
      </c>
      <c r="H446" s="129" t="s">
        <v>646</v>
      </c>
      <c r="I446" s="129" t="s">
        <v>647</v>
      </c>
      <c r="J446" s="129" t="s">
        <v>646</v>
      </c>
      <c r="K446" s="129" t="s">
        <v>648</v>
      </c>
      <c r="L446" s="129" t="s">
        <v>649</v>
      </c>
      <c r="M446" s="130" t="s">
        <v>125</v>
      </c>
      <c r="N446" s="128">
        <v>306709</v>
      </c>
      <c r="O446" s="128">
        <v>623646</v>
      </c>
    </row>
    <row r="447" spans="1:15" x14ac:dyDescent="0.35">
      <c r="A447" s="41">
        <v>445</v>
      </c>
      <c r="B447" s="144">
        <v>29682617</v>
      </c>
      <c r="C447" s="145"/>
      <c r="D447" s="123">
        <f>VLOOKUP(B447,[1]ADRESY!$C:$E,3,0)</f>
        <v>18223</v>
      </c>
      <c r="E447" s="129" t="s">
        <v>106</v>
      </c>
      <c r="F447" s="129" t="s">
        <v>644</v>
      </c>
      <c r="G447" s="129" t="s">
        <v>1863</v>
      </c>
      <c r="H447" s="129" t="s">
        <v>646</v>
      </c>
      <c r="I447" s="129" t="s">
        <v>1864</v>
      </c>
      <c r="J447" s="129" t="s">
        <v>507</v>
      </c>
      <c r="K447" s="129" t="s">
        <v>1865</v>
      </c>
      <c r="L447" s="129" t="s">
        <v>1866</v>
      </c>
      <c r="M447" s="130" t="s">
        <v>363</v>
      </c>
      <c r="N447" s="128">
        <v>312157</v>
      </c>
      <c r="O447" s="128">
        <v>617516</v>
      </c>
    </row>
    <row r="448" spans="1:15" x14ac:dyDescent="0.35">
      <c r="A448" s="41">
        <v>446</v>
      </c>
      <c r="B448" s="144">
        <v>845203</v>
      </c>
      <c r="C448" s="145"/>
      <c r="D448" s="123">
        <f>VLOOKUP(B448,[1]ADRESY!$C:$E,3,0)</f>
        <v>272795</v>
      </c>
      <c r="E448" s="129" t="s">
        <v>106</v>
      </c>
      <c r="F448" s="129" t="s">
        <v>1867</v>
      </c>
      <c r="G448" s="129" t="s">
        <v>1868</v>
      </c>
      <c r="H448" s="129" t="s">
        <v>1869</v>
      </c>
      <c r="I448" s="129" t="s">
        <v>1870</v>
      </c>
      <c r="J448" s="129" t="s">
        <v>1869</v>
      </c>
      <c r="K448" s="129" t="s">
        <v>1871</v>
      </c>
      <c r="L448" s="129" t="s">
        <v>1872</v>
      </c>
      <c r="M448" s="130" t="s">
        <v>363</v>
      </c>
      <c r="N448" s="128">
        <v>333033</v>
      </c>
      <c r="O448" s="128">
        <v>567737</v>
      </c>
    </row>
    <row r="449" spans="1:15" x14ac:dyDescent="0.35">
      <c r="A449" s="41">
        <v>447</v>
      </c>
      <c r="B449" s="143">
        <v>19508134</v>
      </c>
      <c r="C449" s="143"/>
      <c r="D449" s="122">
        <v>84466</v>
      </c>
      <c r="E449" s="126" t="s">
        <v>106</v>
      </c>
      <c r="F449" s="126" t="s">
        <v>1867</v>
      </c>
      <c r="G449" s="126" t="s">
        <v>1868</v>
      </c>
      <c r="H449" s="126" t="s">
        <v>1869</v>
      </c>
      <c r="I449" s="126" t="s">
        <v>1870</v>
      </c>
      <c r="J449" s="126" t="s">
        <v>1869</v>
      </c>
      <c r="K449" s="126" t="s">
        <v>266</v>
      </c>
      <c r="L449" s="126" t="s">
        <v>1873</v>
      </c>
      <c r="M449" s="127">
        <v>8</v>
      </c>
      <c r="N449" s="128">
        <v>331947</v>
      </c>
      <c r="O449" s="128">
        <v>568533</v>
      </c>
    </row>
    <row r="450" spans="1:15" x14ac:dyDescent="0.35">
      <c r="A450" s="41">
        <v>448</v>
      </c>
      <c r="B450" s="143">
        <v>70954552</v>
      </c>
      <c r="C450" s="143"/>
      <c r="D450" s="122">
        <v>110568</v>
      </c>
      <c r="E450" s="126" t="s">
        <v>95</v>
      </c>
      <c r="F450" s="126" t="s">
        <v>653</v>
      </c>
      <c r="G450" s="126" t="s">
        <v>1874</v>
      </c>
      <c r="H450" s="126" t="s">
        <v>1875</v>
      </c>
      <c r="I450" s="126" t="s">
        <v>1876</v>
      </c>
      <c r="J450" s="126" t="s">
        <v>1875</v>
      </c>
      <c r="K450" s="126" t="s">
        <v>1877</v>
      </c>
      <c r="L450" s="126" t="s">
        <v>1878</v>
      </c>
      <c r="M450" s="127" t="s">
        <v>279</v>
      </c>
      <c r="N450" s="128">
        <v>611180</v>
      </c>
      <c r="O450" s="128">
        <v>595857</v>
      </c>
    </row>
    <row r="451" spans="1:15" x14ac:dyDescent="0.35">
      <c r="A451" s="41">
        <v>449</v>
      </c>
      <c r="B451" s="143">
        <v>6628886</v>
      </c>
      <c r="C451" s="143"/>
      <c r="D451" s="122" t="s">
        <v>1879</v>
      </c>
      <c r="E451" s="126" t="s">
        <v>95</v>
      </c>
      <c r="F451" s="126" t="s">
        <v>654</v>
      </c>
      <c r="G451" s="126" t="s">
        <v>1880</v>
      </c>
      <c r="H451" s="126" t="s">
        <v>1881</v>
      </c>
      <c r="I451" s="126" t="s">
        <v>1882</v>
      </c>
      <c r="J451" s="126" t="s">
        <v>1881</v>
      </c>
      <c r="K451" s="126" t="s">
        <v>86</v>
      </c>
      <c r="L451" s="126" t="s">
        <v>87</v>
      </c>
      <c r="M451" s="127">
        <v>23</v>
      </c>
      <c r="N451" s="128">
        <v>650636</v>
      </c>
      <c r="O451" s="128">
        <v>612336</v>
      </c>
    </row>
    <row r="452" spans="1:15" x14ac:dyDescent="0.35">
      <c r="A452" s="41">
        <v>450</v>
      </c>
      <c r="B452" s="143">
        <v>95184364</v>
      </c>
      <c r="C452" s="143"/>
      <c r="D452" s="122" t="s">
        <v>1883</v>
      </c>
      <c r="E452" s="126" t="s">
        <v>95</v>
      </c>
      <c r="F452" s="126" t="s">
        <v>655</v>
      </c>
      <c r="G452" s="126" t="s">
        <v>1884</v>
      </c>
      <c r="H452" s="126" t="s">
        <v>1885</v>
      </c>
      <c r="I452" s="126" t="s">
        <v>1886</v>
      </c>
      <c r="J452" s="126" t="s">
        <v>323</v>
      </c>
      <c r="K452" s="126" t="s">
        <v>86</v>
      </c>
      <c r="L452" s="126"/>
      <c r="M452" s="127" t="s">
        <v>1887</v>
      </c>
      <c r="N452" s="128">
        <v>671844</v>
      </c>
      <c r="O452" s="128">
        <v>554445</v>
      </c>
    </row>
    <row r="453" spans="1:15" x14ac:dyDescent="0.35">
      <c r="A453" s="41">
        <v>451</v>
      </c>
      <c r="B453" s="144">
        <v>5160934</v>
      </c>
      <c r="C453" s="145"/>
      <c r="D453" s="123">
        <f>VLOOKUP(B453,[1]ADRESY!$C:$E,3,0)</f>
        <v>133579</v>
      </c>
      <c r="E453" s="129" t="s">
        <v>99</v>
      </c>
      <c r="F453" s="129" t="s">
        <v>1888</v>
      </c>
      <c r="G453" s="129" t="s">
        <v>1889</v>
      </c>
      <c r="H453" s="129" t="s">
        <v>1890</v>
      </c>
      <c r="I453" s="129" t="s">
        <v>1891</v>
      </c>
      <c r="J453" s="129" t="s">
        <v>1890</v>
      </c>
      <c r="K453" s="129" t="s">
        <v>377</v>
      </c>
      <c r="L453" s="129" t="s">
        <v>378</v>
      </c>
      <c r="M453" s="130" t="s">
        <v>442</v>
      </c>
      <c r="N453" s="128">
        <v>562787</v>
      </c>
      <c r="O453" s="128">
        <v>335922</v>
      </c>
    </row>
    <row r="454" spans="1:15" x14ac:dyDescent="0.35">
      <c r="A454" s="41">
        <v>452</v>
      </c>
      <c r="B454" s="42">
        <v>7709761</v>
      </c>
      <c r="C454" s="145" t="str">
        <f>VLOOKUP(B454,[1]ADRESY!$C:$E,2,0)</f>
        <v>2224347</v>
      </c>
      <c r="D454" s="123" t="str">
        <f>VLOOKUP(B454,[1]ADRESY!$C:$E,3,0)</f>
        <v>107628,108955</v>
      </c>
      <c r="E454" s="131" t="s">
        <v>99</v>
      </c>
      <c r="F454" s="131" t="s">
        <v>1892</v>
      </c>
      <c r="G454" s="131" t="s">
        <v>1893</v>
      </c>
      <c r="H454" s="131" t="s">
        <v>414</v>
      </c>
      <c r="I454" s="131" t="s">
        <v>1894</v>
      </c>
      <c r="J454" s="131" t="s">
        <v>414</v>
      </c>
      <c r="K454" s="131" t="s">
        <v>1895</v>
      </c>
      <c r="L454" s="131" t="s">
        <v>1896</v>
      </c>
      <c r="M454" s="132" t="s">
        <v>388</v>
      </c>
      <c r="N454" s="128">
        <v>448464</v>
      </c>
      <c r="O454" s="128">
        <v>366750</v>
      </c>
    </row>
    <row r="455" spans="1:15" x14ac:dyDescent="0.35">
      <c r="A455" s="41">
        <v>453</v>
      </c>
      <c r="B455" s="143">
        <v>1222300</v>
      </c>
      <c r="C455" s="143"/>
      <c r="D455" s="122">
        <v>18429</v>
      </c>
      <c r="E455" s="126" t="s">
        <v>99</v>
      </c>
      <c r="F455" s="126" t="s">
        <v>1897</v>
      </c>
      <c r="G455" s="126" t="s">
        <v>1898</v>
      </c>
      <c r="H455" s="126" t="s">
        <v>438</v>
      </c>
      <c r="I455" s="126" t="s">
        <v>1899</v>
      </c>
      <c r="J455" s="126" t="s">
        <v>1900</v>
      </c>
      <c r="K455" s="126" t="s">
        <v>86</v>
      </c>
      <c r="L455" s="126"/>
      <c r="M455" s="127">
        <v>122</v>
      </c>
      <c r="N455" s="128">
        <v>416946</v>
      </c>
      <c r="O455" s="128">
        <v>445565</v>
      </c>
    </row>
    <row r="456" spans="1:15" x14ac:dyDescent="0.35">
      <c r="A456" s="41">
        <v>454</v>
      </c>
      <c r="B456" s="42">
        <v>6806423</v>
      </c>
      <c r="C456" s="145" t="str">
        <f>VLOOKUP(B456,[1]ADRESY!$C:$E,2,0)</f>
        <v>5544361</v>
      </c>
      <c r="D456" s="123" t="str">
        <f>VLOOKUP(B456,[1]ADRESY!$C:$E,3,0)</f>
        <v>104734,104753</v>
      </c>
      <c r="E456" s="131" t="s">
        <v>99</v>
      </c>
      <c r="F456" s="131" t="s">
        <v>1897</v>
      </c>
      <c r="G456" s="131" t="s">
        <v>1901</v>
      </c>
      <c r="H456" s="131" t="s">
        <v>1902</v>
      </c>
      <c r="I456" s="131" t="s">
        <v>1903</v>
      </c>
      <c r="J456" s="131" t="s">
        <v>1902</v>
      </c>
      <c r="K456" s="131" t="s">
        <v>86</v>
      </c>
      <c r="L456" s="131"/>
      <c r="M456" s="132" t="s">
        <v>339</v>
      </c>
      <c r="N456" s="128">
        <v>447524</v>
      </c>
      <c r="O456" s="128">
        <v>451720</v>
      </c>
    </row>
    <row r="457" spans="1:15" x14ac:dyDescent="0.35">
      <c r="A457" s="41">
        <v>455</v>
      </c>
      <c r="B457" s="42">
        <v>9633367</v>
      </c>
      <c r="C457" s="145" t="str">
        <f>VLOOKUP(B457,[1]ADRESY!$C:$E,2,0)</f>
        <v>9058217</v>
      </c>
      <c r="D457" s="123" t="str">
        <f>VLOOKUP(B457,[1]ADRESY!$C:$E,3,0)</f>
        <v>72777</v>
      </c>
      <c r="E457" s="131" t="s">
        <v>99</v>
      </c>
      <c r="F457" s="131" t="s">
        <v>1897</v>
      </c>
      <c r="G457" s="131" t="s">
        <v>1901</v>
      </c>
      <c r="H457" s="131" t="s">
        <v>1902</v>
      </c>
      <c r="I457" s="131" t="s">
        <v>1904</v>
      </c>
      <c r="J457" s="131" t="s">
        <v>1905</v>
      </c>
      <c r="K457" s="131" t="s">
        <v>86</v>
      </c>
      <c r="L457" s="131"/>
      <c r="M457" s="132" t="s">
        <v>1847</v>
      </c>
      <c r="N457" s="128">
        <v>446764</v>
      </c>
      <c r="O457" s="128">
        <v>449445</v>
      </c>
    </row>
    <row r="458" spans="1:15" x14ac:dyDescent="0.35">
      <c r="A458" s="41">
        <v>456</v>
      </c>
      <c r="B458" s="143">
        <v>7189982</v>
      </c>
      <c r="C458" s="143"/>
      <c r="D458" s="122">
        <v>109744</v>
      </c>
      <c r="E458" s="126" t="s">
        <v>99</v>
      </c>
      <c r="F458" s="126" t="s">
        <v>1897</v>
      </c>
      <c r="G458" s="126" t="s">
        <v>1906</v>
      </c>
      <c r="H458" s="126" t="s">
        <v>1907</v>
      </c>
      <c r="I458" s="126" t="s">
        <v>1908</v>
      </c>
      <c r="J458" s="126" t="s">
        <v>1909</v>
      </c>
      <c r="K458" s="126" t="s">
        <v>86</v>
      </c>
      <c r="L458" s="126"/>
      <c r="M458" s="127" t="s">
        <v>1910</v>
      </c>
      <c r="N458" s="128">
        <v>432726</v>
      </c>
      <c r="O458" s="128">
        <v>443857</v>
      </c>
    </row>
    <row r="459" spans="1:15" x14ac:dyDescent="0.35">
      <c r="A459" s="41">
        <v>457</v>
      </c>
      <c r="B459" s="144">
        <v>746951</v>
      </c>
      <c r="C459" s="145"/>
      <c r="D459" s="123">
        <f>VLOOKUP(B459,[1]ADRESY!$C:$E,3,0)</f>
        <v>272736</v>
      </c>
      <c r="E459" s="129" t="s">
        <v>99</v>
      </c>
      <c r="F459" s="129" t="s">
        <v>170</v>
      </c>
      <c r="G459" s="129" t="s">
        <v>656</v>
      </c>
      <c r="H459" s="129" t="s">
        <v>170</v>
      </c>
      <c r="I459" s="129" t="s">
        <v>171</v>
      </c>
      <c r="J459" s="129" t="s">
        <v>170</v>
      </c>
      <c r="K459" s="129" t="s">
        <v>1911</v>
      </c>
      <c r="L459" s="129" t="s">
        <v>1912</v>
      </c>
      <c r="M459" s="130" t="s">
        <v>1543</v>
      </c>
      <c r="N459" s="128">
        <v>431342</v>
      </c>
      <c r="O459" s="128">
        <v>434890</v>
      </c>
    </row>
    <row r="460" spans="1:15" x14ac:dyDescent="0.35">
      <c r="A460" s="41">
        <v>458</v>
      </c>
      <c r="B460" s="144">
        <v>7321376</v>
      </c>
      <c r="C460" s="145" t="str">
        <f>VLOOKUP(B460,[1]ADRESY!$C:$E,2,0)</f>
        <v>8412167</v>
      </c>
      <c r="D460" s="123" t="str">
        <f>VLOOKUP(B460,[1]ADRESY!$C:$E,3,0)</f>
        <v>11197,123778</v>
      </c>
      <c r="E460" s="129" t="s">
        <v>99</v>
      </c>
      <c r="F460" s="129" t="s">
        <v>170</v>
      </c>
      <c r="G460" s="129" t="s">
        <v>656</v>
      </c>
      <c r="H460" s="129" t="s">
        <v>170</v>
      </c>
      <c r="I460" s="129" t="s">
        <v>171</v>
      </c>
      <c r="J460" s="129" t="s">
        <v>170</v>
      </c>
      <c r="K460" s="129" t="s">
        <v>1913</v>
      </c>
      <c r="L460" s="129" t="s">
        <v>1914</v>
      </c>
      <c r="M460" s="130" t="s">
        <v>510</v>
      </c>
      <c r="N460" s="128">
        <v>433407</v>
      </c>
      <c r="O460" s="128">
        <v>436815</v>
      </c>
    </row>
    <row r="461" spans="1:15" x14ac:dyDescent="0.35">
      <c r="A461" s="41">
        <v>459</v>
      </c>
      <c r="B461" s="144">
        <v>6945908</v>
      </c>
      <c r="C461" s="145" t="str">
        <f>VLOOKUP(B461,[1]ADRESY!$C:$E,2,0)</f>
        <v>3569208</v>
      </c>
      <c r="D461" s="123" t="str">
        <f>VLOOKUP(B461,[1]ADRESY!$C:$E,3,0)</f>
        <v>6835,6953</v>
      </c>
      <c r="E461" s="129" t="s">
        <v>99</v>
      </c>
      <c r="F461" s="129" t="s">
        <v>1915</v>
      </c>
      <c r="G461" s="129" t="s">
        <v>1916</v>
      </c>
      <c r="H461" s="129" t="s">
        <v>1917</v>
      </c>
      <c r="I461" s="129" t="s">
        <v>1918</v>
      </c>
      <c r="J461" s="129" t="s">
        <v>1917</v>
      </c>
      <c r="K461" s="129" t="s">
        <v>1919</v>
      </c>
      <c r="L461" s="129" t="s">
        <v>1920</v>
      </c>
      <c r="M461" s="130" t="s">
        <v>363</v>
      </c>
      <c r="N461" s="128">
        <v>530541</v>
      </c>
      <c r="O461" s="128">
        <v>289169</v>
      </c>
    </row>
    <row r="462" spans="1:15" x14ac:dyDescent="0.35">
      <c r="A462" s="41">
        <v>460</v>
      </c>
      <c r="B462" s="144">
        <v>54123938</v>
      </c>
      <c r="C462" s="145"/>
      <c r="D462" s="123">
        <f>VLOOKUP(B462,[1]ADRESY!$C:$E,3,0)</f>
        <v>6835</v>
      </c>
      <c r="E462" s="129" t="s">
        <v>99</v>
      </c>
      <c r="F462" s="129" t="s">
        <v>1915</v>
      </c>
      <c r="G462" s="129" t="s">
        <v>1921</v>
      </c>
      <c r="H462" s="129" t="s">
        <v>1917</v>
      </c>
      <c r="I462" s="129" t="s">
        <v>1918</v>
      </c>
      <c r="J462" s="129" t="s">
        <v>1917</v>
      </c>
      <c r="K462" s="129" t="s">
        <v>128</v>
      </c>
      <c r="L462" s="129" t="s">
        <v>562</v>
      </c>
      <c r="M462" s="130" t="s">
        <v>566</v>
      </c>
      <c r="N462" s="128">
        <v>530415</v>
      </c>
      <c r="O462" s="128">
        <v>289746</v>
      </c>
    </row>
    <row r="463" spans="1:15" x14ac:dyDescent="0.35">
      <c r="A463" s="41">
        <v>461</v>
      </c>
      <c r="B463" s="42">
        <v>6949434</v>
      </c>
      <c r="C463" s="145" t="str">
        <f>VLOOKUP(B463,[1]ADRESY!$C:$E,2,0)</f>
        <v>2087418</v>
      </c>
      <c r="D463" s="123" t="str">
        <f>VLOOKUP(B463,[1]ADRESY!$C:$E,3,0)</f>
        <v>8063</v>
      </c>
      <c r="E463" s="131" t="s">
        <v>99</v>
      </c>
      <c r="F463" s="131" t="s">
        <v>1915</v>
      </c>
      <c r="G463" s="131" t="s">
        <v>1922</v>
      </c>
      <c r="H463" s="131" t="s">
        <v>1923</v>
      </c>
      <c r="I463" s="131" t="s">
        <v>1924</v>
      </c>
      <c r="J463" s="131" t="s">
        <v>1923</v>
      </c>
      <c r="K463" s="131" t="s">
        <v>122</v>
      </c>
      <c r="L463" s="131" t="s">
        <v>123</v>
      </c>
      <c r="M463" s="132" t="s">
        <v>465</v>
      </c>
      <c r="N463" s="128">
        <v>535106</v>
      </c>
      <c r="O463" s="128">
        <v>302900</v>
      </c>
    </row>
    <row r="464" spans="1:15" x14ac:dyDescent="0.35">
      <c r="A464" s="41">
        <v>462</v>
      </c>
      <c r="B464" s="144">
        <v>6957282</v>
      </c>
      <c r="C464" s="145" t="str">
        <f>VLOOKUP(B464,[1]ADRESY!$C:$E,2,0)</f>
        <v>2291503</v>
      </c>
      <c r="D464" s="123" t="str">
        <f>VLOOKUP(B464,[1]ADRESY!$C:$E,3,0)</f>
        <v>44656,44657</v>
      </c>
      <c r="E464" s="129" t="s">
        <v>99</v>
      </c>
      <c r="F464" s="129" t="s">
        <v>120</v>
      </c>
      <c r="G464" s="129" t="s">
        <v>658</v>
      </c>
      <c r="H464" s="129" t="s">
        <v>121</v>
      </c>
      <c r="I464" s="129" t="s">
        <v>1925</v>
      </c>
      <c r="J464" s="129" t="s">
        <v>1926</v>
      </c>
      <c r="K464" s="129" t="s">
        <v>101</v>
      </c>
      <c r="L464" s="129" t="s">
        <v>102</v>
      </c>
      <c r="M464" s="130" t="s">
        <v>1927</v>
      </c>
      <c r="N464" s="128">
        <v>495201</v>
      </c>
      <c r="O464" s="128">
        <v>313077</v>
      </c>
    </row>
    <row r="465" spans="1:15" x14ac:dyDescent="0.35">
      <c r="A465" s="41">
        <v>463</v>
      </c>
      <c r="B465" s="144">
        <v>6956588</v>
      </c>
      <c r="C465" s="145" t="str">
        <f>VLOOKUP(B465,[1]ADRESY!$C:$E,2,0)</f>
        <v>2117585</v>
      </c>
      <c r="D465" s="123" t="str">
        <f>VLOOKUP(B465,[1]ADRESY!$C:$E,3,0)</f>
        <v>30955</v>
      </c>
      <c r="E465" s="129" t="s">
        <v>99</v>
      </c>
      <c r="F465" s="129" t="s">
        <v>120</v>
      </c>
      <c r="G465" s="129" t="s">
        <v>658</v>
      </c>
      <c r="H465" s="129" t="s">
        <v>121</v>
      </c>
      <c r="I465" s="129" t="s">
        <v>1928</v>
      </c>
      <c r="J465" s="129" t="s">
        <v>121</v>
      </c>
      <c r="K465" s="129" t="s">
        <v>1929</v>
      </c>
      <c r="L465" s="129" t="s">
        <v>1930</v>
      </c>
      <c r="M465" s="130" t="s">
        <v>386</v>
      </c>
      <c r="N465" s="128">
        <v>498720</v>
      </c>
      <c r="O465" s="128">
        <v>304168</v>
      </c>
    </row>
    <row r="466" spans="1:15" x14ac:dyDescent="0.35">
      <c r="A466" s="41">
        <v>464</v>
      </c>
      <c r="B466" s="144">
        <v>6956622</v>
      </c>
      <c r="C466" s="145" t="str">
        <f>VLOOKUP(B466,[1]ADRESY!$C:$E,2,0)</f>
        <v>7774788</v>
      </c>
      <c r="D466" s="123" t="str">
        <f>VLOOKUP(B466,[1]ADRESY!$C:$E,3,0)</f>
        <v>29764</v>
      </c>
      <c r="E466" s="129" t="s">
        <v>99</v>
      </c>
      <c r="F466" s="129" t="s">
        <v>120</v>
      </c>
      <c r="G466" s="129" t="s">
        <v>658</v>
      </c>
      <c r="H466" s="129" t="s">
        <v>121</v>
      </c>
      <c r="I466" s="129" t="s">
        <v>1928</v>
      </c>
      <c r="J466" s="129" t="s">
        <v>121</v>
      </c>
      <c r="K466" s="129" t="s">
        <v>259</v>
      </c>
      <c r="L466" s="129" t="s">
        <v>260</v>
      </c>
      <c r="M466" s="130" t="s">
        <v>363</v>
      </c>
      <c r="N466" s="128">
        <v>497907</v>
      </c>
      <c r="O466" s="128">
        <v>304789</v>
      </c>
    </row>
    <row r="467" spans="1:15" x14ac:dyDescent="0.35">
      <c r="A467" s="41">
        <v>465</v>
      </c>
      <c r="B467" s="144">
        <v>82184507</v>
      </c>
      <c r="C467" s="145"/>
      <c r="D467" s="123" t="str">
        <f>VLOOKUP(B467,[1]ADRESY!$C:$E,3,0)</f>
        <v>21547, 21380, 21573</v>
      </c>
      <c r="E467" s="129" t="s">
        <v>99</v>
      </c>
      <c r="F467" s="129" t="s">
        <v>1931</v>
      </c>
      <c r="G467" s="129" t="s">
        <v>1932</v>
      </c>
      <c r="H467" s="129" t="s">
        <v>1933</v>
      </c>
      <c r="I467" s="129" t="s">
        <v>1934</v>
      </c>
      <c r="J467" s="129" t="s">
        <v>1933</v>
      </c>
      <c r="K467" s="129" t="s">
        <v>188</v>
      </c>
      <c r="L467" s="129" t="s">
        <v>189</v>
      </c>
      <c r="M467" s="130" t="s">
        <v>1935</v>
      </c>
      <c r="N467" s="128">
        <v>396175</v>
      </c>
      <c r="O467" s="128">
        <v>425535</v>
      </c>
    </row>
    <row r="468" spans="1:15" x14ac:dyDescent="0.35">
      <c r="A468" s="41">
        <v>466</v>
      </c>
      <c r="B468" s="144">
        <v>87877876</v>
      </c>
      <c r="C468" s="145"/>
      <c r="D468" s="123" t="str">
        <f>VLOOKUP(B468,[1]ADRESY!$C:$E,3,0)</f>
        <v>21547, 21380, 21573</v>
      </c>
      <c r="E468" s="129" t="s">
        <v>99</v>
      </c>
      <c r="F468" s="129" t="s">
        <v>1931</v>
      </c>
      <c r="G468" s="129" t="s">
        <v>1932</v>
      </c>
      <c r="H468" s="129" t="s">
        <v>1933</v>
      </c>
      <c r="I468" s="129" t="s">
        <v>1934</v>
      </c>
      <c r="J468" s="129" t="s">
        <v>1933</v>
      </c>
      <c r="K468" s="129" t="s">
        <v>188</v>
      </c>
      <c r="L468" s="129" t="s">
        <v>189</v>
      </c>
      <c r="M468" s="130" t="s">
        <v>1936</v>
      </c>
      <c r="N468" s="128">
        <v>396175</v>
      </c>
      <c r="O468" s="128">
        <v>425535</v>
      </c>
    </row>
    <row r="469" spans="1:15" x14ac:dyDescent="0.35">
      <c r="A469" s="41">
        <v>467</v>
      </c>
      <c r="B469" s="143">
        <v>9279282</v>
      </c>
      <c r="C469" s="143"/>
      <c r="D469" s="122">
        <v>70093</v>
      </c>
      <c r="E469" s="126" t="s">
        <v>99</v>
      </c>
      <c r="F469" s="126" t="s">
        <v>1937</v>
      </c>
      <c r="G469" s="126" t="s">
        <v>1938</v>
      </c>
      <c r="H469" s="126" t="s">
        <v>1939</v>
      </c>
      <c r="I469" s="126" t="s">
        <v>1940</v>
      </c>
      <c r="J469" s="126" t="s">
        <v>1941</v>
      </c>
      <c r="K469" s="126" t="s">
        <v>86</v>
      </c>
      <c r="L469" s="126"/>
      <c r="M469" s="127">
        <v>79</v>
      </c>
      <c r="N469" s="128">
        <v>590049</v>
      </c>
      <c r="O469" s="128">
        <v>379374</v>
      </c>
    </row>
    <row r="470" spans="1:15" x14ac:dyDescent="0.35">
      <c r="A470" s="41">
        <v>468</v>
      </c>
      <c r="B470" s="144">
        <v>6085870</v>
      </c>
      <c r="C470" s="145"/>
      <c r="D470" s="123">
        <f>VLOOKUP(B470,[1]ADRESY!$C:$E,3,0)</f>
        <v>272640</v>
      </c>
      <c r="E470" s="129" t="s">
        <v>99</v>
      </c>
      <c r="F470" s="129" t="s">
        <v>659</v>
      </c>
      <c r="G470" s="129" t="s">
        <v>660</v>
      </c>
      <c r="H470" s="129" t="s">
        <v>659</v>
      </c>
      <c r="I470" s="129" t="s">
        <v>661</v>
      </c>
      <c r="J470" s="129" t="s">
        <v>659</v>
      </c>
      <c r="K470" s="129" t="s">
        <v>1942</v>
      </c>
      <c r="L470" s="129" t="s">
        <v>1943</v>
      </c>
      <c r="M470" s="130" t="s">
        <v>1537</v>
      </c>
      <c r="N470" s="128">
        <v>503732</v>
      </c>
      <c r="O470" s="128">
        <v>357872</v>
      </c>
    </row>
    <row r="471" spans="1:15" x14ac:dyDescent="0.35">
      <c r="A471" s="41">
        <v>469</v>
      </c>
      <c r="B471" s="144">
        <v>62861410</v>
      </c>
      <c r="C471" s="145"/>
      <c r="D471" s="123">
        <f>VLOOKUP(B471,[1]ADRESY!$C:$E,3,0)</f>
        <v>49698</v>
      </c>
      <c r="E471" s="129" t="s">
        <v>99</v>
      </c>
      <c r="F471" s="129" t="s">
        <v>659</v>
      </c>
      <c r="G471" s="129" t="s">
        <v>660</v>
      </c>
      <c r="H471" s="129" t="s">
        <v>659</v>
      </c>
      <c r="I471" s="129" t="s">
        <v>661</v>
      </c>
      <c r="J471" s="129" t="s">
        <v>659</v>
      </c>
      <c r="K471" s="129" t="s">
        <v>1942</v>
      </c>
      <c r="L471" s="129" t="s">
        <v>1943</v>
      </c>
      <c r="M471" s="130" t="s">
        <v>1944</v>
      </c>
      <c r="N471" s="128">
        <v>503774</v>
      </c>
      <c r="O471" s="128">
        <v>357897</v>
      </c>
    </row>
    <row r="472" spans="1:15" x14ac:dyDescent="0.35">
      <c r="A472" s="41">
        <v>470</v>
      </c>
      <c r="B472" s="144">
        <v>23543687</v>
      </c>
      <c r="C472" s="145"/>
      <c r="D472" s="123">
        <f>VLOOKUP(B472,[1]ADRESY!$C:$E,3,0)</f>
        <v>73699</v>
      </c>
      <c r="E472" s="129" t="s">
        <v>99</v>
      </c>
      <c r="F472" s="129" t="s">
        <v>659</v>
      </c>
      <c r="G472" s="129" t="s">
        <v>660</v>
      </c>
      <c r="H472" s="129" t="s">
        <v>659</v>
      </c>
      <c r="I472" s="129" t="s">
        <v>661</v>
      </c>
      <c r="J472" s="129" t="s">
        <v>659</v>
      </c>
      <c r="K472" s="129" t="s">
        <v>1945</v>
      </c>
      <c r="L472" s="129" t="s">
        <v>1946</v>
      </c>
      <c r="M472" s="130" t="s">
        <v>1947</v>
      </c>
      <c r="N472" s="128">
        <v>506161</v>
      </c>
      <c r="O472" s="128">
        <v>355257</v>
      </c>
    </row>
    <row r="473" spans="1:15" x14ac:dyDescent="0.35">
      <c r="A473" s="41">
        <v>471</v>
      </c>
      <c r="B473" s="144">
        <v>72690768</v>
      </c>
      <c r="C473" s="145"/>
      <c r="D473" s="123">
        <f>VLOOKUP(B473,[1]ADRESY!$C:$E,3,0)</f>
        <v>15056</v>
      </c>
      <c r="E473" s="129" t="s">
        <v>99</v>
      </c>
      <c r="F473" s="129" t="s">
        <v>659</v>
      </c>
      <c r="G473" s="129" t="s">
        <v>660</v>
      </c>
      <c r="H473" s="129" t="s">
        <v>659</v>
      </c>
      <c r="I473" s="129" t="s">
        <v>661</v>
      </c>
      <c r="J473" s="129" t="s">
        <v>659</v>
      </c>
      <c r="K473" s="129" t="s">
        <v>1948</v>
      </c>
      <c r="L473" s="129" t="s">
        <v>1949</v>
      </c>
      <c r="M473" s="130" t="s">
        <v>363</v>
      </c>
      <c r="N473" s="128">
        <v>507180</v>
      </c>
      <c r="O473" s="128">
        <v>357481</v>
      </c>
    </row>
    <row r="474" spans="1:15" x14ac:dyDescent="0.35">
      <c r="A474" s="41">
        <v>472</v>
      </c>
      <c r="B474" s="143">
        <v>24282162</v>
      </c>
      <c r="C474" s="143"/>
      <c r="D474" s="122">
        <v>118533</v>
      </c>
      <c r="E474" s="126" t="s">
        <v>99</v>
      </c>
      <c r="F474" s="126" t="s">
        <v>663</v>
      </c>
      <c r="G474" s="126" t="s">
        <v>664</v>
      </c>
      <c r="H474" s="126" t="s">
        <v>665</v>
      </c>
      <c r="I474" s="126" t="s">
        <v>1950</v>
      </c>
      <c r="J474" s="126" t="s">
        <v>1951</v>
      </c>
      <c r="K474" s="126" t="s">
        <v>86</v>
      </c>
      <c r="L474" s="126"/>
      <c r="M474" s="127">
        <v>23</v>
      </c>
      <c r="N474" s="128">
        <v>517246</v>
      </c>
      <c r="O474" s="128">
        <v>427789</v>
      </c>
    </row>
    <row r="475" spans="1:15" x14ac:dyDescent="0.35">
      <c r="A475" s="41">
        <v>473</v>
      </c>
      <c r="B475" s="42">
        <v>7213409</v>
      </c>
      <c r="C475" s="145" t="str">
        <f>VLOOKUP(B475,[1]ADRESY!$C:$E,2,0)</f>
        <v>4524410</v>
      </c>
      <c r="D475" s="123" t="str">
        <f>VLOOKUP(B475,[1]ADRESY!$C:$E,3,0)</f>
        <v>44149</v>
      </c>
      <c r="E475" s="131" t="s">
        <v>99</v>
      </c>
      <c r="F475" s="131" t="s">
        <v>1952</v>
      </c>
      <c r="G475" s="131" t="s">
        <v>1953</v>
      </c>
      <c r="H475" s="131" t="s">
        <v>1954</v>
      </c>
      <c r="I475" s="131" t="s">
        <v>1955</v>
      </c>
      <c r="J475" s="131" t="s">
        <v>1956</v>
      </c>
      <c r="K475" s="131" t="s">
        <v>82</v>
      </c>
      <c r="L475" s="131" t="s">
        <v>83</v>
      </c>
      <c r="M475" s="132" t="s">
        <v>363</v>
      </c>
      <c r="N475" s="128">
        <v>525538</v>
      </c>
      <c r="O475" s="128">
        <v>332027</v>
      </c>
    </row>
    <row r="476" spans="1:15" x14ac:dyDescent="0.35">
      <c r="A476" s="41">
        <v>474</v>
      </c>
      <c r="B476" s="42">
        <v>7215234</v>
      </c>
      <c r="C476" s="145" t="str">
        <f>VLOOKUP(B476,[1]ADRESY!$C:$E,2,0)</f>
        <v>8474712</v>
      </c>
      <c r="D476" s="123" t="str">
        <f>VLOOKUP(B476,[1]ADRESY!$C:$E,3,0)</f>
        <v>56466,56583</v>
      </c>
      <c r="E476" s="131" t="s">
        <v>99</v>
      </c>
      <c r="F476" s="131" t="s">
        <v>1952</v>
      </c>
      <c r="G476" s="131" t="s">
        <v>1953</v>
      </c>
      <c r="H476" s="131" t="s">
        <v>1954</v>
      </c>
      <c r="I476" s="131" t="s">
        <v>1957</v>
      </c>
      <c r="J476" s="131" t="s">
        <v>1958</v>
      </c>
      <c r="K476" s="131" t="s">
        <v>82</v>
      </c>
      <c r="L476" s="131" t="s">
        <v>83</v>
      </c>
      <c r="M476" s="132" t="s">
        <v>343</v>
      </c>
      <c r="N476" s="128">
        <v>523309</v>
      </c>
      <c r="O476" s="128">
        <v>342648</v>
      </c>
    </row>
    <row r="477" spans="1:15" x14ac:dyDescent="0.35">
      <c r="A477" s="41">
        <v>475</v>
      </c>
      <c r="B477" s="144">
        <v>3470041</v>
      </c>
      <c r="C477" s="145"/>
      <c r="D477" s="123">
        <f>VLOOKUP(B477,[1]ADRESY!$C:$E,3,0)</f>
        <v>32060</v>
      </c>
      <c r="E477" s="129" t="s">
        <v>99</v>
      </c>
      <c r="F477" s="129" t="s">
        <v>667</v>
      </c>
      <c r="G477" s="129" t="s">
        <v>668</v>
      </c>
      <c r="H477" s="129" t="s">
        <v>515</v>
      </c>
      <c r="I477" s="129" t="s">
        <v>669</v>
      </c>
      <c r="J477" s="129" t="s">
        <v>515</v>
      </c>
      <c r="K477" s="129" t="s">
        <v>178</v>
      </c>
      <c r="L477" s="129" t="s">
        <v>179</v>
      </c>
      <c r="M477" s="130" t="s">
        <v>113</v>
      </c>
      <c r="N477" s="128">
        <v>470599</v>
      </c>
      <c r="O477" s="128">
        <v>463666</v>
      </c>
    </row>
    <row r="478" spans="1:15" x14ac:dyDescent="0.35">
      <c r="A478" s="41">
        <v>476</v>
      </c>
      <c r="B478" s="143">
        <v>9136618</v>
      </c>
      <c r="C478" s="143"/>
      <c r="D478" s="122">
        <v>22887</v>
      </c>
      <c r="E478" s="126" t="s">
        <v>99</v>
      </c>
      <c r="F478" s="126" t="s">
        <v>116</v>
      </c>
      <c r="G478" s="126" t="s">
        <v>1959</v>
      </c>
      <c r="H478" s="126" t="s">
        <v>1960</v>
      </c>
      <c r="I478" s="126" t="s">
        <v>1961</v>
      </c>
      <c r="J478" s="126" t="s">
        <v>1962</v>
      </c>
      <c r="K478" s="126" t="s">
        <v>86</v>
      </c>
      <c r="L478" s="126"/>
      <c r="M478" s="127" t="s">
        <v>389</v>
      </c>
      <c r="N478" s="128">
        <v>562817</v>
      </c>
      <c r="O478" s="128">
        <v>388599</v>
      </c>
    </row>
    <row r="479" spans="1:15" x14ac:dyDescent="0.35">
      <c r="A479" s="41">
        <v>477</v>
      </c>
      <c r="B479" s="144">
        <v>9216220</v>
      </c>
      <c r="C479" s="145"/>
      <c r="D479" s="123">
        <f>VLOOKUP(B479,[1]ADRESY!$C:$E,3,0)</f>
        <v>123573</v>
      </c>
      <c r="E479" s="129" t="s">
        <v>99</v>
      </c>
      <c r="F479" s="129" t="s">
        <v>116</v>
      </c>
      <c r="G479" s="129" t="s">
        <v>670</v>
      </c>
      <c r="H479" s="129" t="s">
        <v>117</v>
      </c>
      <c r="I479" s="129" t="s">
        <v>671</v>
      </c>
      <c r="J479" s="129" t="s">
        <v>117</v>
      </c>
      <c r="K479" s="129" t="s">
        <v>259</v>
      </c>
      <c r="L479" s="129" t="s">
        <v>260</v>
      </c>
      <c r="M479" s="130" t="s">
        <v>363</v>
      </c>
      <c r="N479" s="128">
        <v>549682</v>
      </c>
      <c r="O479" s="128">
        <v>378105</v>
      </c>
    </row>
    <row r="480" spans="1:15" x14ac:dyDescent="0.35">
      <c r="A480" s="41">
        <v>478</v>
      </c>
      <c r="B480" s="143">
        <v>3583500</v>
      </c>
      <c r="C480" s="143"/>
      <c r="D480" s="122">
        <v>67773</v>
      </c>
      <c r="E480" s="126" t="s">
        <v>99</v>
      </c>
      <c r="F480" s="126" t="s">
        <v>672</v>
      </c>
      <c r="G480" s="126" t="s">
        <v>1963</v>
      </c>
      <c r="H480" s="126" t="s">
        <v>1964</v>
      </c>
      <c r="I480" s="126" t="s">
        <v>1965</v>
      </c>
      <c r="J480" s="126" t="s">
        <v>1966</v>
      </c>
      <c r="K480" s="126" t="s">
        <v>201</v>
      </c>
      <c r="L480" s="126" t="s">
        <v>202</v>
      </c>
      <c r="M480" s="127">
        <v>6</v>
      </c>
      <c r="N480" s="128">
        <v>484003</v>
      </c>
      <c r="O480" s="128">
        <v>298498</v>
      </c>
    </row>
    <row r="481" spans="1:15" x14ac:dyDescent="0.35">
      <c r="A481" s="41">
        <v>479</v>
      </c>
      <c r="B481" s="144">
        <v>7059449</v>
      </c>
      <c r="C481" s="145"/>
      <c r="D481" s="123">
        <f>VLOOKUP(B481,[1]ADRESY!$C:$E,3,0)</f>
        <v>264660</v>
      </c>
      <c r="E481" s="129" t="s">
        <v>99</v>
      </c>
      <c r="F481" s="129" t="s">
        <v>673</v>
      </c>
      <c r="G481" s="129" t="s">
        <v>1967</v>
      </c>
      <c r="H481" s="129" t="s">
        <v>1968</v>
      </c>
      <c r="I481" s="129" t="s">
        <v>1969</v>
      </c>
      <c r="J481" s="129" t="s">
        <v>1968</v>
      </c>
      <c r="K481" s="129" t="s">
        <v>122</v>
      </c>
      <c r="L481" s="129" t="s">
        <v>123</v>
      </c>
      <c r="M481" s="130" t="s">
        <v>452</v>
      </c>
      <c r="N481" s="128">
        <v>619215</v>
      </c>
      <c r="O481" s="128">
        <v>354418</v>
      </c>
    </row>
    <row r="482" spans="1:15" x14ac:dyDescent="0.35">
      <c r="A482" s="41">
        <v>480</v>
      </c>
      <c r="B482" s="143">
        <v>80031226</v>
      </c>
      <c r="C482" s="143"/>
      <c r="D482" s="122">
        <v>4875</v>
      </c>
      <c r="E482" s="126" t="s">
        <v>220</v>
      </c>
      <c r="F482" s="126" t="s">
        <v>674</v>
      </c>
      <c r="G482" s="126" t="s">
        <v>1970</v>
      </c>
      <c r="H482" s="126" t="s">
        <v>675</v>
      </c>
      <c r="I482" s="126" t="s">
        <v>1971</v>
      </c>
      <c r="J482" s="126" t="s">
        <v>1972</v>
      </c>
      <c r="K482" s="126" t="s">
        <v>86</v>
      </c>
      <c r="L482" s="126"/>
      <c r="M482" s="127">
        <v>47</v>
      </c>
      <c r="N482" s="128">
        <v>673025</v>
      </c>
      <c r="O482" s="128">
        <v>247901</v>
      </c>
    </row>
    <row r="483" spans="1:15" x14ac:dyDescent="0.35">
      <c r="A483" s="41">
        <v>481</v>
      </c>
      <c r="B483" s="144">
        <v>6362689</v>
      </c>
      <c r="C483" s="145"/>
      <c r="D483" s="123">
        <f>VLOOKUP(B483,[1]ADRESY!$C:$E,3,0)</f>
        <v>44225</v>
      </c>
      <c r="E483" s="129" t="s">
        <v>220</v>
      </c>
      <c r="F483" s="129" t="s">
        <v>674</v>
      </c>
      <c r="G483" s="129" t="s">
        <v>1973</v>
      </c>
      <c r="H483" s="129" t="s">
        <v>1974</v>
      </c>
      <c r="I483" s="129" t="s">
        <v>1975</v>
      </c>
      <c r="J483" s="129" t="s">
        <v>1974</v>
      </c>
      <c r="K483" s="129" t="s">
        <v>86</v>
      </c>
      <c r="L483" s="129"/>
      <c r="M483" s="130" t="s">
        <v>1847</v>
      </c>
      <c r="N483" s="128">
        <v>666633</v>
      </c>
      <c r="O483" s="128">
        <v>254649</v>
      </c>
    </row>
    <row r="484" spans="1:15" x14ac:dyDescent="0.35">
      <c r="A484" s="41">
        <v>482</v>
      </c>
      <c r="B484" s="144">
        <v>6767116</v>
      </c>
      <c r="C484" s="145"/>
      <c r="D484" s="123" t="str">
        <f>VLOOKUP(B484,[1]ADRESY!$C:$E,3,0)</f>
        <v>71617, 71615, 71614, 71613</v>
      </c>
      <c r="E484" s="129" t="s">
        <v>220</v>
      </c>
      <c r="F484" s="129" t="s">
        <v>1976</v>
      </c>
      <c r="G484" s="129" t="s">
        <v>1977</v>
      </c>
      <c r="H484" s="129" t="s">
        <v>1978</v>
      </c>
      <c r="I484" s="129" t="s">
        <v>1979</v>
      </c>
      <c r="J484" s="129" t="s">
        <v>1978</v>
      </c>
      <c r="K484" s="129" t="s">
        <v>280</v>
      </c>
      <c r="L484" s="129" t="s">
        <v>281</v>
      </c>
      <c r="M484" s="130" t="s">
        <v>363</v>
      </c>
      <c r="N484" s="128">
        <v>575997</v>
      </c>
      <c r="O484" s="128">
        <v>194150</v>
      </c>
    </row>
    <row r="485" spans="1:15" x14ac:dyDescent="0.35">
      <c r="A485" s="41">
        <v>483</v>
      </c>
      <c r="B485" s="144">
        <v>4991373</v>
      </c>
      <c r="C485" s="145"/>
      <c r="D485" s="123" t="str">
        <f>VLOOKUP(B485,[1]ADRESY!$C:$E,3,0)</f>
        <v>71617, 71615, 71614, 71613</v>
      </c>
      <c r="E485" s="129" t="s">
        <v>220</v>
      </c>
      <c r="F485" s="129" t="s">
        <v>1976</v>
      </c>
      <c r="G485" s="129" t="s">
        <v>1977</v>
      </c>
      <c r="H485" s="129" t="s">
        <v>1978</v>
      </c>
      <c r="I485" s="129" t="s">
        <v>1979</v>
      </c>
      <c r="J485" s="129" t="s">
        <v>1978</v>
      </c>
      <c r="K485" s="129" t="s">
        <v>280</v>
      </c>
      <c r="L485" s="129" t="s">
        <v>281</v>
      </c>
      <c r="M485" s="130" t="s">
        <v>345</v>
      </c>
      <c r="N485" s="128">
        <v>576124</v>
      </c>
      <c r="O485" s="128">
        <v>194095</v>
      </c>
    </row>
    <row r="486" spans="1:15" x14ac:dyDescent="0.35">
      <c r="A486" s="41">
        <v>484</v>
      </c>
      <c r="B486" s="144">
        <v>3689889</v>
      </c>
      <c r="C486" s="145"/>
      <c r="D486" s="123" t="str">
        <f>VLOOKUP(B486,[1]ADRESY!$C:$E,3,0)</f>
        <v>71617, 71615, 71614, 71613</v>
      </c>
      <c r="E486" s="129" t="s">
        <v>220</v>
      </c>
      <c r="F486" s="129" t="s">
        <v>1976</v>
      </c>
      <c r="G486" s="129" t="s">
        <v>1977</v>
      </c>
      <c r="H486" s="129" t="s">
        <v>1978</v>
      </c>
      <c r="I486" s="129" t="s">
        <v>1979</v>
      </c>
      <c r="J486" s="129" t="s">
        <v>1978</v>
      </c>
      <c r="K486" s="129" t="s">
        <v>280</v>
      </c>
      <c r="L486" s="129" t="s">
        <v>281</v>
      </c>
      <c r="M486" s="130" t="s">
        <v>1980</v>
      </c>
      <c r="N486" s="128">
        <v>576128</v>
      </c>
      <c r="O486" s="128">
        <v>194095</v>
      </c>
    </row>
    <row r="487" spans="1:15" x14ac:dyDescent="0.35">
      <c r="A487" s="41">
        <v>485</v>
      </c>
      <c r="B487" s="143">
        <v>9633193</v>
      </c>
      <c r="C487" s="143"/>
      <c r="D487" s="122" t="s">
        <v>1981</v>
      </c>
      <c r="E487" s="126" t="s">
        <v>220</v>
      </c>
      <c r="F487" s="126" t="s">
        <v>1976</v>
      </c>
      <c r="G487" s="126" t="s">
        <v>1982</v>
      </c>
      <c r="H487" s="126" t="s">
        <v>1983</v>
      </c>
      <c r="I487" s="126" t="s">
        <v>1984</v>
      </c>
      <c r="J487" s="126" t="s">
        <v>1985</v>
      </c>
      <c r="K487" s="126" t="s">
        <v>86</v>
      </c>
      <c r="L487" s="126" t="s">
        <v>87</v>
      </c>
      <c r="M487" s="127" t="s">
        <v>1986</v>
      </c>
      <c r="N487" s="128">
        <v>603532</v>
      </c>
      <c r="O487" s="128">
        <v>197752</v>
      </c>
    </row>
    <row r="488" spans="1:15" x14ac:dyDescent="0.35">
      <c r="A488" s="41">
        <v>486</v>
      </c>
      <c r="B488" s="143">
        <v>84451185</v>
      </c>
      <c r="C488" s="143"/>
      <c r="D488" s="122">
        <v>42402</v>
      </c>
      <c r="E488" s="126" t="s">
        <v>220</v>
      </c>
      <c r="F488" s="126" t="s">
        <v>1976</v>
      </c>
      <c r="G488" s="126" t="s">
        <v>1987</v>
      </c>
      <c r="H488" s="126" t="s">
        <v>1988</v>
      </c>
      <c r="I488" s="126" t="s">
        <v>1989</v>
      </c>
      <c r="J488" s="126" t="s">
        <v>1990</v>
      </c>
      <c r="K488" s="126" t="s">
        <v>86</v>
      </c>
      <c r="L488" s="126"/>
      <c r="M488" s="127">
        <v>69</v>
      </c>
      <c r="N488" s="128">
        <v>551192</v>
      </c>
      <c r="O488" s="128">
        <v>188471</v>
      </c>
    </row>
    <row r="489" spans="1:15" x14ac:dyDescent="0.35">
      <c r="A489" s="41">
        <v>487</v>
      </c>
      <c r="B489" s="143">
        <v>7486651</v>
      </c>
      <c r="C489" s="143"/>
      <c r="D489" s="122" t="s">
        <v>1991</v>
      </c>
      <c r="E489" s="126" t="s">
        <v>220</v>
      </c>
      <c r="F489" s="126" t="s">
        <v>676</v>
      </c>
      <c r="G489" s="126" t="s">
        <v>677</v>
      </c>
      <c r="H489" s="126" t="s">
        <v>678</v>
      </c>
      <c r="I489" s="126" t="s">
        <v>1992</v>
      </c>
      <c r="J489" s="126" t="s">
        <v>1993</v>
      </c>
      <c r="K489" s="126" t="s">
        <v>86</v>
      </c>
      <c r="L489" s="126" t="s">
        <v>87</v>
      </c>
      <c r="M489" s="127">
        <v>12</v>
      </c>
      <c r="N489" s="128">
        <v>677517</v>
      </c>
      <c r="O489" s="128">
        <v>231278</v>
      </c>
    </row>
    <row r="490" spans="1:15" x14ac:dyDescent="0.35">
      <c r="A490" s="41">
        <v>488</v>
      </c>
      <c r="B490" s="143">
        <v>7492152</v>
      </c>
      <c r="C490" s="143"/>
      <c r="D490" s="122">
        <v>123375</v>
      </c>
      <c r="E490" s="126" t="s">
        <v>220</v>
      </c>
      <c r="F490" s="126" t="s">
        <v>676</v>
      </c>
      <c r="G490" s="126" t="s">
        <v>1994</v>
      </c>
      <c r="H490" s="126" t="s">
        <v>678</v>
      </c>
      <c r="I490" s="126" t="s">
        <v>1995</v>
      </c>
      <c r="J490" s="126" t="s">
        <v>678</v>
      </c>
      <c r="K490" s="126" t="s">
        <v>1996</v>
      </c>
      <c r="L490" s="126" t="s">
        <v>1997</v>
      </c>
      <c r="M490" s="127" t="s">
        <v>282</v>
      </c>
      <c r="N490" s="128">
        <v>685536</v>
      </c>
      <c r="O490" s="128">
        <v>223169</v>
      </c>
    </row>
    <row r="491" spans="1:15" x14ac:dyDescent="0.35">
      <c r="A491" s="41">
        <v>489</v>
      </c>
      <c r="B491" s="143">
        <v>71822340</v>
      </c>
      <c r="C491" s="143"/>
      <c r="D491" s="122">
        <v>83390</v>
      </c>
      <c r="E491" s="126" t="s">
        <v>220</v>
      </c>
      <c r="F491" s="126" t="s">
        <v>676</v>
      </c>
      <c r="G491" s="126" t="s">
        <v>1998</v>
      </c>
      <c r="H491" s="126" t="s">
        <v>1999</v>
      </c>
      <c r="I491" s="126" t="s">
        <v>2000</v>
      </c>
      <c r="J491" s="126" t="s">
        <v>2001</v>
      </c>
      <c r="K491" s="126" t="s">
        <v>86</v>
      </c>
      <c r="L491" s="126"/>
      <c r="M491" s="127">
        <v>9</v>
      </c>
      <c r="N491" s="128">
        <v>669045</v>
      </c>
      <c r="O491" s="128">
        <v>214155</v>
      </c>
    </row>
    <row r="492" spans="1:15" x14ac:dyDescent="0.35">
      <c r="A492" s="41">
        <v>490</v>
      </c>
      <c r="B492" s="143">
        <v>4689085</v>
      </c>
      <c r="C492" s="143"/>
      <c r="D492" s="122">
        <v>73035</v>
      </c>
      <c r="E492" s="126" t="s">
        <v>220</v>
      </c>
      <c r="F492" s="126" t="s">
        <v>679</v>
      </c>
      <c r="G492" s="126" t="s">
        <v>2002</v>
      </c>
      <c r="H492" s="126" t="s">
        <v>680</v>
      </c>
      <c r="I492" s="126" t="s">
        <v>681</v>
      </c>
      <c r="J492" s="126" t="s">
        <v>680</v>
      </c>
      <c r="K492" s="126" t="s">
        <v>2003</v>
      </c>
      <c r="L492" s="126" t="s">
        <v>2004</v>
      </c>
      <c r="M492" s="127">
        <v>9</v>
      </c>
      <c r="N492" s="128">
        <v>640045</v>
      </c>
      <c r="O492" s="128">
        <v>204430</v>
      </c>
    </row>
    <row r="493" spans="1:15" x14ac:dyDescent="0.35">
      <c r="A493" s="41">
        <v>491</v>
      </c>
      <c r="B493" s="143">
        <v>9839557</v>
      </c>
      <c r="C493" s="143"/>
      <c r="D493" s="122" t="s">
        <v>2005</v>
      </c>
      <c r="E493" s="126" t="s">
        <v>220</v>
      </c>
      <c r="F493" s="126" t="s">
        <v>679</v>
      </c>
      <c r="G493" s="126" t="s">
        <v>2002</v>
      </c>
      <c r="H493" s="126" t="s">
        <v>680</v>
      </c>
      <c r="I493" s="126" t="s">
        <v>681</v>
      </c>
      <c r="J493" s="126" t="s">
        <v>680</v>
      </c>
      <c r="K493" s="126" t="s">
        <v>2003</v>
      </c>
      <c r="L493" s="126" t="s">
        <v>2004</v>
      </c>
      <c r="M493" s="127">
        <v>45</v>
      </c>
      <c r="N493" s="128">
        <v>640079</v>
      </c>
      <c r="O493" s="128">
        <v>204635</v>
      </c>
    </row>
    <row r="494" spans="1:15" x14ac:dyDescent="0.35">
      <c r="A494" s="41">
        <v>492</v>
      </c>
      <c r="B494" s="143">
        <v>60240266</v>
      </c>
      <c r="C494" s="143"/>
      <c r="D494" s="122">
        <v>87829</v>
      </c>
      <c r="E494" s="126" t="s">
        <v>220</v>
      </c>
      <c r="F494" s="126" t="s">
        <v>682</v>
      </c>
      <c r="G494" s="126" t="s">
        <v>684</v>
      </c>
      <c r="H494" s="126" t="s">
        <v>683</v>
      </c>
      <c r="I494" s="126" t="s">
        <v>2006</v>
      </c>
      <c r="J494" s="126" t="s">
        <v>2007</v>
      </c>
      <c r="K494" s="126" t="s">
        <v>86</v>
      </c>
      <c r="L494" s="126"/>
      <c r="M494" s="127">
        <v>17</v>
      </c>
      <c r="N494" s="128">
        <v>735527</v>
      </c>
      <c r="O494" s="128">
        <v>337218</v>
      </c>
    </row>
    <row r="495" spans="1:15" x14ac:dyDescent="0.35">
      <c r="A495" s="41">
        <v>493</v>
      </c>
      <c r="B495" s="143">
        <v>27077643</v>
      </c>
      <c r="C495" s="143"/>
      <c r="D495" s="122">
        <v>105621</v>
      </c>
      <c r="E495" s="126" t="s">
        <v>220</v>
      </c>
      <c r="F495" s="126" t="s">
        <v>682</v>
      </c>
      <c r="G495" s="126" t="s">
        <v>684</v>
      </c>
      <c r="H495" s="126" t="s">
        <v>683</v>
      </c>
      <c r="I495" s="126" t="s">
        <v>2008</v>
      </c>
      <c r="J495" s="126" t="s">
        <v>2009</v>
      </c>
      <c r="K495" s="126" t="s">
        <v>86</v>
      </c>
      <c r="L495" s="126"/>
      <c r="M495" s="127">
        <v>78</v>
      </c>
      <c r="N495" s="128">
        <v>724359</v>
      </c>
      <c r="O495" s="128">
        <v>338610</v>
      </c>
    </row>
    <row r="496" spans="1:15" x14ac:dyDescent="0.35">
      <c r="A496" s="41">
        <v>494</v>
      </c>
      <c r="B496" s="144">
        <v>3029939</v>
      </c>
      <c r="C496" s="145"/>
      <c r="D496" s="123">
        <f>VLOOKUP(B496,[1]ADRESY!$C:$E,3,0)</f>
        <v>262702</v>
      </c>
      <c r="E496" s="129" t="s">
        <v>220</v>
      </c>
      <c r="F496" s="129" t="s">
        <v>685</v>
      </c>
      <c r="G496" s="129" t="s">
        <v>686</v>
      </c>
      <c r="H496" s="129" t="s">
        <v>687</v>
      </c>
      <c r="I496" s="129" t="s">
        <v>688</v>
      </c>
      <c r="J496" s="129" t="s">
        <v>687</v>
      </c>
      <c r="K496" s="129" t="s">
        <v>2010</v>
      </c>
      <c r="L496" s="129" t="s">
        <v>148</v>
      </c>
      <c r="M496" s="130" t="s">
        <v>2011</v>
      </c>
      <c r="N496" s="128">
        <v>615890</v>
      </c>
      <c r="O496" s="128">
        <v>237374</v>
      </c>
    </row>
    <row r="497" spans="1:15" x14ac:dyDescent="0.35">
      <c r="A497" s="41">
        <v>495</v>
      </c>
      <c r="B497" s="144">
        <v>7927626</v>
      </c>
      <c r="C497" s="145"/>
      <c r="D497" s="123">
        <f>VLOOKUP(B497,[1]ADRESY!$C:$E,3,0)</f>
        <v>262702</v>
      </c>
      <c r="E497" s="129" t="s">
        <v>220</v>
      </c>
      <c r="F497" s="129" t="s">
        <v>685</v>
      </c>
      <c r="G497" s="129" t="s">
        <v>686</v>
      </c>
      <c r="H497" s="129" t="s">
        <v>687</v>
      </c>
      <c r="I497" s="129" t="s">
        <v>688</v>
      </c>
      <c r="J497" s="129" t="s">
        <v>687</v>
      </c>
      <c r="K497" s="129" t="s">
        <v>2010</v>
      </c>
      <c r="L497" s="129" t="s">
        <v>2012</v>
      </c>
      <c r="M497" s="130" t="s">
        <v>327</v>
      </c>
      <c r="N497" s="128">
        <v>616280</v>
      </c>
      <c r="O497" s="128">
        <v>238039</v>
      </c>
    </row>
    <row r="498" spans="1:15" x14ac:dyDescent="0.35">
      <c r="A498" s="41">
        <v>496</v>
      </c>
      <c r="B498" s="144">
        <v>56153600</v>
      </c>
      <c r="C498" s="145"/>
      <c r="D498" s="123" t="str">
        <f>VLOOKUP(B498,[1]ADRESY!$C:$E,3,0)</f>
        <v>10106, 10109, 10107</v>
      </c>
      <c r="E498" s="129" t="s">
        <v>220</v>
      </c>
      <c r="F498" s="129" t="s">
        <v>685</v>
      </c>
      <c r="G498" s="129" t="s">
        <v>686</v>
      </c>
      <c r="H498" s="129" t="s">
        <v>687</v>
      </c>
      <c r="I498" s="129" t="s">
        <v>688</v>
      </c>
      <c r="J498" s="129" t="s">
        <v>687</v>
      </c>
      <c r="K498" s="129" t="s">
        <v>689</v>
      </c>
      <c r="L498" s="129" t="s">
        <v>690</v>
      </c>
      <c r="M498" s="130" t="s">
        <v>2013</v>
      </c>
      <c r="N498" s="128">
        <v>610804</v>
      </c>
      <c r="O498" s="128">
        <v>233026</v>
      </c>
    </row>
    <row r="499" spans="1:15" x14ac:dyDescent="0.35">
      <c r="A499" s="41">
        <v>497</v>
      </c>
      <c r="B499" s="144">
        <v>37031447</v>
      </c>
      <c r="C499" s="145"/>
      <c r="D499" s="123">
        <f>VLOOKUP(B499,[1]ADRESY!$C:$E,3,0)</f>
        <v>15697</v>
      </c>
      <c r="E499" s="129" t="s">
        <v>220</v>
      </c>
      <c r="F499" s="129" t="s">
        <v>685</v>
      </c>
      <c r="G499" s="129" t="s">
        <v>686</v>
      </c>
      <c r="H499" s="129" t="s">
        <v>687</v>
      </c>
      <c r="I499" s="129" t="s">
        <v>688</v>
      </c>
      <c r="J499" s="129" t="s">
        <v>687</v>
      </c>
      <c r="K499" s="129" t="s">
        <v>2014</v>
      </c>
      <c r="L499" s="129" t="s">
        <v>619</v>
      </c>
      <c r="M499" s="130" t="s">
        <v>339</v>
      </c>
      <c r="N499" s="128">
        <v>612732</v>
      </c>
      <c r="O499" s="128">
        <v>235995</v>
      </c>
    </row>
    <row r="500" spans="1:15" x14ac:dyDescent="0.35">
      <c r="A500" s="41">
        <v>498</v>
      </c>
      <c r="B500" s="144">
        <v>38063454</v>
      </c>
      <c r="C500" s="145"/>
      <c r="D500" s="123">
        <f>VLOOKUP(B500,[1]ADRESY!$C:$E,3,0)</f>
        <v>5930</v>
      </c>
      <c r="E500" s="129" t="s">
        <v>220</v>
      </c>
      <c r="F500" s="129" t="s">
        <v>685</v>
      </c>
      <c r="G500" s="129" t="s">
        <v>686</v>
      </c>
      <c r="H500" s="129" t="s">
        <v>687</v>
      </c>
      <c r="I500" s="129" t="s">
        <v>688</v>
      </c>
      <c r="J500" s="129" t="s">
        <v>687</v>
      </c>
      <c r="K500" s="129" t="s">
        <v>693</v>
      </c>
      <c r="L500" s="129" t="s">
        <v>694</v>
      </c>
      <c r="M500" s="130" t="s">
        <v>390</v>
      </c>
      <c r="N500" s="128">
        <v>615537</v>
      </c>
      <c r="O500" s="128">
        <v>235765</v>
      </c>
    </row>
    <row r="501" spans="1:15" x14ac:dyDescent="0.35">
      <c r="A501" s="41">
        <v>499</v>
      </c>
      <c r="B501" s="148">
        <v>7653954</v>
      </c>
      <c r="C501" s="148"/>
      <c r="D501" s="125">
        <v>9511</v>
      </c>
      <c r="E501" s="139" t="s">
        <v>220</v>
      </c>
      <c r="F501" s="139" t="s">
        <v>268</v>
      </c>
      <c r="G501" s="126">
        <v>3262011</v>
      </c>
      <c r="H501" s="139" t="s">
        <v>268</v>
      </c>
      <c r="I501" s="139" t="s">
        <v>269</v>
      </c>
      <c r="J501" s="139" t="s">
        <v>268</v>
      </c>
      <c r="K501" s="139" t="s">
        <v>272</v>
      </c>
      <c r="L501" s="139" t="s">
        <v>273</v>
      </c>
      <c r="M501" s="140">
        <v>29</v>
      </c>
      <c r="N501" s="140">
        <v>626917</v>
      </c>
      <c r="O501" s="140">
        <v>203728</v>
      </c>
    </row>
    <row r="502" spans="1:15" x14ac:dyDescent="0.35">
      <c r="A502" s="41">
        <v>500</v>
      </c>
      <c r="B502" s="148">
        <v>7665682</v>
      </c>
      <c r="C502" s="148"/>
      <c r="D502" s="125">
        <v>5833</v>
      </c>
      <c r="E502" s="139" t="s">
        <v>220</v>
      </c>
      <c r="F502" s="139" t="s">
        <v>268</v>
      </c>
      <c r="G502" s="126">
        <v>3262011</v>
      </c>
      <c r="H502" s="139" t="s">
        <v>268</v>
      </c>
      <c r="I502" s="139" t="s">
        <v>269</v>
      </c>
      <c r="J502" s="139" t="s">
        <v>268</v>
      </c>
      <c r="K502" s="139" t="s">
        <v>270</v>
      </c>
      <c r="L502" s="139" t="s">
        <v>271</v>
      </c>
      <c r="M502" s="140">
        <v>44</v>
      </c>
      <c r="N502" s="140">
        <v>629195</v>
      </c>
      <c r="O502" s="140">
        <v>205036</v>
      </c>
    </row>
    <row r="503" spans="1:15" x14ac:dyDescent="0.35">
      <c r="A503" s="41">
        <v>501</v>
      </c>
      <c r="B503" s="144">
        <v>4621387</v>
      </c>
      <c r="C503" s="145"/>
      <c r="D503" s="123">
        <f>VLOOKUP(B503,[1]ADRESY!$C:$E,3,0)</f>
        <v>64530</v>
      </c>
      <c r="E503" s="129" t="s">
        <v>220</v>
      </c>
      <c r="F503" s="129" t="s">
        <v>692</v>
      </c>
      <c r="G503" s="129" t="s">
        <v>2015</v>
      </c>
      <c r="H503" s="129" t="s">
        <v>2016</v>
      </c>
      <c r="I503" s="129" t="s">
        <v>2017</v>
      </c>
      <c r="J503" s="129" t="s">
        <v>2016</v>
      </c>
      <c r="K503" s="129" t="s">
        <v>431</v>
      </c>
      <c r="L503" s="129" t="s">
        <v>432</v>
      </c>
      <c r="M503" s="130" t="s">
        <v>386</v>
      </c>
      <c r="N503" s="128">
        <v>656770</v>
      </c>
      <c r="O503" s="128">
        <v>325502</v>
      </c>
    </row>
    <row r="504" spans="1:15" x14ac:dyDescent="0.35">
      <c r="A504" s="41">
        <v>502</v>
      </c>
      <c r="B504" s="143">
        <v>2193612</v>
      </c>
      <c r="C504" s="143"/>
      <c r="D504" s="122">
        <v>71118</v>
      </c>
      <c r="E504" s="126" t="s">
        <v>220</v>
      </c>
      <c r="F504" s="126" t="s">
        <v>2018</v>
      </c>
      <c r="G504" s="126" t="s">
        <v>2019</v>
      </c>
      <c r="H504" s="126" t="s">
        <v>2020</v>
      </c>
      <c r="I504" s="126" t="s">
        <v>2021</v>
      </c>
      <c r="J504" s="126" t="s">
        <v>2022</v>
      </c>
      <c r="K504" s="126" t="s">
        <v>86</v>
      </c>
      <c r="L504" s="126"/>
      <c r="M504" s="127" t="s">
        <v>249</v>
      </c>
      <c r="N504" s="128">
        <v>603809</v>
      </c>
      <c r="O504" s="128">
        <v>312483</v>
      </c>
    </row>
    <row r="505" spans="1:15" x14ac:dyDescent="0.35">
      <c r="A505" s="41">
        <v>503</v>
      </c>
      <c r="B505" s="143">
        <v>3904908</v>
      </c>
      <c r="C505" s="143"/>
      <c r="D505" s="122">
        <v>83458</v>
      </c>
      <c r="E505" s="126" t="s">
        <v>220</v>
      </c>
      <c r="F505" s="126" t="s">
        <v>2018</v>
      </c>
      <c r="G505" s="126" t="s">
        <v>2023</v>
      </c>
      <c r="H505" s="126" t="s">
        <v>2024</v>
      </c>
      <c r="I505" s="126" t="s">
        <v>2025</v>
      </c>
      <c r="J505" s="126" t="s">
        <v>2024</v>
      </c>
      <c r="K505" s="126" t="s">
        <v>2026</v>
      </c>
      <c r="L505" s="126" t="s">
        <v>2027</v>
      </c>
      <c r="M505" s="127">
        <v>59</v>
      </c>
      <c r="N505" s="128">
        <v>603723</v>
      </c>
      <c r="O505" s="128">
        <v>331194</v>
      </c>
    </row>
  </sheetData>
  <sheetProtection algorithmName="SHA-512" hashValue="snhM8stfU7VhAWG+CjapThES45AnyPFxVDKDFWE4Lj57E6EgEd5EqV7GibxLf1df0z/bSzZM2bqzr9PO2YTgEg==" saltValue="EWg2W6YK2jRIl5g4yyWQPQ==" spinCount="100000" sheet="1" autoFilter="0"/>
  <conditionalFormatting sqref="B404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B50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8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A6D6-22B5-49C5-B157-9A365C059410}">
  <dimension ref="B2:E12"/>
  <sheetViews>
    <sheetView workbookViewId="0">
      <selection activeCell="C5" sqref="C5"/>
    </sheetView>
  </sheetViews>
  <sheetFormatPr defaultRowHeight="14.5" x14ac:dyDescent="0.35"/>
  <cols>
    <col min="2" max="2" width="51" style="1" customWidth="1"/>
    <col min="3" max="4" width="16.81640625" customWidth="1"/>
  </cols>
  <sheetData>
    <row r="2" spans="2:5" x14ac:dyDescent="0.35">
      <c r="C2" s="21" t="s">
        <v>16</v>
      </c>
      <c r="D2" s="21" t="s">
        <v>17</v>
      </c>
      <c r="E2" s="21" t="s">
        <v>43</v>
      </c>
    </row>
    <row r="3" spans="2:5" ht="29" x14ac:dyDescent="0.35">
      <c r="B3" s="20" t="s">
        <v>18</v>
      </c>
      <c r="C3" s="25"/>
      <c r="D3" s="26">
        <v>2876.64</v>
      </c>
    </row>
    <row r="4" spans="2:5" ht="29" x14ac:dyDescent="0.35">
      <c r="B4" s="20" t="s">
        <v>19</v>
      </c>
      <c r="C4" s="21"/>
      <c r="D4" s="22">
        <v>12590.99</v>
      </c>
    </row>
    <row r="5" spans="2:5" x14ac:dyDescent="0.35">
      <c r="B5" s="20" t="s">
        <v>23</v>
      </c>
      <c r="C5" s="23">
        <v>44020</v>
      </c>
      <c r="D5" s="23">
        <v>44043</v>
      </c>
    </row>
    <row r="6" spans="2:5" ht="58" x14ac:dyDescent="0.35">
      <c r="B6" s="20" t="s">
        <v>20</v>
      </c>
      <c r="C6" s="21"/>
      <c r="D6" s="22">
        <v>227</v>
      </c>
    </row>
    <row r="7" spans="2:5" ht="58" x14ac:dyDescent="0.35">
      <c r="B7" s="20" t="s">
        <v>21</v>
      </c>
      <c r="C7" s="21"/>
      <c r="D7" s="22">
        <v>250</v>
      </c>
    </row>
    <row r="8" spans="2:5" ht="58" x14ac:dyDescent="0.35">
      <c r="B8" s="20" t="s">
        <v>22</v>
      </c>
      <c r="C8" s="21"/>
      <c r="D8" s="22">
        <v>23</v>
      </c>
    </row>
    <row r="9" spans="2:5" ht="58" x14ac:dyDescent="0.35">
      <c r="B9" s="20" t="s">
        <v>55</v>
      </c>
      <c r="C9" s="21"/>
      <c r="D9" s="22">
        <v>70</v>
      </c>
    </row>
    <row r="10" spans="2:5" ht="58" x14ac:dyDescent="0.35">
      <c r="B10" s="20" t="s">
        <v>56</v>
      </c>
      <c r="C10" s="21"/>
      <c r="D10" s="22">
        <v>80</v>
      </c>
    </row>
    <row r="11" spans="2:5" ht="29" x14ac:dyDescent="0.35">
      <c r="B11" s="20" t="s">
        <v>54</v>
      </c>
      <c r="C11" s="21"/>
      <c r="D11" s="22">
        <v>406.5</v>
      </c>
    </row>
    <row r="12" spans="2:5" x14ac:dyDescent="0.35">
      <c r="B12" s="20" t="s">
        <v>42</v>
      </c>
      <c r="C12" s="21"/>
      <c r="D12" s="24">
        <v>30</v>
      </c>
      <c r="E12" s="21" t="b">
        <f>NOT(ISERROR(VLOOKUP("BŁĄD liczby PWR",'Listy punktów styku'!$B$11:$B$41,1,FALSE)))</f>
        <v>0</v>
      </c>
    </row>
  </sheetData>
  <sheetProtection algorithmName="SHA-512" hashValue="WmxnNyL0wvxl7nriIMoClFnXBA5HEEOfKeJ/ykJHRG7c56F5paK++Z4Tko5O0njVJMIsDJKkvvH5WWKs5sOaCg==" saltValue="Gnd/lyuLCm7ziJPf6GJ/jg==" spinCount="100000" sheet="1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formularz cenowy</vt:lpstr>
      <vt:lpstr>Listy punktów styku</vt:lpstr>
      <vt:lpstr>Szczegółowe dane adresowe ogł</vt:lpstr>
      <vt:lpstr>Limity</vt:lpstr>
      <vt:lpstr>'Listy punktów styku'!Obszar_wydruku</vt:lpstr>
      <vt:lpstr>'formularz cenowy'!Tytuły_wydruku</vt:lpstr>
      <vt:lpstr>'Szczegółowe dane adresowe ogł'!Tytuły_wydruku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Perkowski Mirosław</dc:creator>
  <cp:lastModifiedBy>Perkowski Mirosław</cp:lastModifiedBy>
  <cp:lastPrinted>2020-05-22T10:29:21Z</cp:lastPrinted>
  <dcterms:created xsi:type="dcterms:W3CDTF">2020-01-09T14:08:58Z</dcterms:created>
  <dcterms:modified xsi:type="dcterms:W3CDTF">2020-05-22T10:38:55Z</dcterms:modified>
</cp:coreProperties>
</file>