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\ZamPubliczne\Zamowienia\2019 zamówienia\Postępowania OSE\ZZ.2131.....2019.TKI...........OSS\do publikacji\"/>
    </mc:Choice>
  </mc:AlternateContent>
  <xr:revisionPtr revIDLastSave="0" documentId="8_{4EF1E541-D733-41FE-B804-EC67CE7C6928}" xr6:coauthVersionLast="43" xr6:coauthVersionMax="43" xr10:uidLastSave="{00000000-0000-0000-0000-000000000000}"/>
  <workbookProtection workbookAlgorithmName="SHA-512" workbookHashValue="gT/nsOfNFDfjO6kZe79H7RrHWQOMVictb+3b2d0p48CUh5I+oM6PjkDku3C6FVrK1CpxNLFDgo+NZa0lI94jXg==" workbookSaltValue="ILAv3x4dW7ucN4YXZDV2ZQ==" workbookSpinCount="100000" lockStructure="1"/>
  <bookViews>
    <workbookView xWindow="20370" yWindow="-120" windowWidth="29040" windowHeight="15840" xr2:uid="{00000000-000D-0000-FFFF-FFFF00000000}"/>
  </bookViews>
  <sheets>
    <sheet name="0. Sumarycznie" sheetId="1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12" l="1"/>
  <c r="F32" i="12"/>
  <c r="G32" i="12" s="1"/>
  <c r="H32" i="12" s="1"/>
  <c r="F27" i="12"/>
  <c r="F26" i="12"/>
  <c r="G26" i="12" s="1"/>
  <c r="H26" i="12" s="1"/>
  <c r="F25" i="12"/>
  <c r="G25" i="12" s="1"/>
  <c r="H25" i="12" s="1"/>
  <c r="F24" i="12"/>
  <c r="F23" i="12"/>
  <c r="F22" i="12"/>
  <c r="G22" i="12" s="1"/>
  <c r="H22" i="12" s="1"/>
  <c r="F19" i="12"/>
  <c r="G19" i="12" s="1"/>
  <c r="H19" i="12" s="1"/>
  <c r="F34" i="12" l="1"/>
  <c r="F28" i="12"/>
  <c r="G33" i="12"/>
  <c r="G34" i="12" s="1"/>
  <c r="G24" i="12"/>
  <c r="H24" i="12" s="1"/>
  <c r="G23" i="12"/>
  <c r="H23" i="12" s="1"/>
  <c r="G27" i="12"/>
  <c r="H27" i="12" s="1"/>
  <c r="H33" i="12" l="1"/>
  <c r="H34" i="12" s="1"/>
  <c r="G28" i="12"/>
  <c r="F29" i="12"/>
  <c r="F35" i="12" s="1"/>
  <c r="H28" i="12" l="1"/>
  <c r="H29" i="12" s="1"/>
  <c r="H35" i="12" s="1"/>
  <c r="G29" i="12"/>
  <c r="G35" i="12" s="1"/>
</calcChain>
</file>

<file path=xl/sharedStrings.xml><?xml version="1.0" encoding="utf-8"?>
<sst xmlns="http://schemas.openxmlformats.org/spreadsheetml/2006/main" count="53" uniqueCount="52">
  <si>
    <t>Wartość podatku VAT (zł)</t>
  </si>
  <si>
    <t>WYKONAWCA:</t>
  </si>
  <si>
    <t>ZAMAWIAJĄCY:</t>
  </si>
  <si>
    <t>Nazwa</t>
  </si>
  <si>
    <t>Naukowa i Akademicka Sieć Komputerowa
Państwowy Instytut Badawczy</t>
  </si>
  <si>
    <t>Adres</t>
  </si>
  <si>
    <t>ul. Kolska 12, 01-045 Warszawa</t>
  </si>
  <si>
    <t>Znak postępowania:</t>
  </si>
  <si>
    <t>Lp.</t>
  </si>
  <si>
    <t>Cena brutto (zł)</t>
  </si>
  <si>
    <t>Załącznik nr 3 do Zapytania ofertowego</t>
  </si>
  <si>
    <t>Formularz cenowy - zbiorczy</t>
  </si>
  <si>
    <t>Tabela 1. Sumaryczne zestawienie elementów oferty</t>
  </si>
  <si>
    <t>podpis Wykonawcy</t>
  </si>
  <si>
    <t>lub upoważnionego przedstawiciela wykonawcy</t>
  </si>
  <si>
    <t>Miejscowość</t>
  </si>
  <si>
    <t>Data</t>
  </si>
  <si>
    <t xml:space="preserve">  </t>
  </si>
  <si>
    <t>Inventory</t>
  </si>
  <si>
    <t>Fault Management</t>
  </si>
  <si>
    <t>Performance Management</t>
  </si>
  <si>
    <t>Config Management</t>
  </si>
  <si>
    <t>Pozostałe</t>
  </si>
  <si>
    <t>Oprogramowanie OSS części składowe:</t>
  </si>
  <si>
    <t>Provisioning</t>
  </si>
  <si>
    <t>2a</t>
  </si>
  <si>
    <t>2b</t>
  </si>
  <si>
    <t>2c</t>
  </si>
  <si>
    <t>2d</t>
  </si>
  <si>
    <t>2e</t>
  </si>
  <si>
    <t>2f</t>
  </si>
  <si>
    <t>Dot. „Dostawa i wdrożenie systemów OSS wraz ze świadczeniem usługi chmury obliczeniowej”</t>
  </si>
  <si>
    <t>ZZ.2131.298.2019.TKI.[OSE-S] [OSE-B] [OSE-D] [OSE2019]</t>
  </si>
  <si>
    <t>I. Zakres podstawowy zamówienia:</t>
  </si>
  <si>
    <t>II. Zamówienie w ramach prawa opcji:</t>
  </si>
  <si>
    <t>opcja, o której mowa w §2 ust. 4 b) Umowy (dodatkowe funkcjonalności)</t>
  </si>
  <si>
    <t>3a</t>
  </si>
  <si>
    <t>3b</t>
  </si>
  <si>
    <r>
      <rPr>
        <b/>
        <sz val="14"/>
        <color theme="1"/>
        <rFont val="Calibri"/>
        <family val="2"/>
        <charset val="238"/>
        <scheme val="minor"/>
      </rPr>
      <t xml:space="preserve">Cena oferty </t>
    </r>
    <r>
      <rPr>
        <b/>
        <sz val="11"/>
        <color theme="1"/>
        <rFont val="Calibri"/>
        <family val="2"/>
        <charset val="238"/>
        <scheme val="minor"/>
      </rPr>
      <t xml:space="preserve">
(zakres podstawowy + zamówienie w ramach prawa opcji):</t>
    </r>
  </si>
  <si>
    <t>opcja, o której mowa w §2 ust. 4 a) Umowy - wartość kwartalna</t>
  </si>
  <si>
    <t>Razem oprogramowanie OSS, zakres podstawowy (pkt 2):</t>
  </si>
  <si>
    <t>Razem zakres podsatwowy (pkt 1 + pkt 2):</t>
  </si>
  <si>
    <t>Razem zamówienie w ramach prawa opcji (pkt 3):</t>
  </si>
  <si>
    <t>Ilość</t>
  </si>
  <si>
    <t>Usługa Chmury obliczeniowej, wartość kwartalna</t>
  </si>
  <si>
    <t>Wartość netto
 (zł)</t>
  </si>
  <si>
    <t>1. Usługa Chmury obliczeniowej- zakres podstawowy- wartość kwartalna:</t>
  </si>
  <si>
    <t>2. Oprogramowanie OSS-zakres podstawowy:</t>
  </si>
  <si>
    <t>3. Inne elementy wyceny:</t>
  </si>
  <si>
    <t>* Proszę wypełnić tylko pola oznaczone kolorem pomarańczowym</t>
  </si>
  <si>
    <t>Cena jednostkowa netto (zł)*</t>
  </si>
  <si>
    <t>Uwaga ! Poszczególne pozycje powinny zawierać całkowity koszt w tym koszt Wdrożenia, Migracji, Integracji, Instruktażu i Gwarancji.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</si>
</sst>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1" xfId="0" applyBorder="1" applyAlignment="1"/>
    <xf numFmtId="0" fontId="0" fillId="0" borderId="14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6" xfId="0" applyBorder="1"/>
    <xf numFmtId="0" fontId="0" fillId="4" borderId="0" xfId="0" applyFill="1"/>
    <xf numFmtId="0" fontId="0" fillId="4" borderId="6" xfId="0" applyFill="1" applyBorder="1" applyAlignment="1">
      <alignment wrapText="1"/>
    </xf>
    <xf numFmtId="0" fontId="0" fillId="4" borderId="6" xfId="0" applyFill="1" applyBorder="1" applyAlignment="1">
      <alignment vertical="top"/>
    </xf>
    <xf numFmtId="0" fontId="0" fillId="4" borderId="3" xfId="0" applyFill="1" applyBorder="1"/>
    <xf numFmtId="0" fontId="4" fillId="0" borderId="7" xfId="0" applyFont="1" applyBorder="1"/>
    <xf numFmtId="0" fontId="0" fillId="0" borderId="0" xfId="0"/>
    <xf numFmtId="0" fontId="0" fillId="0" borderId="16" xfId="0" applyBorder="1"/>
    <xf numFmtId="0" fontId="4" fillId="4" borderId="2" xfId="0" applyFont="1" applyFill="1" applyBorder="1"/>
    <xf numFmtId="0" fontId="0" fillId="4" borderId="2" xfId="0" applyFill="1" applyBorder="1"/>
    <xf numFmtId="0" fontId="0" fillId="4" borderId="0" xfId="0" applyFill="1" applyBorder="1" applyAlignment="1"/>
    <xf numFmtId="0" fontId="3" fillId="4" borderId="5" xfId="0" applyFont="1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0" borderId="7" xfId="0" applyBorder="1"/>
    <xf numFmtId="0" fontId="0" fillId="0" borderId="9" xfId="0" applyBorder="1" applyAlignment="1" applyProtection="1">
      <protection locked="0"/>
    </xf>
    <xf numFmtId="0" fontId="0" fillId="0" borderId="25" xfId="0" applyBorder="1"/>
    <xf numFmtId="0" fontId="0" fillId="0" borderId="20" xfId="0" applyBorder="1"/>
    <xf numFmtId="0" fontId="0" fillId="0" borderId="14" xfId="0" applyBorder="1"/>
    <xf numFmtId="0" fontId="0" fillId="0" borderId="15" xfId="0" applyBorder="1"/>
    <xf numFmtId="0" fontId="0" fillId="4" borderId="0" xfId="0" applyFill="1" applyBorder="1"/>
    <xf numFmtId="0" fontId="9" fillId="0" borderId="0" xfId="0" applyFont="1" applyAlignment="1">
      <alignment horizontal="left" vertical="center" indent="3"/>
    </xf>
    <xf numFmtId="0" fontId="11" fillId="0" borderId="0" xfId="0" applyFont="1"/>
    <xf numFmtId="0" fontId="0" fillId="0" borderId="3" xfId="0" applyBorder="1" applyAlignment="1"/>
    <xf numFmtId="0" fontId="0" fillId="0" borderId="4" xfId="0" applyBorder="1"/>
    <xf numFmtId="0" fontId="0" fillId="4" borderId="0" xfId="0" applyFont="1" applyFill="1"/>
    <xf numFmtId="0" fontId="0" fillId="0" borderId="0" xfId="0" applyFont="1"/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 wrapText="1"/>
    </xf>
    <xf numFmtId="17" fontId="0" fillId="0" borderId="3" xfId="0" quotePrefix="1" applyNumberFormat="1" applyBorder="1" applyAlignment="1"/>
    <xf numFmtId="0" fontId="0" fillId="0" borderId="0" xfId="0" applyBorder="1" applyAlignment="1"/>
    <xf numFmtId="4" fontId="6" fillId="2" borderId="27" xfId="0" applyNumberFormat="1" applyFont="1" applyFill="1" applyBorder="1" applyAlignment="1">
      <alignment horizontal="right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 wrapText="1"/>
    </xf>
    <xf numFmtId="0" fontId="0" fillId="5" borderId="17" xfId="0" applyFont="1" applyFill="1" applyBorder="1"/>
    <xf numFmtId="3" fontId="6" fillId="2" borderId="17" xfId="0" applyNumberFormat="1" applyFont="1" applyFill="1" applyBorder="1" applyAlignment="1">
      <alignment horizontal="center" vertical="center"/>
    </xf>
    <xf numFmtId="4" fontId="6" fillId="2" borderId="30" xfId="0" applyNumberFormat="1" applyFont="1" applyFill="1" applyBorder="1" applyAlignment="1">
      <alignment horizontal="right" vertical="center"/>
    </xf>
    <xf numFmtId="164" fontId="3" fillId="2" borderId="33" xfId="3" applyFont="1" applyFill="1" applyBorder="1" applyAlignment="1">
      <alignment horizontal="center" vertical="center"/>
    </xf>
    <xf numFmtId="164" fontId="3" fillId="2" borderId="32" xfId="3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right" vertical="center"/>
    </xf>
    <xf numFmtId="4" fontId="6" fillId="6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5" fillId="0" borderId="8" xfId="0" applyFont="1" applyBorder="1" applyAlignment="1">
      <alignment horizontal="justify" vertical="center"/>
    </xf>
    <xf numFmtId="0" fontId="0" fillId="0" borderId="16" xfId="0" applyBorder="1" applyAlignment="1">
      <alignment vertical="center"/>
    </xf>
    <xf numFmtId="17" fontId="0" fillId="0" borderId="16" xfId="0" quotePrefix="1" applyNumberFormat="1" applyBorder="1" applyAlignment="1"/>
    <xf numFmtId="0" fontId="0" fillId="0" borderId="26" xfId="0" applyBorder="1" applyAlignment="1"/>
    <xf numFmtId="0" fontId="8" fillId="5" borderId="17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0" fillId="2" borderId="17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6" borderId="20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" borderId="2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0" fillId="0" borderId="15" xfId="0" applyBorder="1" applyAlignment="1"/>
    <xf numFmtId="0" fontId="0" fillId="0" borderId="6" xfId="0" applyBorder="1" applyAlignment="1"/>
    <xf numFmtId="0" fontId="3" fillId="4" borderId="5" xfId="0" applyFont="1" applyFill="1" applyBorder="1" applyAlignment="1">
      <alignment vertical="top" wrapText="1"/>
    </xf>
    <xf numFmtId="0" fontId="0" fillId="4" borderId="5" xfId="0" applyFill="1" applyBorder="1" applyAlignment="1">
      <alignment wrapText="1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17" fontId="0" fillId="0" borderId="28" xfId="0" quotePrefix="1" applyNumberFormat="1" applyBorder="1" applyAlignment="1"/>
    <xf numFmtId="17" fontId="0" fillId="0" borderId="3" xfId="0" quotePrefix="1" applyNumberFormat="1" applyBorder="1" applyAlignment="1"/>
    <xf numFmtId="0" fontId="13" fillId="2" borderId="1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</cellXfs>
  <cellStyles count="4">
    <cellStyle name="Dziesiętny" xfId="3" builtinId="3"/>
    <cellStyle name="Dziesiętny 2" xfId="2" xr:uid="{00000000-0005-0000-0000-000001000000}"/>
    <cellStyle name="Dziesiętny 3" xfId="1" xr:uid="{00000000-0005-0000-0000-000002000000}"/>
    <cellStyle name="Normalny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topLeftCell="A5" workbookViewId="0">
      <selection activeCell="D22" sqref="D22"/>
    </sheetView>
  </sheetViews>
  <sheetFormatPr defaultRowHeight="15" x14ac:dyDescent="0.25"/>
  <cols>
    <col min="1" max="1" width="4.85546875" style="2" customWidth="1"/>
    <col min="2" max="2" width="14" customWidth="1"/>
    <col min="3" max="3" width="51.5703125" customWidth="1"/>
    <col min="4" max="4" width="18.42578125" customWidth="1"/>
    <col min="5" max="6" width="18.42578125" style="21" customWidth="1"/>
    <col min="7" max="7" width="23.140625" bestFit="1" customWidth="1"/>
    <col min="8" max="8" width="23.85546875" bestFit="1" customWidth="1"/>
    <col min="9" max="9" width="14.85546875" style="2" bestFit="1" customWidth="1"/>
    <col min="10" max="15" width="8.7109375" style="2"/>
    <col min="16" max="20" width="9.140625" style="2"/>
  </cols>
  <sheetData>
    <row r="1" spans="1:20" ht="16.5" customHeight="1" x14ac:dyDescent="0.25">
      <c r="A1" s="11"/>
      <c r="B1" s="1"/>
      <c r="C1" s="1"/>
      <c r="G1" s="19"/>
      <c r="H1" s="36" t="s">
        <v>10</v>
      </c>
    </row>
    <row r="2" spans="1:20" s="21" customFormat="1" ht="16.5" customHeight="1" x14ac:dyDescent="0.25">
      <c r="A2" s="11"/>
      <c r="B2" s="32"/>
      <c r="C2" s="33"/>
      <c r="G2" s="34"/>
      <c r="H2" s="3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.75" customHeight="1" x14ac:dyDescent="0.25">
      <c r="A3" s="11"/>
      <c r="B3" s="83" t="s">
        <v>11</v>
      </c>
      <c r="C3" s="84"/>
      <c r="D3" s="84"/>
      <c r="E3" s="84"/>
      <c r="F3" s="84"/>
      <c r="G3" s="84"/>
      <c r="H3" s="85"/>
    </row>
    <row r="4" spans="1:20" ht="19.5" thickBot="1" x14ac:dyDescent="0.35">
      <c r="A4" s="11"/>
      <c r="B4" s="20" t="s">
        <v>1</v>
      </c>
      <c r="C4" s="4"/>
      <c r="G4" s="16"/>
      <c r="H4" s="23" t="s">
        <v>2</v>
      </c>
      <c r="I4" s="24"/>
      <c r="J4" s="6"/>
    </row>
    <row r="5" spans="1:20" ht="60.75" customHeight="1" thickBot="1" x14ac:dyDescent="0.3">
      <c r="A5" s="12"/>
      <c r="B5" s="7" t="s">
        <v>3</v>
      </c>
      <c r="C5" s="92"/>
      <c r="D5" s="93"/>
      <c r="E5" s="44"/>
      <c r="F5" s="44"/>
      <c r="G5" s="25"/>
      <c r="H5" s="90" t="s">
        <v>4</v>
      </c>
      <c r="I5" s="91"/>
      <c r="J5" s="17"/>
    </row>
    <row r="6" spans="1:20" ht="19.5" thickBot="1" x14ac:dyDescent="0.3">
      <c r="A6" s="12"/>
      <c r="B6" s="7" t="s">
        <v>5</v>
      </c>
      <c r="C6" s="92"/>
      <c r="D6" s="93"/>
      <c r="E6" s="44"/>
      <c r="F6" s="44"/>
      <c r="G6" s="25"/>
      <c r="H6" s="26" t="s">
        <v>6</v>
      </c>
      <c r="I6" s="27"/>
      <c r="J6" s="18"/>
    </row>
    <row r="7" spans="1:20" ht="30.75" customHeight="1" x14ac:dyDescent="0.3">
      <c r="A7" s="13"/>
      <c r="B7" s="1"/>
      <c r="C7" s="9"/>
      <c r="D7" s="86"/>
      <c r="E7" s="87"/>
      <c r="F7" s="87"/>
      <c r="G7" s="88"/>
      <c r="H7" s="89"/>
    </row>
    <row r="8" spans="1:20" ht="18.75" x14ac:dyDescent="0.3">
      <c r="A8" s="13"/>
      <c r="B8" s="2"/>
      <c r="C8" s="5"/>
      <c r="D8" s="2"/>
      <c r="E8" s="2"/>
      <c r="F8" s="2"/>
      <c r="G8" s="2"/>
      <c r="H8" s="2"/>
    </row>
    <row r="9" spans="1:20" ht="18.75" x14ac:dyDescent="0.3">
      <c r="A9" s="13"/>
      <c r="B9" s="2"/>
      <c r="C9" s="5"/>
      <c r="D9" s="2"/>
      <c r="E9" s="2"/>
      <c r="F9" s="2"/>
      <c r="G9" s="2"/>
      <c r="H9" s="2"/>
    </row>
    <row r="10" spans="1:20" ht="15.75" customHeight="1" x14ac:dyDescent="0.3">
      <c r="A10" s="10"/>
      <c r="B10" s="81" t="s">
        <v>31</v>
      </c>
      <c r="C10" s="82"/>
      <c r="D10" s="82"/>
      <c r="E10" s="82"/>
      <c r="F10" s="82"/>
      <c r="G10" s="82"/>
      <c r="H10" s="82"/>
    </row>
    <row r="11" spans="1:20" ht="19.5" thickBot="1" x14ac:dyDescent="0.35">
      <c r="A11" s="13"/>
      <c r="B11" s="2"/>
      <c r="C11" s="4"/>
      <c r="D11" s="28"/>
      <c r="E11" s="28"/>
      <c r="F11" s="28"/>
      <c r="G11" s="28"/>
      <c r="H11" s="6"/>
    </row>
    <row r="12" spans="1:20" ht="15.75" thickBot="1" x14ac:dyDescent="0.3">
      <c r="A12" s="13"/>
      <c r="B12" s="2"/>
      <c r="C12" s="8" t="s">
        <v>7</v>
      </c>
      <c r="D12" s="74" t="s">
        <v>32</v>
      </c>
      <c r="E12" s="75"/>
      <c r="F12" s="75"/>
      <c r="G12" s="76"/>
      <c r="H12" s="77"/>
      <c r="I12" s="30"/>
      <c r="J12" s="6"/>
    </row>
    <row r="13" spans="1:20" ht="18.75" x14ac:dyDescent="0.3">
      <c r="A13" s="13"/>
      <c r="B13" s="2"/>
      <c r="C13" s="9"/>
      <c r="D13" s="1"/>
      <c r="E13" s="1"/>
      <c r="F13" s="1"/>
      <c r="G13" s="1"/>
      <c r="H13" s="31"/>
    </row>
    <row r="14" spans="1:20" x14ac:dyDescent="0.25">
      <c r="A14" s="11"/>
      <c r="B14" s="59" t="s">
        <v>12</v>
      </c>
      <c r="C14" s="60"/>
      <c r="D14" s="3"/>
      <c r="E14" s="3"/>
      <c r="F14" s="3"/>
      <c r="G14" s="3"/>
      <c r="H14" s="6"/>
    </row>
    <row r="15" spans="1:20" ht="30" x14ac:dyDescent="0.25">
      <c r="A15" s="14"/>
      <c r="B15" s="46" t="s">
        <v>8</v>
      </c>
      <c r="C15" s="46" t="s">
        <v>3</v>
      </c>
      <c r="D15" s="47" t="s">
        <v>50</v>
      </c>
      <c r="E15" s="47" t="s">
        <v>43</v>
      </c>
      <c r="F15" s="47" t="s">
        <v>45</v>
      </c>
      <c r="G15" s="47" t="s">
        <v>0</v>
      </c>
      <c r="H15" s="47" t="s">
        <v>9</v>
      </c>
      <c r="I15" s="15"/>
    </row>
    <row r="16" spans="1:20" x14ac:dyDescent="0.25">
      <c r="A16" s="14"/>
      <c r="B16" s="48"/>
      <c r="C16" s="46">
        <v>1</v>
      </c>
      <c r="D16" s="46">
        <v>2</v>
      </c>
      <c r="E16" s="46">
        <v>3</v>
      </c>
      <c r="F16" s="46">
        <v>4</v>
      </c>
      <c r="G16" s="46">
        <v>5</v>
      </c>
      <c r="H16" s="46">
        <v>6</v>
      </c>
      <c r="I16" s="15"/>
    </row>
    <row r="17" spans="1:20" s="21" customFormat="1" ht="15.75" x14ac:dyDescent="0.25">
      <c r="A17" s="14"/>
      <c r="B17" s="63" t="s">
        <v>33</v>
      </c>
      <c r="C17" s="63"/>
      <c r="D17" s="63"/>
      <c r="E17" s="63"/>
      <c r="F17" s="63"/>
      <c r="G17" s="63"/>
      <c r="H17" s="63"/>
      <c r="I17" s="2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4" customHeight="1" x14ac:dyDescent="0.25">
      <c r="A18" s="14"/>
      <c r="B18" s="96" t="s">
        <v>46</v>
      </c>
      <c r="C18" s="97"/>
      <c r="D18" s="97"/>
      <c r="E18" s="97"/>
      <c r="F18" s="97"/>
      <c r="G18" s="97"/>
      <c r="H18" s="98"/>
      <c r="I18" s="61"/>
    </row>
    <row r="19" spans="1:20" x14ac:dyDescent="0.25">
      <c r="A19" s="14"/>
      <c r="B19" s="41">
        <v>1</v>
      </c>
      <c r="C19" s="42" t="s">
        <v>44</v>
      </c>
      <c r="D19" s="54"/>
      <c r="E19" s="49">
        <v>2</v>
      </c>
      <c r="F19" s="53">
        <f>D19*E19</f>
        <v>0</v>
      </c>
      <c r="G19" s="53">
        <f>0.23*F19</f>
        <v>0</v>
      </c>
      <c r="H19" s="53">
        <f>SUM(F19:G19)</f>
        <v>0</v>
      </c>
      <c r="I19" s="62"/>
    </row>
    <row r="20" spans="1:20" s="21" customFormat="1" ht="24.75" customHeight="1" x14ac:dyDescent="0.25">
      <c r="A20" s="14"/>
      <c r="B20" s="96" t="s">
        <v>47</v>
      </c>
      <c r="C20" s="97"/>
      <c r="D20" s="97"/>
      <c r="E20" s="97"/>
      <c r="F20" s="97"/>
      <c r="G20" s="97"/>
      <c r="H20" s="98"/>
      <c r="I20" s="3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21" customFormat="1" x14ac:dyDescent="0.25">
      <c r="A21" s="14"/>
      <c r="B21" s="67" t="s">
        <v>23</v>
      </c>
      <c r="C21" s="67"/>
      <c r="D21" s="67"/>
      <c r="E21" s="67"/>
      <c r="F21" s="67"/>
      <c r="G21" s="67"/>
      <c r="H21" s="67"/>
      <c r="I21" s="4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14"/>
      <c r="B22" s="41" t="s">
        <v>25</v>
      </c>
      <c r="C22" s="42" t="s">
        <v>18</v>
      </c>
      <c r="D22" s="54"/>
      <c r="E22" s="49">
        <v>1</v>
      </c>
      <c r="F22" s="53">
        <f t="shared" ref="F22:F27" si="0">D22*E22</f>
        <v>0</v>
      </c>
      <c r="G22" s="53">
        <f t="shared" ref="G22:G28" si="1">0.23*F22</f>
        <v>0</v>
      </c>
      <c r="H22" s="53">
        <f t="shared" ref="H22:H28" si="2">SUM(F22:G22)</f>
        <v>0</v>
      </c>
      <c r="I22" s="61"/>
    </row>
    <row r="23" spans="1:20" x14ac:dyDescent="0.25">
      <c r="A23" s="14"/>
      <c r="B23" s="41" t="s">
        <v>26</v>
      </c>
      <c r="C23" s="42" t="s">
        <v>19</v>
      </c>
      <c r="D23" s="54"/>
      <c r="E23" s="49">
        <v>1</v>
      </c>
      <c r="F23" s="53">
        <f t="shared" si="0"/>
        <v>0</v>
      </c>
      <c r="G23" s="53">
        <f t="shared" si="1"/>
        <v>0</v>
      </c>
      <c r="H23" s="53">
        <f t="shared" si="2"/>
        <v>0</v>
      </c>
      <c r="I23" s="62"/>
    </row>
    <row r="24" spans="1:20" x14ac:dyDescent="0.25">
      <c r="A24" s="14"/>
      <c r="B24" s="41" t="s">
        <v>27</v>
      </c>
      <c r="C24" s="42" t="s">
        <v>20</v>
      </c>
      <c r="D24" s="54"/>
      <c r="E24" s="49">
        <v>1</v>
      </c>
      <c r="F24" s="53">
        <f t="shared" si="0"/>
        <v>0</v>
      </c>
      <c r="G24" s="53">
        <f t="shared" si="1"/>
        <v>0</v>
      </c>
      <c r="H24" s="53">
        <f t="shared" si="2"/>
        <v>0</v>
      </c>
      <c r="I24" s="61"/>
    </row>
    <row r="25" spans="1:20" x14ac:dyDescent="0.25">
      <c r="A25" s="14"/>
      <c r="B25" s="41" t="s">
        <v>28</v>
      </c>
      <c r="C25" s="42" t="s">
        <v>21</v>
      </c>
      <c r="D25" s="54"/>
      <c r="E25" s="49">
        <v>1</v>
      </c>
      <c r="F25" s="53">
        <f t="shared" si="0"/>
        <v>0</v>
      </c>
      <c r="G25" s="53">
        <f t="shared" si="1"/>
        <v>0</v>
      </c>
      <c r="H25" s="53">
        <f t="shared" si="2"/>
        <v>0</v>
      </c>
      <c r="I25" s="94"/>
    </row>
    <row r="26" spans="1:20" s="21" customFormat="1" x14ac:dyDescent="0.25">
      <c r="A26" s="14"/>
      <c r="B26" s="41" t="s">
        <v>29</v>
      </c>
      <c r="C26" s="42" t="s">
        <v>24</v>
      </c>
      <c r="D26" s="54"/>
      <c r="E26" s="49">
        <v>1</v>
      </c>
      <c r="F26" s="53">
        <f t="shared" si="0"/>
        <v>0</v>
      </c>
      <c r="G26" s="53">
        <f t="shared" si="1"/>
        <v>0</v>
      </c>
      <c r="H26" s="53">
        <f t="shared" si="2"/>
        <v>0</v>
      </c>
      <c r="I26" s="3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14"/>
      <c r="B27" s="41" t="s">
        <v>30</v>
      </c>
      <c r="C27" s="42" t="s">
        <v>22</v>
      </c>
      <c r="D27" s="54"/>
      <c r="E27" s="49">
        <v>1</v>
      </c>
      <c r="F27" s="53">
        <f t="shared" si="0"/>
        <v>0</v>
      </c>
      <c r="G27" s="53">
        <f t="shared" si="1"/>
        <v>0</v>
      </c>
      <c r="H27" s="53">
        <f t="shared" si="2"/>
        <v>0</v>
      </c>
      <c r="I27" s="61"/>
    </row>
    <row r="28" spans="1:20" s="21" customFormat="1" x14ac:dyDescent="0.25">
      <c r="A28" s="14"/>
      <c r="B28" s="70" t="s">
        <v>40</v>
      </c>
      <c r="C28" s="71"/>
      <c r="D28" s="45"/>
      <c r="E28" s="45"/>
      <c r="F28" s="53">
        <f>SUM(F22:F27)</f>
        <v>0</v>
      </c>
      <c r="G28" s="53">
        <f t="shared" si="1"/>
        <v>0</v>
      </c>
      <c r="H28" s="53">
        <f t="shared" si="2"/>
        <v>0</v>
      </c>
      <c r="I28" s="9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21" customFormat="1" x14ac:dyDescent="0.25">
      <c r="A29" s="14"/>
      <c r="B29" s="68" t="s">
        <v>41</v>
      </c>
      <c r="C29" s="68"/>
      <c r="D29" s="45"/>
      <c r="E29" s="45"/>
      <c r="F29" s="53">
        <f>F19+F28</f>
        <v>0</v>
      </c>
      <c r="G29" s="53">
        <f>G19+G28</f>
        <v>0</v>
      </c>
      <c r="H29" s="53">
        <f>H19+H28</f>
        <v>0</v>
      </c>
      <c r="I29" s="9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.75" x14ac:dyDescent="0.25">
      <c r="A30" s="14"/>
      <c r="B30" s="64" t="s">
        <v>34</v>
      </c>
      <c r="C30" s="64"/>
      <c r="D30" s="64"/>
      <c r="E30" s="64"/>
      <c r="F30" s="64"/>
      <c r="G30" s="64"/>
      <c r="H30" s="64"/>
      <c r="I30" s="62"/>
    </row>
    <row r="31" spans="1:20" x14ac:dyDescent="0.25">
      <c r="A31" s="14"/>
      <c r="B31" s="96" t="s">
        <v>48</v>
      </c>
      <c r="C31" s="97"/>
      <c r="D31" s="97"/>
      <c r="E31" s="97"/>
      <c r="F31" s="97"/>
      <c r="G31" s="97"/>
      <c r="H31" s="98"/>
      <c r="I31" s="61"/>
    </row>
    <row r="32" spans="1:20" s="21" customFormat="1" ht="30" x14ac:dyDescent="0.25">
      <c r="A32" s="14"/>
      <c r="B32" s="41" t="s">
        <v>36</v>
      </c>
      <c r="C32" s="42" t="s">
        <v>39</v>
      </c>
      <c r="D32" s="54"/>
      <c r="E32" s="49">
        <v>2</v>
      </c>
      <c r="F32" s="53">
        <f t="shared" ref="F32:F33" si="3">D32*E32</f>
        <v>0</v>
      </c>
      <c r="G32" s="53">
        <f t="shared" ref="G32:G33" si="4">0.23*F32</f>
        <v>0</v>
      </c>
      <c r="H32" s="53">
        <f t="shared" ref="H32:H33" si="5">SUM(F32:G32)</f>
        <v>0</v>
      </c>
      <c r="I32" s="9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30" x14ac:dyDescent="0.25">
      <c r="A33" s="14"/>
      <c r="B33" s="41" t="s">
        <v>37</v>
      </c>
      <c r="C33" s="42" t="s">
        <v>35</v>
      </c>
      <c r="D33" s="54"/>
      <c r="E33" s="49">
        <v>1</v>
      </c>
      <c r="F33" s="53">
        <f t="shared" si="3"/>
        <v>0</v>
      </c>
      <c r="G33" s="53">
        <f t="shared" si="4"/>
        <v>0</v>
      </c>
      <c r="H33" s="53">
        <f t="shared" si="5"/>
        <v>0</v>
      </c>
      <c r="I33" s="62"/>
    </row>
    <row r="34" spans="1:20" ht="15.75" thickBot="1" x14ac:dyDescent="0.3">
      <c r="A34" s="14"/>
      <c r="B34" s="69" t="s">
        <v>42</v>
      </c>
      <c r="C34" s="69"/>
      <c r="D34" s="50"/>
      <c r="E34" s="50"/>
      <c r="F34" s="53">
        <f>SUM(F32:F33)</f>
        <v>0</v>
      </c>
      <c r="G34" s="53">
        <f>SUM(G32:G33)</f>
        <v>0</v>
      </c>
      <c r="H34" s="53">
        <f>SUM(H32:H33)</f>
        <v>0</v>
      </c>
      <c r="I34" s="15"/>
    </row>
    <row r="35" spans="1:20" s="21" customFormat="1" ht="33" customHeight="1" thickBot="1" x14ac:dyDescent="0.3">
      <c r="A35" s="38"/>
      <c r="B35" s="65" t="s">
        <v>38</v>
      </c>
      <c r="C35" s="66"/>
      <c r="D35" s="51"/>
      <c r="E35" s="51"/>
      <c r="F35" s="52">
        <f>F29+F34</f>
        <v>0</v>
      </c>
      <c r="G35" s="52">
        <f>G29+G34</f>
        <v>0</v>
      </c>
      <c r="H35" s="52">
        <f>H29+H34</f>
        <v>0</v>
      </c>
      <c r="I35" s="15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B36" s="39"/>
      <c r="C36" s="40"/>
      <c r="D36" s="40"/>
      <c r="E36" s="40"/>
      <c r="F36" s="40"/>
      <c r="G36" s="40"/>
      <c r="H36" s="40"/>
    </row>
    <row r="37" spans="1:20" ht="29.25" customHeight="1" x14ac:dyDescent="0.25">
      <c r="B37" s="78" t="s">
        <v>51</v>
      </c>
      <c r="C37" s="79"/>
      <c r="D37" s="79"/>
      <c r="E37" s="79"/>
      <c r="F37" s="79"/>
      <c r="G37" s="79"/>
      <c r="H37" s="80"/>
    </row>
    <row r="38" spans="1:20" x14ac:dyDescent="0.25">
      <c r="B38" s="16"/>
      <c r="C38" s="16"/>
      <c r="D38" s="16"/>
      <c r="E38" s="16"/>
      <c r="F38" s="16"/>
      <c r="G38" s="16"/>
      <c r="H38" s="16"/>
    </row>
    <row r="39" spans="1:20" x14ac:dyDescent="0.25">
      <c r="B39" s="72" t="s">
        <v>49</v>
      </c>
      <c r="C39" s="73"/>
      <c r="D39" s="16"/>
      <c r="E39" s="16"/>
      <c r="F39" s="16"/>
      <c r="G39" s="16"/>
      <c r="H39" s="16"/>
    </row>
    <row r="40" spans="1:20" x14ac:dyDescent="0.25">
      <c r="B40" s="16"/>
      <c r="C40" s="16"/>
      <c r="D40" s="16"/>
      <c r="E40" s="16"/>
      <c r="F40" s="16"/>
      <c r="G40" s="16"/>
      <c r="H40" s="16"/>
    </row>
    <row r="41" spans="1:20" x14ac:dyDescent="0.25">
      <c r="B41" s="2"/>
      <c r="C41" s="2"/>
      <c r="D41" s="2"/>
      <c r="E41" s="2"/>
      <c r="F41" s="2"/>
      <c r="G41" s="2" t="s">
        <v>13</v>
      </c>
      <c r="H41" s="2"/>
    </row>
    <row r="42" spans="1:20" ht="15.75" thickBot="1" x14ac:dyDescent="0.3">
      <c r="B42" s="2"/>
      <c r="C42" s="2"/>
      <c r="D42" s="2"/>
      <c r="E42" s="28"/>
      <c r="F42" s="28"/>
      <c r="G42" s="28" t="s">
        <v>14</v>
      </c>
      <c r="H42" s="28"/>
    </row>
    <row r="43" spans="1:20" ht="15.75" thickBot="1" x14ac:dyDescent="0.3">
      <c r="B43" s="7" t="s">
        <v>15</v>
      </c>
      <c r="C43" s="29" t="s">
        <v>17</v>
      </c>
      <c r="D43" s="16"/>
      <c r="E43" s="16"/>
      <c r="F43" s="16"/>
      <c r="G43" s="55"/>
      <c r="H43" s="56"/>
      <c r="I43" s="16"/>
      <c r="J43" s="16"/>
    </row>
    <row r="44" spans="1:20" ht="15.75" thickBot="1" x14ac:dyDescent="0.3">
      <c r="B44" s="7" t="s">
        <v>16</v>
      </c>
      <c r="C44" s="29"/>
      <c r="D44" s="16"/>
      <c r="E44" s="16"/>
      <c r="F44" s="16"/>
      <c r="G44" s="57"/>
      <c r="H44" s="58"/>
      <c r="I44" s="15"/>
    </row>
    <row r="45" spans="1:20" x14ac:dyDescent="0.25">
      <c r="B45" s="16"/>
      <c r="C45" s="16"/>
      <c r="D45" s="16"/>
      <c r="E45" s="16"/>
      <c r="F45" s="16"/>
      <c r="G45" s="16"/>
      <c r="H45" s="16"/>
    </row>
  </sheetData>
  <sheetProtection algorithmName="SHA-512" hashValue="He0INuTNoUyRu6HugAPYLYP/wIMspSnaFF0fWeSBz3B1f6siWF8MUeHh07o8P+HiRLxkUl4zqwnLOQi55OVYRw==" saltValue="L0E7yryJN0aipsoX4593Xg==" spinCount="100000" sheet="1" formatCells="0" formatColumns="0" formatRows="0" insertColumns="0" insertRows="0" insertHyperlinks="0" deleteColumns="0" deleteRows="0" sort="0" autoFilter="0" pivotTables="0"/>
  <mergeCells count="26">
    <mergeCell ref="D12:H12"/>
    <mergeCell ref="B37:H37"/>
    <mergeCell ref="B10:H10"/>
    <mergeCell ref="B3:H3"/>
    <mergeCell ref="D7:H7"/>
    <mergeCell ref="H5:I5"/>
    <mergeCell ref="C5:D5"/>
    <mergeCell ref="C6:D6"/>
    <mergeCell ref="I24:I25"/>
    <mergeCell ref="I27:I30"/>
    <mergeCell ref="I31:I33"/>
    <mergeCell ref="B18:H18"/>
    <mergeCell ref="B20:H20"/>
    <mergeCell ref="B31:H31"/>
    <mergeCell ref="G43:H44"/>
    <mergeCell ref="B14:C14"/>
    <mergeCell ref="I18:I19"/>
    <mergeCell ref="I22:I23"/>
    <mergeCell ref="B17:H17"/>
    <mergeCell ref="B30:H30"/>
    <mergeCell ref="B35:C35"/>
    <mergeCell ref="B21:H21"/>
    <mergeCell ref="B29:C29"/>
    <mergeCell ref="B34:C34"/>
    <mergeCell ref="B28:C28"/>
    <mergeCell ref="B39:C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0. Sumarycznie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Rzepiński Łukasz</dc:creator>
  <cp:lastModifiedBy>Kiełbus Tomasz</cp:lastModifiedBy>
  <dcterms:created xsi:type="dcterms:W3CDTF">2018-12-05T14:25:38Z</dcterms:created>
  <dcterms:modified xsi:type="dcterms:W3CDTF">2019-06-03T16:09:13Z</dcterms:modified>
</cp:coreProperties>
</file>