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monikaw\Desktop\"/>
    </mc:Choice>
  </mc:AlternateContent>
  <xr:revisionPtr revIDLastSave="0" documentId="8_{AFD6A63B-F7EA-491F-B470-999683348379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Załącznik nr 1." sheetId="1" r:id="rId1"/>
    <sheet name="Załącznik nr 2." sheetId="2" r:id="rId2"/>
    <sheet name="Załącznik nr 3." sheetId="3" r:id="rId3"/>
    <sheet name="Załącznik nr 4." sheetId="4" r:id="rId4"/>
    <sheet name="Załącznik nr 5." sheetId="5" r:id="rId5"/>
  </sheets>
  <definedNames>
    <definedName name="_xlnm._FilterDatabase" localSheetId="0" hidden="1">'Załącznik nr 1.'!#REF!</definedName>
    <definedName name="_xlnm.Print_Area" localSheetId="0">'Załącznik nr 1.'!#REF!</definedName>
    <definedName name="_xlnm.Print_Area" localSheetId="1">'Załącznik nr 2.'!#REF!</definedName>
    <definedName name="_xlnm.Print_Area" localSheetId="2">'Załącznik nr 3.'!$A$1:$O$43</definedName>
    <definedName name="_xlnm.Print_Area" localSheetId="3">'Załącznik nr 4.'!#REF!</definedName>
    <definedName name="_xlnm.Print_Area" localSheetId="4">'Załącznik nr 5.'!#REF!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3" i="1"/>
  <c r="N20" i="2" l="1"/>
  <c r="N21" i="2"/>
  <c r="O17" i="5" l="1"/>
  <c r="O19" i="5" s="1"/>
  <c r="J20" i="4"/>
  <c r="I20" i="4"/>
  <c r="H20" i="4"/>
  <c r="G20" i="4"/>
  <c r="F20" i="4"/>
  <c r="E20" i="4"/>
  <c r="D20" i="4"/>
  <c r="K19" i="4"/>
  <c r="K18" i="4"/>
  <c r="K17" i="4"/>
  <c r="M22" i="2"/>
  <c r="L22" i="2"/>
  <c r="K22" i="2"/>
  <c r="J22" i="2"/>
  <c r="I22" i="2"/>
  <c r="H22" i="2"/>
  <c r="G22" i="2"/>
  <c r="F22" i="2"/>
  <c r="E22" i="2"/>
  <c r="D22" i="2"/>
  <c r="C22" i="2"/>
  <c r="N19" i="2"/>
  <c r="N18" i="2"/>
  <c r="N17" i="2"/>
  <c r="N16" i="2"/>
  <c r="N152" i="1"/>
  <c r="M152" i="1"/>
  <c r="L152" i="1"/>
  <c r="K152" i="1"/>
  <c r="J152" i="1"/>
  <c r="I152" i="1"/>
  <c r="H152" i="1"/>
  <c r="G152" i="1"/>
  <c r="F152" i="1"/>
  <c r="E152" i="1"/>
  <c r="D152" i="1"/>
  <c r="C152" i="1"/>
  <c r="C22" i="4" l="1"/>
  <c r="K22" i="4"/>
  <c r="N24" i="2"/>
  <c r="C24" i="2"/>
  <c r="C154" i="1"/>
  <c r="O154" i="1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O18" i="3"/>
  <c r="O17" i="3"/>
  <c r="O23" i="3" l="1"/>
  <c r="C23" i="3"/>
</calcChain>
</file>

<file path=xl/sharedStrings.xml><?xml version="1.0" encoding="utf-8"?>
<sst xmlns="http://schemas.openxmlformats.org/spreadsheetml/2006/main" count="831" uniqueCount="398">
  <si>
    <t xml:space="preserve">Cena materiału informacujnego za sztukę </t>
  </si>
  <si>
    <r>
      <rPr>
        <b/>
        <sz val="11"/>
        <color theme="1"/>
        <rFont val="Calibri"/>
        <family val="2"/>
        <charset val="238"/>
        <scheme val="minor"/>
      </rPr>
      <t>Folder opcja 1.; format 21x21 cm; 12 str + okładka</t>
    </r>
    <r>
      <rPr>
        <sz val="11"/>
        <color theme="1"/>
        <rFont val="Calibri"/>
        <family val="2"/>
        <charset val="238"/>
        <scheme val="minor"/>
      </rPr>
      <t xml:space="preserve">
oprawa szyta –  kreda mat 200 g/m2
Do tego kaszerowana okładka z tektury z grzbietem - z wykrojnikiem na kółka ( klejona podwójnie) – oklejenie książeczki okładką
Nadruk 4+4+ folia mat 1+1 i lakier UV wybiórczo</t>
    </r>
  </si>
  <si>
    <r>
      <rPr>
        <b/>
        <sz val="11"/>
        <color theme="1"/>
        <rFont val="Calibri"/>
        <family val="2"/>
        <charset val="238"/>
        <scheme val="minor"/>
      </rPr>
      <t>Folder opcja 2.; format 21x21 cm; 12 str. + okłada</t>
    </r>
    <r>
      <rPr>
        <sz val="11"/>
        <color theme="1"/>
        <rFont val="Calibri"/>
        <family val="2"/>
        <charset val="238"/>
        <scheme val="minor"/>
      </rPr>
      <t xml:space="preserve">
druk całości na tekturze dwustronnie powlekanej i oprawa klejona (ew. nity)
Nadruk 4+4+ folia mat 1+1 i lakier UV wybiórczo</t>
    </r>
  </si>
  <si>
    <r>
      <rPr>
        <b/>
        <sz val="11"/>
        <color theme="1"/>
        <rFont val="Calibri"/>
        <family val="2"/>
        <charset val="238"/>
        <scheme val="minor"/>
      </rPr>
      <t>Obwoluty</t>
    </r>
    <r>
      <rPr>
        <sz val="11"/>
        <color theme="1"/>
        <rFont val="Calibri"/>
        <family val="2"/>
        <charset val="238"/>
        <scheme val="minor"/>
      </rPr>
      <t xml:space="preserve">
tektura kaszerowana format 21,5 x 21,5 cm 
w trzech opcjach szerokości grzbietu 2, 4 i 6 cm.
Nadruk 4+0 + folia mat</t>
    </r>
  </si>
  <si>
    <t>Dyplomy drewniane 16CMx20CM z nadrukiem</t>
  </si>
  <si>
    <t xml:space="preserve">Wycena za jedną sztukę (kwota brutto w zł) dla poszczególnych nakładów. </t>
  </si>
  <si>
    <t>Opis materiału</t>
  </si>
  <si>
    <t>nakład 100 szt. (Druk Cyfrowy)</t>
  </si>
  <si>
    <t>nakład 350 szt. (Druk Cyfrowy)</t>
  </si>
  <si>
    <t>nakład 500 szt. (Druk offsetowy)</t>
  </si>
  <si>
    <t>nakład 1 tys. szt. (Druk offsetowy)</t>
  </si>
  <si>
    <t>nakład 2 tys. szt. (Druk offsetowy)</t>
  </si>
  <si>
    <t>nakład 3 tys. szt. (Druk offsetowy)</t>
  </si>
  <si>
    <t>nakład 5 tys. szt. (Druk offsetowy)</t>
  </si>
  <si>
    <t>nakład 10 tys. szt. (Druk offsetowy)</t>
  </si>
  <si>
    <t>nakład 15 tys. szt. (Druk offsetowy)</t>
  </si>
  <si>
    <t>nakład 20 tys. szt. (Druk offsetowy)</t>
  </si>
  <si>
    <t>nakład 40 tys. szt. (Druk offsetowy)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</si>
  <si>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</si>
  <si>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</si>
  <si>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</si>
  <si>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</si>
  <si>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</si>
  <si>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</si>
  <si>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</si>
  <si>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</si>
  <si>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</si>
  <si>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</si>
  <si>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</si>
  <si>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</si>
  <si>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</si>
  <si>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2.</t>
  </si>
  <si>
    <t>3.</t>
  </si>
  <si>
    <t>4.</t>
  </si>
  <si>
    <t>Wycena za jedną sztukę (kwota brutto w zł) dla poszczególnych nakładów.</t>
  </si>
  <si>
    <t>M</t>
  </si>
  <si>
    <t>INSERTOWANIE po 6 szt. do tuby, koperty, teczki, obwoluty</t>
  </si>
  <si>
    <t>INSERTOWANIE po 3 szt. do tuby, koperty, teczki, obwoluty</t>
  </si>
  <si>
    <t>Waga przesyłki (kwota brutto w zł)</t>
  </si>
  <si>
    <t>Typ przesyłki</t>
  </si>
  <si>
    <t>Rodzaj usługi</t>
  </si>
  <si>
    <t>Koperta A4 do 0,5 kg</t>
  </si>
  <si>
    <t>od 0,5 do 5 kg</t>
  </si>
  <si>
    <t>od 5 do 20 kg</t>
  </si>
  <si>
    <t>od 20 do 60 kg</t>
  </si>
  <si>
    <t>od 60 do 100 kg</t>
  </si>
  <si>
    <t>od 100 do 500 kg</t>
  </si>
  <si>
    <t>od 500 do 1000 kg</t>
  </si>
  <si>
    <t xml:space="preserve">przesyłki lokalne (Warszawa) w tym insertowanie </t>
  </si>
  <si>
    <t>Usługa standard</t>
  </si>
  <si>
    <t xml:space="preserve">Przesyłki krajowe, w tym inserotwanie </t>
  </si>
  <si>
    <t>Usługa Ekspres</t>
  </si>
  <si>
    <t>nakład 20 szt. (Druk Cyfrowy)</t>
  </si>
  <si>
    <t>Magazynowanie od 8 dni do 40 dni wycena za jeden dzień magazynowania poszczególnych nakładów</t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</si>
  <si>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24 str. + okładka;
Kolor okładki: 4+4; gramatura papieru okładki :250 g/m2; 
typ papieru okładki: kreda mat; Uszlachetnienie: okładka środek: lakier akryl mat 1+1; Uszlachetnienie: okładka strona zewnętrzna: folia mat + lakier UV punktowy 1+0;
kolor stron: 4+4; gramatura papieru stron: 115 g/m2; 
typ papieru stron: kreda silk;
ilość stron: 28 str.;
Wyk. intr.*: oprawa: zeszytowa, 2 zszywki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</si>
  <si>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220x220 mm;</t>
    </r>
    <r>
      <rPr>
        <sz val="11"/>
        <color theme="1"/>
        <rFont val="Calibri"/>
        <family val="2"/>
        <charset val="238"/>
        <scheme val="minor"/>
      </rPr>
      <t xml:space="preserve">
objetość: 8 str. + okładka;
Kolor okładki: 4+4; 
gramatura papieru okładki: 240 g/m2; 
typ papieru okładki: papier ekologiczny (biały); 
Uszlachetnienie okładki: niepowlekany; 
kolor stron: 4+4; 
gramatura papieru stron: 90 g/m2; typ papieru stron: papier ekologiczny (biały); 
ilość stron: 8 str.;
Wyk. intr.*: oprawa: zeszytowa, 2 zszywki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</si>
  <si>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Książka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56 str. + okładka; 
Kolor okładki: 4+1; 
gramatura papieru okładki: 300 g/m2; 
typ papieru okładki: kreda mat; 
Uszlachetnienie okładki: folia mat (1+1) + lakier UV wybiórczo (1+0); 
kolor stron: 4+4; 
gramatura papieru stron: 90 g/m2; 
Typ papieru stron: kreda mat; 
ilość stron: 56 str.;
Wyk. intr.*: oprawa: miękka, szyto-klejona;
pakowane: w paczki po 25 szt.</t>
    </r>
  </si>
  <si>
    <t>5.</t>
  </si>
  <si>
    <t>6.</t>
  </si>
  <si>
    <t>lp.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</si>
  <si>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</si>
  <si>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</si>
  <si>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</si>
  <si>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</si>
  <si>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</si>
  <si>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</si>
  <si>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</si>
  <si>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</si>
  <si>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</si>
  <si>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</si>
  <si>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</si>
  <si>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</si>
  <si>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</si>
  <si>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</si>
  <si>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</si>
  <si>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</si>
  <si>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</si>
  <si>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</si>
  <si>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</si>
  <si>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</si>
  <si>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</si>
  <si>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</si>
  <si>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</si>
  <si>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</si>
  <si>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</si>
  <si>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</si>
  <si>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</si>
  <si>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</si>
  <si>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</si>
  <si>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</si>
  <si>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</si>
  <si>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</si>
  <si>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</si>
  <si>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</si>
  <si>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</si>
  <si>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</si>
  <si>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</si>
  <si>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</si>
  <si>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</si>
  <si>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</si>
  <si>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</si>
  <si>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</si>
  <si>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</si>
  <si>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</si>
  <si>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</si>
  <si>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</si>
  <si>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</si>
  <si>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</si>
  <si>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</si>
  <si>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</si>
  <si>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</si>
  <si>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</si>
  <si>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</si>
  <si>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</si>
  <si>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</si>
  <si>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</si>
  <si>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</si>
  <si>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</si>
  <si>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</si>
  <si>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</si>
  <si>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</si>
  <si>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</si>
  <si>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</si>
  <si>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</si>
  <si>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</si>
  <si>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</si>
  <si>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</si>
  <si>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</si>
  <si>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</si>
  <si>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</si>
  <si>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</si>
  <si>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</si>
  <si>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</si>
  <si>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</si>
  <si>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</si>
  <si>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</si>
  <si>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</si>
  <si>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</si>
  <si>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</si>
  <si>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</si>
  <si>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</si>
  <si>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</si>
  <si>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</si>
  <si>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</si>
  <si>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</si>
  <si>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</si>
  <si>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</si>
  <si>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</si>
  <si>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</si>
  <si>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</si>
  <si>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</si>
  <si>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</si>
  <si>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</si>
  <si>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</si>
  <si>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</si>
  <si>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</si>
  <si>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</si>
  <si>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</si>
  <si>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</si>
  <si>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</si>
  <si>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</si>
  <si>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</si>
  <si>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</si>
  <si>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</si>
  <si>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</si>
  <si>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</si>
  <si>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</si>
  <si>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</si>
  <si>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</si>
  <si>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</si>
  <si>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</si>
  <si>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</si>
  <si>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</si>
  <si>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</si>
  <si>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</si>
  <si>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</si>
  <si>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</si>
  <si>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</si>
  <si>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</si>
  <si>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</si>
  <si>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</si>
  <si>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</si>
  <si>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</si>
  <si>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</si>
  <si>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</si>
  <si>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</si>
  <si>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</si>
  <si>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</si>
  <si>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</si>
  <si>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</si>
  <si>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</si>
  <si>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NAZWA WYKONAWCY 
…………………………………………………</t>
  </si>
  <si>
    <r>
      <t xml:space="preserve">poniżej </t>
    </r>
    <r>
      <rPr>
        <sz val="11"/>
        <color theme="1"/>
        <rFont val="Calibri"/>
        <family val="2"/>
        <charset val="238"/>
        <scheme val="minor"/>
      </rPr>
      <t>składamy ofertę cenową:</t>
    </r>
  </si>
  <si>
    <r>
      <rPr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drukowania i wysyłki*</t>
    </r>
  </si>
  <si>
    <r>
      <t>(Uwaga! Wykonawca składa wypełniony Załącznik nr 1. do Formularza cenowego wraz z ofertą, w formie papierowej (wydruk podpisany przez Wykonawcę lub upoważnionego przedstawiciela Wykonawcy) oraz dla celów pomocniczych w formie elektronicznej (płyta, pen drive itp.).</t>
    </r>
    <r>
      <rPr>
        <b/>
        <i/>
        <u/>
        <sz val="12"/>
        <color rgb="FFFF0000"/>
        <rFont val="Calibri"/>
        <family val="2"/>
        <charset val="238"/>
        <scheme val="minor"/>
      </rPr>
      <t xml:space="preserve"> Załącznik stanowi część Formularza cenowego i nie podlega uzupełnieniu.</t>
    </r>
  </si>
  <si>
    <t xml:space="preserve">
………………………………., dnia …………………………. 2018 r.          </t>
  </si>
  <si>
    <t xml:space="preserve">
…………………………………………………………..
podpis Wykonawcy lub upoważnionego 
przedstawiciela Wykonawcy
</t>
  </si>
  <si>
    <t>Suma Kolumny M</t>
  </si>
  <si>
    <t>suma Kolumn od A do L</t>
  </si>
  <si>
    <r>
      <rPr>
        <b/>
        <sz val="14"/>
        <color rgb="FFFF0000"/>
        <rFont val="Times New Roman"/>
        <family val="1"/>
        <charset val="238"/>
      </rPr>
      <t xml:space="preserve"> </t>
    </r>
    <r>
      <rPr>
        <b/>
        <u/>
        <sz val="14"/>
        <color rgb="FFFF0000"/>
        <rFont val="Calibri"/>
        <family val="2"/>
        <charset val="238"/>
        <scheme val="minor"/>
      </rPr>
      <t>Cena usług personalizacji*</t>
    </r>
  </si>
  <si>
    <r>
      <t xml:space="preserve">(Uwaga! Wykonawca składa wypełniony Załącznik nr 2.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Formularza cenowego i nie podlega uzupełnieniu.</t>
    </r>
  </si>
  <si>
    <r>
      <rPr>
        <b/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insertowania*</t>
    </r>
  </si>
  <si>
    <r>
      <t xml:space="preserve">(Uwaga! Wykonawca składa wypełniony Załącznik nr 3.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 Formularza cenowego i nie podlega uzupełnieniu.</t>
    </r>
  </si>
  <si>
    <t>Załącznik nr 3. do Formularza cenowego - 
Część nr 2. zamówienia</t>
  </si>
  <si>
    <t>Załącznik nr 1. do Formularza cenowego - 
Część nr 2. zamówienia</t>
  </si>
  <si>
    <t>Załącznik nr 2 . do Formularza cenowego - 
Część nr 2. zamówienia</t>
  </si>
  <si>
    <r>
      <rPr>
        <b/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dystrybucji*</t>
    </r>
  </si>
  <si>
    <t>Załącznik nr 4. do Formularza cenowego - 
Część nr 2. zamówienia</t>
  </si>
  <si>
    <r>
      <t xml:space="preserve">(Uwaga! Wykonawca składa wypełniony Załącznik nr 4.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 Formularza cenowego i nie podlega uzupełnieniu.</t>
    </r>
  </si>
  <si>
    <t>lp</t>
  </si>
  <si>
    <r>
      <rPr>
        <b/>
        <sz val="16"/>
        <color rgb="FFFF0000"/>
        <rFont val="Times New Roman"/>
        <family val="1"/>
        <charset val="238"/>
      </rPr>
      <t xml:space="preserve"> </t>
    </r>
    <r>
      <rPr>
        <b/>
        <u/>
        <sz val="16"/>
        <color rgb="FFFF0000"/>
        <rFont val="Calibri"/>
        <family val="2"/>
        <charset val="238"/>
        <scheme val="minor"/>
      </rPr>
      <t>Cena usług magazynowania*</t>
    </r>
  </si>
  <si>
    <t>Załącznik nr 5. do Formularza cenowego - 
Część nr 2. zamówienia</t>
  </si>
  <si>
    <t>Wycena za jeden dzień magazynowania poszczególnych nakładów (kwota brutto w zł)</t>
  </si>
  <si>
    <r>
      <t xml:space="preserve">(Uwaga! Wykonawca składa wypełniony Załącznik nr 5. wraz z ofertą, w formie papierowej (wydruk podpisany przez Wykonawcę lub upoważnionego przedstawiciela Wykonawcy) oraz dla celów pomocniczych w formie elektronicznej (płyta, pen drive itp.). </t>
    </r>
    <r>
      <rPr>
        <b/>
        <i/>
        <u/>
        <sz val="11"/>
        <color rgb="FFFF0000"/>
        <rFont val="Calibri"/>
        <family val="2"/>
        <charset val="238"/>
        <scheme val="minor"/>
      </rPr>
      <t>Załącznik stanowi część Formularza cenowego i nie podlega uzupełnieniu.</t>
    </r>
  </si>
  <si>
    <t>nd**</t>
  </si>
  <si>
    <t>suma kolumny M</t>
  </si>
  <si>
    <r>
      <rPr>
        <b/>
        <sz val="11"/>
        <color rgb="FFFF0000"/>
        <rFont val="Calibri"/>
        <family val="2"/>
        <charset val="238"/>
        <scheme val="minor"/>
      </rPr>
      <t xml:space="preserve">Suma </t>
    </r>
    <r>
      <rPr>
        <b/>
        <sz val="11"/>
        <rFont val="Calibri"/>
        <family val="2"/>
        <charset val="238"/>
        <scheme val="minor"/>
      </rPr>
      <t xml:space="preserve">
kolumn od A do L</t>
    </r>
  </si>
  <si>
    <t>suma Kolumn od A do K</t>
  </si>
  <si>
    <t>suma Kolumny L</t>
  </si>
  <si>
    <t>suma Kolumn od B do H</t>
  </si>
  <si>
    <t>suma Kolumny I</t>
  </si>
  <si>
    <t>suma Kolumny M</t>
  </si>
  <si>
    <r>
      <rPr>
        <b/>
        <sz val="10"/>
        <color rgb="FFFF0000"/>
        <rFont val="Calibri"/>
        <family val="2"/>
        <charset val="238"/>
        <scheme val="minor"/>
      </rPr>
      <t>Suma</t>
    </r>
    <r>
      <rPr>
        <b/>
        <sz val="10"/>
        <rFont val="Calibri"/>
        <family val="2"/>
        <charset val="238"/>
        <scheme val="minor"/>
      </rPr>
      <t xml:space="preserve"> kolumn od B do H</t>
    </r>
  </si>
  <si>
    <r>
      <rPr>
        <b/>
        <sz val="11"/>
        <color theme="1"/>
        <rFont val="Calibri"/>
        <family val="2"/>
        <charset val="238"/>
        <scheme val="minor"/>
      </rPr>
      <t>85x200 cm Roll up</t>
    </r>
    <r>
      <rPr>
        <sz val="11"/>
        <color theme="1"/>
        <rFont val="Calibri"/>
        <family val="2"/>
        <charset val="238"/>
        <scheme val="minor"/>
      </rPr>
      <t xml:space="preserve"> (kaseta ze stojakiem, torba transportowa) - materiał, który nie przepuszcza słońca (1 szt.)</t>
    </r>
  </si>
  <si>
    <r>
      <rPr>
        <b/>
        <sz val="11"/>
        <color theme="1"/>
        <rFont val="Calibri"/>
        <family val="2"/>
        <charset val="238"/>
        <scheme val="minor"/>
      </rPr>
      <t>120x200 cm Roll up</t>
    </r>
    <r>
      <rPr>
        <sz val="11"/>
        <color theme="1"/>
        <rFont val="Calibri"/>
        <family val="2"/>
        <charset val="238"/>
        <scheme val="minor"/>
      </rPr>
      <t xml:space="preserve"> (kaseta ze stojakiem, torba transportowa) - materiał, który nie przepuszcza słońca (1 szt.), kaseta - lpepszej jakości niż posatwowa kaseta</t>
    </r>
  </si>
  <si>
    <r>
      <rPr>
        <b/>
        <sz val="11"/>
        <color theme="1"/>
        <rFont val="Calibri"/>
        <family val="2"/>
        <charset val="238"/>
        <scheme val="minor"/>
      </rPr>
      <t>100x200 cm Roll up</t>
    </r>
    <r>
      <rPr>
        <sz val="11"/>
        <color theme="1"/>
        <rFont val="Calibri"/>
        <family val="2"/>
        <charset val="238"/>
        <scheme val="minor"/>
      </rPr>
      <t xml:space="preserve"> (kaseta ze stojakiem, torba transportowa) - materiał, który nie przepuszcza słońca (1 szt.), kaseta - lepszej jakości niż podstawowa kaseta </t>
    </r>
  </si>
  <si>
    <r>
      <rPr>
        <b/>
        <sz val="11"/>
        <color rgb="FFFF0000"/>
        <rFont val="Calibri"/>
        <family val="2"/>
        <charset val="238"/>
        <scheme val="minor"/>
      </rPr>
      <t xml:space="preserve">Suma
</t>
    </r>
    <r>
      <rPr>
        <b/>
        <sz val="11"/>
        <rFont val="Calibri"/>
        <family val="2"/>
        <charset val="238"/>
        <scheme val="minor"/>
      </rPr>
      <t>kolumn 
od A do K</t>
    </r>
  </si>
  <si>
    <r>
      <rPr>
        <b/>
        <sz val="10"/>
        <color rgb="FFFF0000"/>
        <rFont val="Calibri"/>
        <family val="2"/>
        <charset val="238"/>
        <scheme val="minor"/>
      </rPr>
      <t>Suma</t>
    </r>
    <r>
      <rPr>
        <b/>
        <sz val="10"/>
        <rFont val="Calibri"/>
        <family val="2"/>
        <charset val="238"/>
        <scheme val="minor"/>
      </rPr>
      <t xml:space="preserve"> kolumn od A do L</t>
    </r>
  </si>
  <si>
    <r>
      <rPr>
        <b/>
        <sz val="11"/>
        <color rgb="FFFF0000"/>
        <rFont val="Calibri"/>
        <family val="2"/>
        <charset val="238"/>
        <scheme val="minor"/>
      </rPr>
      <t xml:space="preserve">Suma
</t>
    </r>
    <r>
      <rPr>
        <b/>
        <sz val="11"/>
        <rFont val="Calibri"/>
        <family val="2"/>
        <charset val="238"/>
        <scheme val="minor"/>
      </rPr>
      <t>kolumn 
od A do L</t>
    </r>
  </si>
  <si>
    <t>nakład 500 szt. (Druk Cyfrowy)</t>
  </si>
  <si>
    <t>nakład 1 tys. szt. (Druk Offsetowy)</t>
  </si>
  <si>
    <t>nakład 2 tys. szt. (Druk Offsetowy)</t>
  </si>
  <si>
    <t>nakład 3 tys. szt. (Druk Offsetowy)</t>
  </si>
  <si>
    <t>nakład 5 tys. szt. (Druk Offsetowy)</t>
  </si>
  <si>
    <t>nakład 10 tys. szt. (Druk Offsetowy)</t>
  </si>
  <si>
    <t>nakład 15 tys. szt. (Druk Offsetowy)</t>
  </si>
  <si>
    <t>nakład 20 tys. szt. (Druk Offsetowy)</t>
  </si>
  <si>
    <t>nakład 40 tys. szt. (Druk Offsetowy)</t>
  </si>
  <si>
    <r>
      <rPr>
        <b/>
        <sz val="11"/>
        <color theme="1"/>
        <rFont val="Calibri"/>
        <family val="2"/>
        <charset val="238"/>
        <scheme val="minor"/>
      </rPr>
      <t>Blok/ Notes A5 - format:148 x 210 mm;</t>
    </r>
    <r>
      <rPr>
        <sz val="11"/>
        <color theme="1"/>
        <rFont val="Calibri"/>
        <family val="2"/>
        <charset val="238"/>
        <scheme val="minor"/>
      </rPr>
      <t xml:space="preserve">
objetość: 30 kart + spód; 
kolor spodu: 2+0; gramatura papieru: spód 230 g/m2; 
typ papieru: spód kartonowy GD2;
kolor kart: 2+0; gramatura papieru kart: 80 g/m2;
ilość kart: 30; 
Wyk. intr.***: klejenie po krótszym boku u góry, cięcie do formatu.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</si>
  <si>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Blok/ Notes A5 - format:148 x 210 mm;</t>
    </r>
    <r>
      <rPr>
        <sz val="11"/>
        <color theme="1"/>
        <rFont val="Calibri"/>
        <family val="2"/>
        <charset val="238"/>
        <scheme val="minor"/>
      </rPr>
      <t xml:space="preserve">
objetość: 50 kart + spód;
kolor spodu: 2+0; gramatura papieru: spód 230 g/m2; 
typ papieru: spód kartonowy GD2; 
kolor kart: 2+0; gramatura papieru kart: 80 g/m2; 
ilość karta: 50;
Wyk. intr.***: klejenie po krótszym boku u góry, cięcie do formatu.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</si>
  <si>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Blok/ Notes A5 - format:148 x 210 mm;</t>
    </r>
    <r>
      <rPr>
        <sz val="11"/>
        <color theme="1"/>
        <rFont val="Calibri"/>
        <family val="2"/>
        <charset val="238"/>
        <scheme val="minor"/>
      </rPr>
      <t xml:space="preserve">
objetość: 30 kart + spód; 
kolor spodu: 1+0; gramatura papieru: spód 230 g/m2; 
typ papieru:spód kartonowy GD2; 
kolor kart: 4+0; gramatura papieru kart: 80 g/m2; 
ilość kart: 30;
Wyk. intr.***: klejenie po krótszym boku u góry, cięcie do formatu.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</si>
  <si>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Blok/ Notes A5 - format:148 x 210 mm;</t>
    </r>
    <r>
      <rPr>
        <sz val="11"/>
        <color theme="1"/>
        <rFont val="Calibri"/>
        <family val="2"/>
        <charset val="238"/>
        <scheme val="minor"/>
      </rPr>
      <t xml:space="preserve">
objetość: 50 kart + spód; 
kolor spodu: 1+0; gramatura papieru:spód 230 g/m2;
typ papieru: spód kartonowy GD2; 
kolor kart: 4+0; gramatura papieru kart: 80 g/m2; 
ilość kart; 50;
Wyk. intr.***: klejenie po krótszym boku u góry, cięcie do formatu.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</si>
  <si>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Blok/ Notes A4 - format:210 x 297 mm;</t>
    </r>
    <r>
      <rPr>
        <sz val="11"/>
        <color theme="1"/>
        <rFont val="Calibri"/>
        <family val="2"/>
        <charset val="238"/>
        <scheme val="minor"/>
      </rPr>
      <t xml:space="preserve">
objetość: 30 kart + spód;
kolor spodu: 2+0; 
gramatura papieru: spód 230 g/m2; 
typ papieru: spód kartonowy GD2; 
kolor kart: 4+0; gramatura papieru kart: 80 g/m2; 
ilość kart: 30 kart;
Wyk. intr.***: klejenie po krótszym boku u góry, cięcie do formatu.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</si>
  <si>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Blok/ Notes A4 - format:210 x 297 mm;</t>
    </r>
    <r>
      <rPr>
        <sz val="11"/>
        <color theme="1"/>
        <rFont val="Calibri"/>
        <family val="2"/>
        <charset val="238"/>
        <scheme val="minor"/>
      </rPr>
      <t xml:space="preserve">
objetość: 30 kart + spód;
kolor spodu: 1+0; 
gramatura papieru: spód 230 g/m2; 
typ papieru: spód kartonowy GD2; 
kolor kart: 2+0; 
gramatura papieru kart: 80 g/m2; ilość kart: 30; 
Wyk. intr.***: klejenie po krótszym boku u góry, cięcie do formatu.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</si>
  <si>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Blok/ Notes B5 - format: 125 x 176 mm;</t>
    </r>
    <r>
      <rPr>
        <sz val="11"/>
        <color theme="1"/>
        <rFont val="Calibri"/>
        <family val="2"/>
        <charset val="238"/>
        <scheme val="minor"/>
      </rPr>
      <t xml:space="preserve">
objetość: 80 kart + spód;
kolor spodu: 2+0; gramatura papieru: maks. 80g/m2; 
typ papieru:kreda mat kredowy; 
kolor kart: 2+0;
gramatura papieru kart: 80 g/m2; 
ilość kart: 80;
Wyk. intr.***: oprawa: półtwarda, szyto-klejona po dłuższym boku.
pakowane: w paczki po 25 bloków</t>
    </r>
  </si>
  <si>
    <r>
      <rPr>
        <b/>
        <sz val="11"/>
        <color theme="1"/>
        <rFont val="Calibri"/>
        <family val="2"/>
        <charset val="238"/>
        <scheme val="minor"/>
      </rPr>
      <t>Certyfikat - format: A4;</t>
    </r>
    <r>
      <rPr>
        <sz val="11"/>
        <color theme="1"/>
        <rFont val="Calibri"/>
        <family val="2"/>
        <charset val="238"/>
        <scheme val="minor"/>
      </rPr>
      <t xml:space="preserve">
objetość: 1 str.;
Kolor: 4+0; gramatura papieru: 200 g/m2; 
Wyk. intr.***: cięcie do formatu
pakowane: w paczki po 100 szt.</t>
    </r>
  </si>
  <si>
    <r>
      <rPr>
        <b/>
        <sz val="11"/>
        <color theme="1"/>
        <rFont val="Calibri"/>
        <family val="2"/>
        <charset val="238"/>
        <scheme val="minor"/>
      </rPr>
      <t>Certyfikat - format: A4;</t>
    </r>
    <r>
      <rPr>
        <sz val="11"/>
        <color theme="1"/>
        <rFont val="Calibri"/>
        <family val="2"/>
        <charset val="238"/>
        <scheme val="minor"/>
      </rPr>
      <t xml:space="preserve">
objetość: 1 str.;
Kolor: 4+0; 
gramatura papieru: 200 g/m2; typ papieru: kreda mat; 
Wyk. intr.***: cięcie do formatu
pakowane: w paczki po 100 szt.</t>
    </r>
  </si>
  <si>
    <r>
      <rPr>
        <b/>
        <sz val="11"/>
        <color theme="1"/>
        <rFont val="Calibri"/>
        <family val="2"/>
        <charset val="238"/>
        <scheme val="minor"/>
      </rPr>
      <t>Certyfikat - format: A4;</t>
    </r>
    <r>
      <rPr>
        <sz val="11"/>
        <color theme="1"/>
        <rFont val="Calibri"/>
        <family val="2"/>
        <charset val="238"/>
        <scheme val="minor"/>
      </rPr>
      <t xml:space="preserve">
objetość: 1 str.; Kolor: 4+0; gramatura papieru: 220 g/m2; 
typ papieru: kreda mat; 
Wyk. intr.***: cięcie do formatu
pakowane: w paczki po 100 szt.</t>
    </r>
  </si>
  <si>
    <r>
      <rPr>
        <b/>
        <sz val="11"/>
        <rFont val="Calibri"/>
        <family val="2"/>
        <charset val="238"/>
        <scheme val="minor"/>
      </rPr>
      <t>Certyfikat - format: A4;</t>
    </r>
    <r>
      <rPr>
        <sz val="11"/>
        <color theme="1"/>
        <rFont val="Calibri"/>
        <family val="2"/>
        <charset val="238"/>
        <scheme val="minor"/>
      </rPr>
      <t xml:space="preserve">
objetość: 1 str.;
Kolor: 4+0; gramatura papieru: 120 g/m2; typ papieru: papier uszlachetniony z tłoczeniem; 
Wyk. intr.***: cięcie do formatu
pakowane: w paczki po 100 szt.</t>
    </r>
  </si>
  <si>
    <r>
      <rPr>
        <b/>
        <sz val="11"/>
        <rFont val="Calibri"/>
        <family val="2"/>
        <charset val="238"/>
        <scheme val="minor"/>
      </rPr>
      <t>Certyfikat - format: A4;</t>
    </r>
    <r>
      <rPr>
        <sz val="11"/>
        <color theme="1"/>
        <rFont val="Calibri"/>
        <family val="2"/>
        <charset val="238"/>
        <scheme val="minor"/>
      </rPr>
      <t xml:space="preserve">
objetość: 2 str.; Kolor: 4+1; gramatura papieru: 200 g/m2
typ papieru: papier uszlachetniony z tłoczeniem;
kolor: 4+1; gramatura papieru: 200 g/m2; 
Wyk. intr.***: cięcie do formatu
pakowane: w paczki po 100 szt.</t>
    </r>
  </si>
  <si>
    <r>
      <rPr>
        <b/>
        <sz val="11"/>
        <color theme="1"/>
        <rFont val="Calibri"/>
        <family val="2"/>
        <charset val="238"/>
        <scheme val="minor"/>
      </rPr>
      <t>Certyfikat - format: A4;</t>
    </r>
    <r>
      <rPr>
        <sz val="11"/>
        <color theme="1"/>
        <rFont val="Calibri"/>
        <family val="2"/>
        <charset val="238"/>
        <scheme val="minor"/>
      </rPr>
      <t xml:space="preserve">
objetość: 1 str.;
Kolor: 4+0; 
gramatura papieru: 220 g/m2; 
typ papieru: kreda mat; 
Wyk. intr.***: cięcie do formatu
pakowane: w paczki po 100 szt.</t>
    </r>
  </si>
  <si>
    <r>
      <rPr>
        <b/>
        <sz val="11"/>
        <color theme="1"/>
        <rFont val="Calibri"/>
        <family val="2"/>
        <charset val="238"/>
        <scheme val="minor"/>
      </rPr>
      <t xml:space="preserve">Certyfikat - format: A5; </t>
    </r>
    <r>
      <rPr>
        <sz val="11"/>
        <color theme="1"/>
        <rFont val="Calibri"/>
        <family val="2"/>
        <charset val="238"/>
        <scheme val="minor"/>
      </rPr>
      <t xml:space="preserve">
objetość: 1 str.; 
Kolor: 4+0; 
gramatura papieru: 200 g/m2; typ papieru: kreda mat; 
Wyk. intr.***: cięcie do formatu
pakowane: w paczki po 100 szt.</t>
    </r>
  </si>
  <si>
    <r>
      <rPr>
        <b/>
        <sz val="11"/>
        <color theme="1"/>
        <rFont val="Calibri"/>
        <family val="2"/>
        <charset val="238"/>
        <scheme val="minor"/>
      </rPr>
      <t>Certyfikat - format: A5;</t>
    </r>
    <r>
      <rPr>
        <sz val="11"/>
        <color theme="1"/>
        <rFont val="Calibri"/>
        <family val="2"/>
        <charset val="238"/>
        <scheme val="minor"/>
      </rPr>
      <t xml:space="preserve">
objetość: 1 str.; Kolor: 4+0; 
gramatura papieru: 170 g/m2; typ papieru: kreda mat; 
Wyk. intr.***:cięcie do formatu
pakowane: w paczki po 100 szt.</t>
    </r>
  </si>
  <si>
    <r>
      <rPr>
        <b/>
        <sz val="11"/>
        <rFont val="Calibri"/>
        <family val="2"/>
        <charset val="238"/>
        <scheme val="minor"/>
      </rPr>
      <t>Plakat A1 - format: A1 (594x841 mm);</t>
    </r>
    <r>
      <rPr>
        <sz val="11"/>
        <color theme="1"/>
        <rFont val="Calibri"/>
        <family val="2"/>
        <charset val="238"/>
        <scheme val="minor"/>
      </rPr>
      <t xml:space="preserve">
pianka 5 mm z naklejką foliową samoprzypelną;
Kolor: 4+0; typ papieru: Folia samoprzylepna biała BŁYSZCZĄCA; 
Uszlachetnienie: laminat błyszczący; 
Wyk. intr.***: cięcie do formatu
pakowane: pakowane na płasko po 5 szt.</t>
    </r>
  </si>
  <si>
    <r>
      <rPr>
        <b/>
        <sz val="11"/>
        <color theme="1"/>
        <rFont val="Calibri"/>
        <family val="2"/>
        <charset val="238"/>
        <scheme val="minor"/>
      </rPr>
      <t xml:space="preserve">Plakat A1 - format: A1 (594x841 mm); </t>
    </r>
    <r>
      <rPr>
        <sz val="11"/>
        <color theme="1"/>
        <rFont val="Calibri"/>
        <family val="2"/>
        <charset val="238"/>
        <scheme val="minor"/>
      </rPr>
      <t xml:space="preserve">
pianka PCV 3 mm z naklejaną foliową samoprzylepną; 
Kolor: 4+0; typ papieru: Folia samoprzylepna biała MATOWA; 
Uszlachetnienie: laminat matowy; 
Wyk. intr.***: cięcie do formatu
pakowane na płasko po 10 szt.</t>
    </r>
  </si>
  <si>
    <r>
      <rPr>
        <b/>
        <sz val="11"/>
        <color theme="1"/>
        <rFont val="Calibri"/>
        <family val="2"/>
        <charset val="238"/>
        <scheme val="minor"/>
      </rPr>
      <t xml:space="preserve">Plakat A1 - format:A1 (594x841 mm); </t>
    </r>
    <r>
      <rPr>
        <sz val="11"/>
        <color theme="1"/>
        <rFont val="Calibri"/>
        <family val="2"/>
        <charset val="238"/>
        <scheme val="minor"/>
      </rPr>
      <t xml:space="preserve">
objetość: 1 str.;
Kolor: 4+0; gramatura papieru: 170 g/m2; 
typ papieru: kreda mat; 
Wyk. intr.***: cięcie do formatu</t>
    </r>
  </si>
  <si>
    <r>
      <rPr>
        <b/>
        <sz val="11"/>
        <color theme="1"/>
        <rFont val="Calibri"/>
        <family val="2"/>
        <charset val="238"/>
        <scheme val="minor"/>
      </rPr>
      <t>Plakat A2 - format:A2 (420x594 mm);</t>
    </r>
    <r>
      <rPr>
        <sz val="11"/>
        <color theme="1"/>
        <rFont val="Calibri"/>
        <family val="2"/>
        <charset val="238"/>
        <scheme val="minor"/>
      </rPr>
      <t xml:space="preserve">
objetość: 1 str.;
Kolor: 4+0; 
gramatura papieru: 170 g/m2; 
typ papieru: kreda mat; 
Wyk. intr.***: cięcie do formatu
pakowane w tuby 9 mm po 10 szt.</t>
    </r>
  </si>
  <si>
    <r>
      <rPr>
        <b/>
        <sz val="11"/>
        <color theme="1"/>
        <rFont val="Calibri"/>
        <family val="2"/>
        <charset val="238"/>
        <scheme val="minor"/>
      </rPr>
      <t>Plakat A2 - format: A2 (420x594 mm);</t>
    </r>
    <r>
      <rPr>
        <sz val="11"/>
        <color theme="1"/>
        <rFont val="Calibri"/>
        <family val="2"/>
        <charset val="238"/>
        <scheme val="minor"/>
      </rPr>
      <t xml:space="preserve">
objetość: pianka 5 mm;
Kolor: 4+0; 
typ papieru: Folia samoprzylepna biała BŁYSZCZĄCA; 
Uszlachetnienie: laminat błyszczący; 
Wyk. intr.***: cięcie do formatu
pakowane na płasko po 5 szt.</t>
    </r>
  </si>
  <si>
    <r>
      <rPr>
        <b/>
        <sz val="11"/>
        <rFont val="Calibri"/>
        <family val="2"/>
        <charset val="238"/>
        <scheme val="minor"/>
      </rPr>
      <t>Plakat A2 - format: A2 (420x594 mm);</t>
    </r>
    <r>
      <rPr>
        <sz val="11"/>
        <rFont val="Calibri"/>
        <family val="2"/>
        <charset val="238"/>
        <scheme val="minor"/>
      </rPr>
      <t xml:space="preserve">
PCV 3 mm; 
Kolor: 4+0; typ papieru: Folia samoprzylepna biała MATOWA; 
Uszlachetnienie: laminat matowy; 
Wyk. intr.***: cięcie do formatu
pakowane na płasko po 5 szt.</t>
    </r>
  </si>
  <si>
    <r>
      <rPr>
        <b/>
        <sz val="11"/>
        <color theme="1"/>
        <rFont val="Calibri"/>
        <family val="2"/>
        <charset val="238"/>
        <scheme val="minor"/>
      </rPr>
      <t xml:space="preserve">Plakat A2 - format: A2 łamany do A4 (210 x 297); </t>
    </r>
    <r>
      <rPr>
        <sz val="11"/>
        <color theme="1"/>
        <rFont val="Calibri"/>
        <family val="2"/>
        <charset val="238"/>
        <scheme val="minor"/>
      </rPr>
      <t xml:space="preserve">
objetość: 2 str.; 
Kolor: 4+4; gramatura papieru: 130 g/m2; 
typ papieru: kreda błysk; 
Uszlachetnienie: lakier akryl błysk (1+1); 
Wyk. intr.***: falcowanie (łamanie do formatu A4); 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</si>
  <si>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Plakat A3 - format: A3 (A3 składane do A5);</t>
    </r>
    <r>
      <rPr>
        <sz val="11"/>
        <color theme="1"/>
        <rFont val="Calibri"/>
        <family val="2"/>
        <charset val="238"/>
        <scheme val="minor"/>
      </rPr>
      <t xml:space="preserve">
objetość: 2 str.;
Kolor: 4+4; 
gramatura papieru: 135 g/m2; 
typ papieru: kreda silk; 
Wyk. intr.***: falcowanie, 2 złamy prostopadłe;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</si>
  <si>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Plakat A3 - format: A3 (297x420 mm);</t>
    </r>
    <r>
      <rPr>
        <sz val="11"/>
        <color theme="1"/>
        <rFont val="Calibri"/>
        <family val="2"/>
        <charset val="238"/>
        <scheme val="minor"/>
      </rPr>
      <t xml:space="preserve">
objetość:1 str.;
Kolor: 4+0; gramatura papieru: 170 g/m2; 
typ papieru: kreda mat; 
Wyk. intr.***: cięcie do formatu.
Pakowany w tuby 9 mm po 10 szt.</t>
    </r>
  </si>
  <si>
    <r>
      <rPr>
        <b/>
        <sz val="11"/>
        <color theme="1"/>
        <rFont val="Calibri"/>
        <family val="2"/>
        <charset val="238"/>
        <scheme val="minor"/>
      </rPr>
      <t>Plakat A3 - format:A3 (297x420 mm);</t>
    </r>
    <r>
      <rPr>
        <sz val="11"/>
        <color theme="1"/>
        <rFont val="Calibri"/>
        <family val="2"/>
        <charset val="238"/>
        <scheme val="minor"/>
      </rPr>
      <t xml:space="preserve">
objetość: pianka 5 mm;
Kolor: 4+0; 
typ papieru: Folia samoprzylepna biała BŁYSZCZĄCA; 
Uszlachetnienie: laminat błyszczący; 
Wyk. intr.***: cięcie do formatu
pakowane: pakowane na płasko po 5 szt.</t>
    </r>
  </si>
  <si>
    <r>
      <rPr>
        <b/>
        <sz val="11"/>
        <color theme="1"/>
        <rFont val="Calibri"/>
        <family val="2"/>
        <charset val="238"/>
        <scheme val="minor"/>
      </rPr>
      <t xml:space="preserve">Plakat B1 - format: B1 (707 x 1000 mm); </t>
    </r>
    <r>
      <rPr>
        <sz val="11"/>
        <color theme="1"/>
        <rFont val="Calibri"/>
        <family val="2"/>
        <charset val="238"/>
        <scheme val="minor"/>
      </rPr>
      <t xml:space="preserve">
pianka 5 mm; 
Kolor: 4+0; 
typ papieru: Folia samoprzylepna biała MATOWA; 
Uszlachetnienie: laminat matowy; 
Wyk. intr.***: cięcie do formatu
pakowane na płasko po 5 szt.</t>
    </r>
  </si>
  <si>
    <r>
      <rPr>
        <b/>
        <sz val="11"/>
        <color theme="1"/>
        <rFont val="Calibri"/>
        <family val="2"/>
        <charset val="238"/>
        <scheme val="minor"/>
      </rPr>
      <t xml:space="preserve">Plakat B1 - format:B1 (707 x 1000 mm); </t>
    </r>
    <r>
      <rPr>
        <sz val="11"/>
        <color theme="1"/>
        <rFont val="Calibri"/>
        <family val="2"/>
        <charset val="238"/>
        <scheme val="minor"/>
      </rPr>
      <t xml:space="preserve">
objetość: 1 str.; 
Kolor: 4+0; gramatura papieru: 150 g/m2; typ papieru: kreda mat; 
Uszlachetnienie: lakier akryl mat (1+1); 
Wyk. intr.***: cięcie do formatu
pakowane w tuby 9 mm po 10 szt.</t>
    </r>
  </si>
  <si>
    <r>
      <rPr>
        <b/>
        <sz val="11"/>
        <color theme="1"/>
        <rFont val="Calibri"/>
        <family val="2"/>
        <charset val="238"/>
        <scheme val="minor"/>
      </rPr>
      <t>Plakat A3 - format: A3 (297x420 mm);</t>
    </r>
    <r>
      <rPr>
        <sz val="11"/>
        <color theme="1"/>
        <rFont val="Calibri"/>
        <family val="2"/>
        <charset val="238"/>
        <scheme val="minor"/>
      </rPr>
      <t xml:space="preserve">
objetość: 1 str.;
Kolor: 4+0 CMYK; 
gramatura papieru: 130 g/m2; 
typ papieru: kreda; 
Uszlachetnienie: jednostronne, uszlachetnienie offset;
Wyk. intr.***: cięcie do formatu
pakowane w tuby 9 mm po 10 szt.</t>
    </r>
  </si>
  <si>
    <r>
      <rPr>
        <b/>
        <sz val="11"/>
        <color theme="1"/>
        <rFont val="Calibri"/>
        <family val="2"/>
        <charset val="238"/>
        <scheme val="minor"/>
      </rPr>
      <t>Plakat A3 składany do A5 - format: A3 (297x420 mm);</t>
    </r>
    <r>
      <rPr>
        <sz val="11"/>
        <color theme="1"/>
        <rFont val="Calibri"/>
        <family val="2"/>
        <charset val="238"/>
        <scheme val="minor"/>
      </rPr>
      <t xml:space="preserve">
objetość: 2 str.; Kolor: 4+4 CMYK; 
gramatura papieru: 130 g/m2; 
typ papieru: kreda; 
Uszlachetnienie: dwustronne, uszlachetnienie offset, falcowanie do A5;
Wyk. intr.***: falcowanie i składanie do A5
pakowane w paczki po 50 szt.</t>
    </r>
  </si>
  <si>
    <r>
      <rPr>
        <b/>
        <sz val="11"/>
        <color theme="1"/>
        <rFont val="Calibri"/>
        <family val="2"/>
        <charset val="238"/>
        <scheme val="minor"/>
      </rPr>
      <t>Ulotka format: 120 x 360 mm, po złożeniu 120 x 120 mm;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250 g/m2; typ papieru: kreda mat; 
Uszlachetnienie: folia mat (1+1) + lakier UV wybiórczo; 
Wyk. intr.***: bigowanie + falcowanie C kształtne do formatu 120x120 mm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</si>
  <si>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A4, po złożeniu 210x99 mm (DL);</t>
    </r>
    <r>
      <rPr>
        <sz val="11"/>
        <color theme="1"/>
        <rFont val="Calibri"/>
        <family val="2"/>
        <charset val="238"/>
        <scheme val="minor"/>
      </rPr>
      <t xml:space="preserve">
objetość: 2 str.; Kolor: 4+4; gramatura papieru: 200 g/m2;
typ papieru: kreda mat; 
Uszlachetnienie: folia mat (1+1) + lakier UV wybiórczo; 
Wyk. intr.***: bigowanie + falcowanie C kształtne do formatu 210x99 mm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</si>
  <si>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A4, po złożeniu 210x99 mm (DL);</t>
    </r>
    <r>
      <rPr>
        <sz val="11"/>
        <color theme="1"/>
        <rFont val="Calibri"/>
        <family val="2"/>
        <charset val="238"/>
        <scheme val="minor"/>
      </rPr>
      <t xml:space="preserve">
objetość: 2 str.; 
Kolor: 4+4; gramatura papieru: 150 g/m2; 
typ papieru: kreda mat; 
Wyk. intr.***: falcowanie C kształtne do formatu 210x99 mm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</si>
  <si>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A4, po złożeniu 210x99 mm (DL);</t>
    </r>
    <r>
      <rPr>
        <sz val="11"/>
        <color theme="1"/>
        <rFont val="Calibri"/>
        <family val="2"/>
        <charset val="238"/>
        <scheme val="minor"/>
      </rPr>
      <t xml:space="preserve">
objetość: 2 str.; Kolor: 4+4; gramatura papieru: 150 g/m2; 
typ papieru: kreda błysk; Uszlachetnienie: lakier akryl błysk (1+1); 
Wyk. intr.***: falcowanie Z kształtne do formatu 210x99 mm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</si>
  <si>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A4, po złożeniu 210x147 mm (bigowanie i łamanie);</t>
    </r>
    <r>
      <rPr>
        <sz val="11"/>
        <color theme="1"/>
        <rFont val="Calibri"/>
        <family val="2"/>
        <charset val="238"/>
        <scheme val="minor"/>
      </rPr>
      <t xml:space="preserve">
objetość: 2 str.; Kolor: 4+4; 
gramatura papieru: 250 g/m2; 
typ papieru: kreda mat; 
Uszlachetnienie: folia mat (1+1) + lakier UV wybiórczo; 
Wyk. intr.***: bigowanie + falcowanie na pół;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</si>
  <si>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A4, po złożeniu 210x147 mm;</t>
    </r>
    <r>
      <rPr>
        <sz val="11"/>
        <color theme="1"/>
        <rFont val="Calibri"/>
        <family val="2"/>
        <charset val="238"/>
        <scheme val="minor"/>
      </rPr>
      <t xml:space="preserve">
objetość: 2 str.; 
Kolor: 4+4; gramatura papieru: 250 g/m2; 
typ papieru: kreda błysk; 
Uszlachetnienie: folia mat (1+0) + lakier UV wybiórczo; 
Wyk. intr.***: bigowanie + falcowanie na pół;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</si>
  <si>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A4, po złożeniu 210x147 mm;</t>
    </r>
    <r>
      <rPr>
        <sz val="11"/>
        <color theme="1"/>
        <rFont val="Calibri"/>
        <family val="2"/>
        <charset val="238"/>
        <scheme val="minor"/>
      </rPr>
      <t xml:space="preserve">
objetość: 2 str.; Kolor: 4+4; 
gramatura papieru: 160 g/m2; 
typ papieru: papier ekologiczny (biały); 
Uszlachetnienie: niepowlekany;
Wyk. intr.***: falcowanie na pół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</si>
  <si>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 ( łamanie do A5 (148 x 210 mm));</t>
    </r>
    <r>
      <rPr>
        <sz val="11"/>
        <color theme="1"/>
        <rFont val="Calibri"/>
        <family val="2"/>
        <charset val="238"/>
        <scheme val="minor"/>
      </rPr>
      <t xml:space="preserve">
objetość: 4 str.; 
Kolor: 4+4; 
gramatura papieru: 200 g/m2; 
typ papieru: kreda mat;
Uszlachetnienie: folia mat (1+1); 
Wyk. intr.***: łamanie 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</si>
  <si>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 (bigowane i łamanie do A5 (148 x 210 mm));</t>
    </r>
    <r>
      <rPr>
        <sz val="11"/>
        <color theme="1"/>
        <rFont val="Calibri"/>
        <family val="2"/>
        <charset val="238"/>
        <scheme val="minor"/>
      </rPr>
      <t xml:space="preserve">
objetość: 4 str.; 
Kolor: 4+4; 
gramatura papieru: 350 g/m2; 
typ papieru: kreda mat; 
Uszlachetnienie: lakier akryl mat (1+1) + lakier UV punktowy (1+0); 
Wyk. intr.***: bigowanie + falcowanie na pół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</si>
  <si>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A4;</t>
    </r>
    <r>
      <rPr>
        <sz val="11"/>
        <color theme="1"/>
        <rFont val="Calibri"/>
        <family val="2"/>
        <charset val="238"/>
        <scheme val="minor"/>
      </rPr>
      <t xml:space="preserve">
objetość: 2 str.;
Kolor: 4+4; 
gramatura papieru: 135 g/m2; 
typ papieru: kreda błysk; 
Wyk. intr.***: cięcie do formatu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</si>
  <si>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350 g/m2; 
typ papieru: kreda błysk; 
Uszlachetnienie: folia błysk (1+1); 
Wyk. intr.***: cięcie do formatu
pakowanie: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</si>
  <si>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A5;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136 g/m2; 
typ papieru: kreda błysk; 
Wyk. intr.***: cięcie do formatu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</si>
  <si>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A5;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200 g/m2; 
typ papieru: kreda mat; 
Uszlachetnienie: folia mat (1+1); 
Wyk. intr.***: cięcie do formatu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</si>
  <si>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A5 składana do A6 (105 x 148 mm);</t>
    </r>
    <r>
      <rPr>
        <sz val="11"/>
        <color theme="1"/>
        <rFont val="Calibri"/>
        <family val="2"/>
        <charset val="238"/>
        <scheme val="minor"/>
      </rPr>
      <t xml:space="preserve">
objetość: 2 str.; 
Kolor: 4+4; gramatura papieru: 135 g/m2; 
typ papieru: kreda błysk; 
Wyk. intr.***: składnaie do A6 (falcowanie na pół)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</si>
  <si>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A5 składana do A6 (105 x 148 mm);</t>
    </r>
    <r>
      <rPr>
        <sz val="11"/>
        <color theme="1"/>
        <rFont val="Calibri"/>
        <family val="2"/>
        <charset val="238"/>
        <scheme val="minor"/>
      </rPr>
      <t xml:space="preserve">
objetość: 2 str.;
Kolor: 4+4; 
gramatura papieru: 170 g/m2; 
typ papieru: kreda mat; 
Uszlachetnienie: folia mat (1+1); 
Wyk. intr.***: składnaie do A6 (falcowanie na pół)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</si>
  <si>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Ulotka - format: A3 składane do A5;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135 g/m2; 
typ papieru: kreda błysk; 
Uszlachetnienie: lakier akryl błysk; 
Wyk. intr.***: składanie do A5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</si>
  <si>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Ulotka - format: A3 składane do A5;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170 g/m2; 
typ papieru:kreda mat; 
Uszlachetnienie: folia mat (1+1); 
Wyk. intr.***: składania do A5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</si>
  <si>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DL (210x99 mm);</t>
    </r>
    <r>
      <rPr>
        <sz val="11"/>
        <color theme="1"/>
        <rFont val="Calibri"/>
        <family val="2"/>
        <charset val="238"/>
        <scheme val="minor"/>
      </rPr>
      <t xml:space="preserve">
objetość: 2 str.;
Kolor: 4+4; 
gramatura papieru: 150 g/m2; 
typ papieru: kreda mat; 
Uszlachetnienie: lakier akryl mat (1+1); 
Wyk. intr.***: cięcie do formatu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</si>
  <si>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DL (210x99 mm);</t>
    </r>
    <r>
      <rPr>
        <sz val="11"/>
        <color theme="1"/>
        <rFont val="Calibri"/>
        <family val="2"/>
        <charset val="238"/>
        <scheme val="minor"/>
      </rPr>
      <t xml:space="preserve">
objetość: 2 str.;
Kolor: 4+4; gramatura papieru: 170 g/m2; typ papieru: kreda błysk; 
Uszlachetnienie: lakier akryl mat (1+1); 
Wyk. intr.***: cięcie do formatu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</si>
  <si>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(210x198 mm) po złożeniu rozmiar DL (210x99);</t>
    </r>
    <r>
      <rPr>
        <sz val="11"/>
        <color theme="1"/>
        <rFont val="Calibri"/>
        <family val="2"/>
        <charset val="238"/>
        <scheme val="minor"/>
      </rPr>
      <t xml:space="preserve">
objetość: 4 str.;
Kolor: 4+4; 
gramatura papieru: 350 g/m2; 
typ papieru: kreda mat; 
Uszlachetnienie: folia mat (1+1) + lakier UV wybiórczo (1+0); 
Wyk. intr.***: bigowanie + falcowanie na pół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</si>
  <si>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(210x198 mm) po złożeniu rozmiar DL (210x99);</t>
    </r>
    <r>
      <rPr>
        <sz val="11"/>
        <color theme="1"/>
        <rFont val="Calibri"/>
        <family val="2"/>
        <charset val="238"/>
        <scheme val="minor"/>
      </rPr>
      <t xml:space="preserve">
objetość: 4 str.; 
Kolor: 4+4; gramatura papieru: 170 g/m2; 
typ papieru: kreda mat; 
Uszlachetnienie: folia mat (1+1); 
Wyk. intr.***: falcowanie Z kształtne do formatu 210x99 mm
pakowane: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</si>
  <si>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250x250 mm;</t>
    </r>
    <r>
      <rPr>
        <sz val="11"/>
        <color theme="1"/>
        <rFont val="Calibri"/>
        <family val="2"/>
        <charset val="238"/>
        <scheme val="minor"/>
      </rPr>
      <t xml:space="preserve">
objetość: 2 str.; 
Kolor: 4+4; 
gramatura papieru: 350 g/m2; 
typ papieru: kreda błysk; 
Uszlachetnienie: folia błysk (1+1); 
Wyk. intr.***: cięcie do formatu
pakowane w paczki po 50 szt.</t>
    </r>
  </si>
  <si>
    <r>
      <rPr>
        <b/>
        <sz val="11"/>
        <color theme="1"/>
        <rFont val="Calibri"/>
        <family val="2"/>
        <charset val="238"/>
        <scheme val="minor"/>
      </rPr>
      <t>Ulotka - format: A4;</t>
    </r>
    <r>
      <rPr>
        <sz val="11"/>
        <color theme="1"/>
        <rFont val="Calibri"/>
        <family val="2"/>
        <charset val="238"/>
        <scheme val="minor"/>
      </rPr>
      <t xml:space="preserve">
objetość: 2 str.;
Kolor: 4+4 CMYK; 
gramatura papieru: 130 g/m2; 
typ papieru: kreda; 
Uszlachetnienie: dwustronne, uszlachetnienie: offset;
Wyk. intr.***: falcowanie i składanie do A5
pakowanie: w paczki po 100 szt.</t>
    </r>
  </si>
  <si>
    <r>
      <rPr>
        <b/>
        <sz val="11"/>
        <color theme="1"/>
        <rFont val="Calibri"/>
        <family val="2"/>
        <charset val="238"/>
        <scheme val="minor"/>
      </rPr>
      <t>Ulotka - format: A4 (297x210 mm) DL składana w C;</t>
    </r>
    <r>
      <rPr>
        <sz val="11"/>
        <color theme="1"/>
        <rFont val="Calibri"/>
        <family val="2"/>
        <charset val="238"/>
        <scheme val="minor"/>
      </rPr>
      <t xml:space="preserve">
objetość: 2 str.; 
Kolor: 4+4 CMYK; gramatura papieru: 140 g/m2; 
typ papieru: kreda mat; 
Uszlachetnienie: folia mat; 
Wyk. intr.***: falcowanie i składanie w C
pakowanie: w paczki po 50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</si>
  <si>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8 str. + okładka; 
Kolor okładki: 4+4; 
gramatura papieru okładki: 250 g/m2; 
typ papieru okładki: kreda mat; 
Uszlachetnienie okładki: folia mat + punktowy UV (1+0); 
kolor stron: 4+4; 
gramatura papieru stron: 170 g/m2; 
typ papieru stron: kreda mat; 
ilość stron: 8 str.;
Wyk. intr.***: oprawa: zeszytowa, 2 zszywki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</si>
  <si>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16 str. + okładka;
Kolor okładki: 4+4; gramatura papieru okładka: 250 g/m2; 
typ papieru okładka: kreda mat; 
Uszlachetnienie okladki: folia mat (1+1) + lakier UV wybiórczo; 
kolor stron: 4+4; gramatura papieru stron: 170 g/m2; 
typ papieru stron: kreda mat; 
ilość stron: 16 str.;
Wyk. intr.***: oprawa: zeszytowa, 2 zszywki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</si>
  <si>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20 str. + okładka;
Kolor okładki: 4+4; 
gramatura papieru okładki: 250 g/m2; 
typ papieru okładki: kreda mat; 
Uszlachetnienie okładka środek: lakier akryl mat 1+1;
okładka: folia mat + lakier UV punktowy 1+0; 
kolor stron: 4+4; gramatura papieru stron: 130 g/m2; 
typ papieru stron: kreda silk;
ilość stron: 20 str.;
Wyk. intr.***: oprawa: zeszytowa, 2 zszywki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</si>
  <si>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30 str. + okładka;
Kolor okładki: 4+4; gramatura papieru okładki: 250 g/m2; 
typ papieru okładki: kreda mat; 
Uszlachetnienie okładki: folia błysk; 
kolor stron: 4+4; gramatura papieru stron: 130 g/m2; 
typ papieru stron: kreda; 
ilość stron: 30 str.;
Wyk. intr.***: oprawa: zeszytowa, 2 zszywki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</si>
  <si>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40 str. + okładka; 
Kolor okładki: 4+4; 
gramatura papieru okładki: 250 g/m2; typ papieru okładki: kreda mat; 
Uszlachetnienie: okładka środek: lakier akryl mat 1+1;
okładka: folia mat + lakier UV punktowy 1+0;
kolor stron: 4+4; gramatura papieru stron: 115 g/m2; 
typ papieru stron: kreda silk;
ilość stron: 40 str.;
Wyk. intr.***: oprawa szyto-klejona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</si>
  <si>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48 str. + okładka; 
Kolor okładki: 4+4; 
gramatura papieru okładki: 250 g/m2; 
typ papieru okładki: kreda mat; 
Uszlachetnienie: okładka środek: lakier akryl mat 1+1;
okładka strona zewnętrzna: folia mat + lakier UV punktowy 1+0;
kolor stron: 4+4;
gramatura papieru stron: 115 g/m2; 
typ papieru stron: kreda silk; 
ilość stron: 48 str.;
Wyk. intr.***: oprawa: zeszytowa, 2 zszywki (chyba, że istnieje potrzeba zastosowania oprawy klejonej lub zszywanej i klejonej)
pakowanie:w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</si>
  <si>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A5 (148 x 210 mm);</t>
    </r>
    <r>
      <rPr>
        <sz val="11"/>
        <color theme="1"/>
        <rFont val="Calibri"/>
        <family val="2"/>
        <charset val="238"/>
        <scheme val="minor"/>
      </rPr>
      <t xml:space="preserve">
objetość: 56 str. + okładka; 
Kolor okładki: 4+4; 
gramatura papieru okładki: 250 g/m2; 
typ papieru okładki: kreda mat; 
Uszlachetnienie okładki: folia mat (1+0); 
kolor stron: 4+4; 
gramatura papieru stron: 80 g/m2; 
Typ papieru stron: kreda mat;
ilość stron: 56 str.;
Wyk. intr.***: oprawa szyto-klejona (specjalny klej do dużych powieżchni)
pakowane: w paczki po 20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</si>
  <si>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 - format: C5 (162x229 mm); </t>
    </r>
    <r>
      <rPr>
        <sz val="11"/>
        <color theme="1"/>
        <rFont val="Calibri"/>
        <family val="2"/>
        <charset val="238"/>
        <scheme val="minor"/>
      </rPr>
      <t xml:space="preserve">
objetość: 36 str. + okładka;
Kolor okładki: 4+4 CMYK; 
gramatura papieru okładki: 250 g/m2; 
typ papieru okładki: kreda błysk; 
Uszlachetnienie okładki: uszlachetnienie folia mat (1+0) + lakier UV wybiórczo;
kolor stron: 4+4 CMYK; 
gramatura papieru stron: 120 g/m2; 
Typ paieru stron: offset;
ilość stron: 36 str.;
Wyk. intr.***: oprawa: szyto-klejona;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</si>
  <si>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207x207 mm;</t>
    </r>
    <r>
      <rPr>
        <sz val="11"/>
        <color theme="1"/>
        <rFont val="Calibri"/>
        <family val="2"/>
        <charset val="238"/>
        <scheme val="minor"/>
      </rPr>
      <t xml:space="preserve">
objetość: 12 str. + okładka;
Kolor okładki: 4+4; 
gramatura papieru okładki: 300 g/m2; 
typ papieru okładki: kreda mat; 
Uszlachetnienie okładki: folia mat (1+0); 
kolor stron: 4+4; 
gramatura papieru stron: 170 g/m2; 
typ papieru stron: kreda mat; 
ilość stron: 12 str.;
Wyk. intr.***: oprawa: zeszytowa, 2 zszywki;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</si>
  <si>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210x210 mm;</t>
    </r>
    <r>
      <rPr>
        <sz val="11"/>
        <color theme="1"/>
        <rFont val="Calibri"/>
        <family val="2"/>
        <charset val="238"/>
        <scheme val="minor"/>
      </rPr>
      <t xml:space="preserve">
objetość: 12 str. + okładka;
Kolor okładki: 4+4; 
gramatura papieru okładki: 250 g/m2; 
typ papieru okładki: kreda mat; 
Uszlachetnienie okładki: okładka środek: lakier akryl mat 1+1;
okładka: folia mat + lakier UV punktowy 1+0;
kolor ston: 4+4; 
gramatura papieru stron: 130 g/m2; 
typ papieru stron: kreda silk; 
ilość stron: 12 str.;
Wyk. intr.***: oprawa zeszytowa;
pakowane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</si>
  <si>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210x210 mm;</t>
    </r>
    <r>
      <rPr>
        <sz val="11"/>
        <color theme="1"/>
        <rFont val="Calibri"/>
        <family val="2"/>
        <charset val="238"/>
        <scheme val="minor"/>
      </rPr>
      <t xml:space="preserve">
objetość: 12 str. + okładka;
Kolor okładki: 4+4; 
gramatura papieru okładki: 250 g/m2; 
typ papieru okładki: kreda mat;
Uszlachetnienie okładki: folia mat (1+1) + punktowy UV (1+0); 
kolor stron: 4+4; 
gramatura papieru stron: 150  g/m2; 
typ papieru stron: kreda mat;
ilość stron: 12 str.;
Wyk. intr.***: okładka zeszytowa;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</si>
  <si>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210x210 mm;</t>
    </r>
    <r>
      <rPr>
        <sz val="11"/>
        <color theme="1"/>
        <rFont val="Calibri"/>
        <family val="2"/>
        <charset val="238"/>
        <scheme val="minor"/>
      </rPr>
      <t xml:space="preserve">
objetość: 20 str. + okładka;
Kolor okładki: 4+4; gramatura papieru okładki:250 g/m2; 
typ papieru okładki: kreda mat; 
Uszlachetnienie: okładka środek: lakier akryl mat 1+1;
okładka: folia mat + lakier UV punktowy 1+0;
kolor stron: 4+4; gramatura papieru stron: 130 g/m2; 
typ papieru stron: kreda silk;
ilość stron: 20 str.;
Wyk. intr.***: okładka zeszytowa;
pakowane :w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</si>
  <si>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 - format: 210x210 mm; </t>
    </r>
    <r>
      <rPr>
        <sz val="11"/>
        <color theme="1"/>
        <rFont val="Calibri"/>
        <family val="2"/>
        <charset val="238"/>
        <scheme val="minor"/>
      </rPr>
      <t xml:space="preserve">
objetość: 20 str. + okładka;
Kolor okładki: 4+4; 
gramatura papieru okładki: 250 g/m2; 
typ papieru okładki: kreda mat; 
Uszlachetnienie okładki: folia mat (1+1) + punktowy UV (1+0);
kolor stron: 4+4; gramatura papieru stron: 150  g/m2; 
typ papieru stron: kreda mat; 
ilość stron: 20 str.;
Wyk. intr.***: oprawa zeszytowa;
pakowane w paczki po 20 szt.</t>
    </r>
  </si>
  <si>
    <r>
      <rPr>
        <b/>
        <sz val="11"/>
        <color theme="1"/>
        <rFont val="Calibri"/>
        <family val="2"/>
        <charset val="238"/>
        <scheme val="minor"/>
      </rPr>
      <t>Broszura - format: 210x210 mm;</t>
    </r>
    <r>
      <rPr>
        <sz val="11"/>
        <color theme="1"/>
        <rFont val="Calibri"/>
        <family val="2"/>
        <charset val="238"/>
        <scheme val="minor"/>
      </rPr>
      <t xml:space="preserve">
objetość: 26 str. + okładka; 
Kolor okładki: 4+4; 
gramatura papieru okładki: 250 g/m2; 
typ papieru okładki: kreda mat; 
Uszlachetnienie: okładka środek: lakier akryl mat 1+1;
okładka: folia mat + lakier UV punktowy 1+0;
kolor stron: 4+4; gramatura papieru stron: 135 g/m2; typ papieru stron: kreda silk; 
ilość stron: 26 str.;
Wyk. intr.***: oprawa zeszytowa 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</si>
  <si>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format: 210x210 mm;</t>
    </r>
    <r>
      <rPr>
        <sz val="11"/>
        <color theme="1"/>
        <rFont val="Calibri"/>
        <family val="2"/>
        <charset val="238"/>
        <scheme val="minor"/>
      </rPr>
      <t xml:space="preserve">
objetość: 26 str. + okładka;
Kolor okładki: 4+4; 
gramatura papieru okładki: 250 g/m2; 
typ papieru okładki: kreda mat; 
Uszlachetnienie okładki: folia mat (1+1); 
kolor stron: 4+4; 
gramatura papieru stron: 115 g/m2; 
typ papieru stron: kreda mat; 
ilość stron: 26 str.;
Wyk. intr.***: okładka zeszytowa;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</si>
  <si>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210x210 mm;</t>
    </r>
    <r>
      <rPr>
        <sz val="11"/>
        <color theme="1"/>
        <rFont val="Calibri"/>
        <family val="2"/>
        <charset val="238"/>
        <scheme val="minor"/>
      </rPr>
      <t xml:space="preserve">
objetość: 32 str. + okładka;
Kolor okładki: 4+4; 
gramatura papieru: 250 g/m2; 
typ papieru: kreda mat; 
Uszlachetnienie: okładka środek: lakier akryl mat 1+1;
okładka: folia mat + lakier UV punktowy 1+0;
kolor stron: 4+4; gramatura papieru stron: 150 g/m2; typ papieru stron: kreda silk; 
typ paieru stron: kreda silk;
ilość stron: 32 str.;
Wyk. intr.***: oprawa zeszytowa;
pakowane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</si>
  <si>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210x210 mm;</t>
    </r>
    <r>
      <rPr>
        <sz val="11"/>
        <color theme="1"/>
        <rFont val="Calibri"/>
        <family val="2"/>
        <charset val="238"/>
        <scheme val="minor"/>
      </rPr>
      <t xml:space="preserve">
objetość: 32 str. + okładka; 
Kolor okładki: 4+4; 
gramatura papieru okładki: 250 g/m2; 
typ papieru okładki: kreda mat; 
Uszlachetnienie okładki: folia mat (1+1); 
kolor stron: 4+4; 
gramatura papieru stron: 115 g/m2; 
typ papieru stron: kreda mat;
ilość stron: 32 str.; 
Wyk. intr.***: oprawa zeszytkowa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</si>
  <si>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220x220 mm;</t>
    </r>
    <r>
      <rPr>
        <sz val="11"/>
        <color theme="1"/>
        <rFont val="Calibri"/>
        <family val="2"/>
        <charset val="238"/>
        <scheme val="minor"/>
      </rPr>
      <t xml:space="preserve">
objetość: 16 str. + okładka;
Kolor okładki: 4+4; 
gramatura papieru okładki: 240 g/m2; 
typ papieru okładki: papier ekologiczny (biały); 
Uszlachetnienie okładki: niepowlekany; 
kolor stron: 4+4; gramatura papieru stron: 90 g/m2; 
typ papieru stron: papier ekologiczny (biały);
ilość stron: 16 str.;
Wyk. intr.***: oprawa: zeszytowa, 2 zszywki (oprawa zeszytowa)
pakowane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</si>
  <si>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220x220 mm;</t>
    </r>
    <r>
      <rPr>
        <sz val="11"/>
        <color theme="1"/>
        <rFont val="Calibri"/>
        <family val="2"/>
        <charset val="238"/>
        <scheme val="minor"/>
      </rPr>
      <t xml:space="preserve">
objetość: 24 str. + okładka; 
Kolor okładki: 4+4; 
gramatura papieru okładki: 240 g/m2; 
typ papieru okładki: papier ekologiczny (biały); 
Uszlachetnienie okładki: niepowlekany;
kolor stron środka: 4+4; 
gramatura papieru stron środka: 90 g/m2; 
typ papieru stron środka: papier ekologiczny (biały);
ilość stron: 20 str.;
Wyk. intr.***: oprawa: zeszytowa, 2 zszywki (oprawa zeszytowa);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</si>
  <si>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8 str. + okłada; Kolor okładki: 4+4 CMYK; 
gramatura papieru okładki: 250 g/m2; 
typ papieru okładki: półkreda mat; 
Uszlachetnienie okładki: folia mat + punktowy UV (1+0); 
kolor stron: 4+4; gramatura papieru stron: 170 g/m2; typ papieru stron: kreda mat; 
ilość stron: 8 str.;
Wyk. intr.***: oprawa: zeszytowa, 2 zszywki;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</si>
  <si>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10 str. + okładka; 
Kolor okładki: 4+4; 
gramatura papieru okładki:250 g/m2; 
typ papieru okładki: kreda mat; Uszlachetnienie okładki: folia mat + punktowy UV (1+0); 
kolor stron: 4+4; gramatura papieru stron: 170 g/m2; 
typ papieru stron: kreda mat; 
ilość stron: 10 str.;
Wyk. intr.***: oprawa: zeszytowa, 2 zszywki;
pakowane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</si>
  <si>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 - format: A4 (297x210 mm); </t>
    </r>
    <r>
      <rPr>
        <sz val="11"/>
        <color theme="1"/>
        <rFont val="Calibri"/>
        <family val="2"/>
        <charset val="238"/>
        <scheme val="minor"/>
      </rPr>
      <t xml:space="preserve">
objetość: 12 str. + okładka; 
Kolor okładki: 4+4 CMYK; 
gramatura papieru okładki: 250 g/m2; 
typ papieru okładki: półkreda mat; 
Uszlachetnienie okładki: folia mat + punktowy UV (1+0); 
kolor stron: 4+4; gramatura papieru stron: 170 g/m2; 
typ papieru stron: kreda mat; 
ilość stron: 12 str.;
Wyk. intr.***: oprawa: zeszytowa, 2 zszywki
pakowanie: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</si>
  <si>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Broszura - format: A4 (297x210 mm); </t>
    </r>
    <r>
      <rPr>
        <sz val="11"/>
        <color theme="1"/>
        <rFont val="Calibri"/>
        <family val="2"/>
        <charset val="238"/>
        <scheme val="minor"/>
      </rPr>
      <t xml:space="preserve">
objetość: 16 str. + okładka; 
Kolor okładki:4+4 CMYK; gramatura papieru:250 g/m2; 
typ papieru: półkreda mat; 
Uszlachetnienie: folia mat + punktowy UV (1+0); 
kolor:4+4; gramatura papieru:170 g/m2; 
typ papieru: kreda mat; 
ilość stron: 16 str.;
Wyk. intr.***: oprawa: zeszytowa, 2 zszywki; 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</si>
  <si>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20 str. + okładka;
Kolor okładki:4+4; 
gramatura papieru okładki: 250 g/m2; 
typ papieru okładki: kreda mat; 
Uszlachetnienie okładki: folia błysk; 
kolor stron: 4+4; gramatura papieru stron: 115 g/m2; 
typ papieru stron: kreda silk; 
ilość stron: 20 str.;
Wyk. intr.***: oprawa: zeszytowa, 2 zszywki.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</si>
  <si>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20 str. + okładka;
Kolor okładki: 4+4;
gramatura papieru okładki: 250 g/m2; 
typ papieru okładki: kreda mat; 
Uszlachetnienie okładki: folia mat (1+1) + lakiet UV wybiórczo (1+0); 
kolor stron: 4+4; gramatura papieru stron: 135 g/m2; 
typ papieru stron: kreda silk;
ilość stron: 20 str.;
Wyk. intr.***: zszywanie po dłuższym boku (2 zszywki);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</si>
  <si>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20 str. + okładka;
Kolor okładki: 4+4;
gramatura papieru okładki: 250 g/m2; 
typ papieru okładki: kreda mat; 
Uszlachetnienie okładki: folia mat (1+1) + lakiet UV wybiórczo (1+0); 
kolor stron: 4+4; gramatura papieru stron: 135 g/m2; 
typ papieru stron: kreda silk;
ilość stron: 20 str.;
Wyk. intr.*: oprawa klejona po dłuższym boku;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</si>
  <si>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22 str. + okładka;
Kolor okładki: 4+4; 
gramatura papieru okładka: 250 g/m2; 
typ papieru okładka: kreda mat; 
Uszlachetnienie okładka: folia błysk; 
kolor stron: 4+4; gramatura papieru stron: 115 g/m2; 
typ papieru stron: kreda silk; ilość stron: 22 str.;
Wyk. intr.***: oprawa: zeszytowa, 2 zszywki;
pakowane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</si>
  <si>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24 str. + okładka; 
Kolor okładki: 4+4; 
gramatura papieru okładki: 250 g/m2; 
typ papieru okładki: kreda mat; 
Uszlachetnienie okładki: folia błysk; 
kolor okładki: 4+4; gramatura papieru okładki: 115 g/m2; 
typ papieru okładki: kreda silk; 
ilość stron: 24 str.;
Wyk. intr.***: oprawa: zeszytowa, 2 zszywki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</si>
  <si>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26 str. + okładka; 
Kolor okładki: 4+4; 
gramatura papieru okładki: 250 g/m2; 
typ papieru okładki: kreda mat; 
Uszlachetnienie okładki: folia błysk; kolor:4+4; 
gramatura papieru stron: 115 g/m2; 
typ papieru stron: kreda silk; 
ilość stron: 26 str.;
Wyk. intr.*: oprawa: zeszytowa, 2 zszywki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</si>
  <si>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28 str. + okładka;
Kolor okładki: 4+4; 
gramatura papieru okładka: 300 g/m2; 
typ papieru okładka: kreda mat; 
Uszlachetnienie okładka: folia mat (1+0) + lakier UV wybiórczo (1+0); 
kolor stron: 4+4; gramatura papieru stron: 150 g/m2; 
typ papieru stron: kreda mat; 
ilość stron: 28 str.;
Wyk. intr.***: zszywanie po dłuższym boku (2 zszywki) 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</si>
  <si>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28 str. + okładka;
Kolor okładki: 4+4; 
gramatura papieru okładka: 300 g/m2; 
typ papieru okładka: kreda mat; 
Uszlachetnienie okładka: folia mat (1+0) + lakier UV wybiórczo (1+0); 
kolor stron: 4+4; gramatura papieru stron: 150 g/m2; 
typ papieru stron: kreda mat; 
ilość stron: 28 str.;
Wyk. intr.***: klejenie po dłuższym boku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</si>
  <si>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28 str. + okładka;
Kolor okładki: 4+4; 
gramatura papieru okładki: 250 g/m2; 
typ papieru okładki: kreda mat; 
Uszlachetnienie okładki: folia błysk (1+0); 
kolor stron: 4+4; gramatura papieru stron: 115 g/m2; 
typ papieru stron: kreda mat; 
stron: 28 str.;
Wyk. intr.***:zszywanie po dłuższym boku (2 zszywki) - oprawa zeszytowa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</si>
  <si>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28 str. + okładka;
Kolor okładki: 4+4; 
gramatura papieru okładki: 250 g/m2; 
typ papieru okładki: kreda mat; 
Uszlachetnienie okładki: folia błysk; 
kolor stron: 4+4; gramatura papieru stron: 115 g/m2; 
typ papieru stron: kreda silk; ilość stron: 28 str.;
Wyk. intr.***:oprawa: zeszytowa, 2 zszywki;
pakowane w paczki po 20 szt.</t>
    </r>
  </si>
  <si>
    <r>
      <rPr>
        <b/>
        <sz val="11"/>
        <color theme="1"/>
        <rFont val="Calibri"/>
        <family val="2"/>
        <charset val="238"/>
        <scheme val="minor"/>
      </rPr>
      <t>Broszura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30 str. + okładka;
Kolor okładki: 4+4; 
gramatura papieru okładka:250 g/m2; 
typ papieru okładka: kreda mat;
Uszlachetnienie okładka: folia błysk;
kolor stron: 4+4; gramatura papieru stron: 115 g/m2; 
typ papieru stron: kreda silk; ilość stron:30 str.;
Wyk. intr.***: oprawa: zeszytowa, 2 zszywki
pakowane: w paczki po 20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</si>
  <si>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155x230 mm; </t>
    </r>
    <r>
      <rPr>
        <sz val="11"/>
        <color theme="1"/>
        <rFont val="Calibri"/>
        <family val="2"/>
        <charset val="238"/>
        <scheme val="minor"/>
      </rPr>
      <t xml:space="preserve">
objetość: 60 str. + okładka + 2 skrzydełka o szerokości 60 mm każde; 
Kolor okładki: 4+0; gramatura papieru okładki: 300 g/m2; 
typ papieru okładki: kreda mat; 
Uszlachetnienie okładki: folia mat (1+0); 
kolor stron: 4+4; gramatura papieru stron: 90 g/m2; 
typ papieru stron: kreda mat; 
ilość stron: 60 str.;
Wyk. intr.***:oprawa: miękka, szyto-klejona (specjalny do dużej powierzchni) po dłuższym boku.
pakowane:w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</si>
  <si>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155x230 mm; </t>
    </r>
    <r>
      <rPr>
        <sz val="11"/>
        <color theme="1"/>
        <rFont val="Calibri"/>
        <family val="2"/>
        <charset val="238"/>
        <scheme val="minor"/>
      </rPr>
      <t xml:space="preserve">
objetość: 64 str. + okładka + 2 skrzydełka o szerokości 60 mm każde; 
Kolor okładki: 4+0; gramatura papieru okładki: 120 g/m2; 
typ papieru okładki: kreda błyszcząca; 
Uszlachetnienie okładki: folia mat (1+1) + lakier UV wybiórczo; 
kolor stron: 4+4; gramatura papieru stron: 90 g/m2; 
typ papieru stron: kreda mat;
Typ papieru stron: kreda mat;
ilość stron: 64 str.;
Wyk. intr.***:oprawa: twarda, szyto-klejona (specjalny klej do dużej powierzchni) po dłuższym boku.</t>
    </r>
  </si>
  <si>
    <r>
      <rPr>
        <b/>
        <sz val="11"/>
        <color theme="1"/>
        <rFont val="Calibri"/>
        <family val="2"/>
        <charset val="238"/>
        <scheme val="minor"/>
      </rPr>
      <t>Książka - format: 155x230 mm;</t>
    </r>
    <r>
      <rPr>
        <sz val="11"/>
        <color theme="1"/>
        <rFont val="Calibri"/>
        <family val="2"/>
        <charset val="238"/>
        <scheme val="minor"/>
      </rPr>
      <t xml:space="preserve">
objetość: 80 str. + okładka + 2 skrzydełka o szerokości 60 mm każde; 
Kolor okładki: 4+0; 
gramatura papieru okładki: 300 g/m2; 
typ papieru okładki: kreda mat; 
Uszlachetnienie okładki: folia mat (1+0); 
kolor stron: 4+4; 
gramatura papieru stron: 80 g/m2;
typ papieru stron: kreda mat; ilość stron: 80 str.;
Wyk. intr.***:oprawa: miękka, szyto-klejona (specjalny do dużej powierzchni) po dłuższym boku.
pakowane: w paczki po 25 szt.</t>
    </r>
  </si>
  <si>
    <r>
      <rPr>
        <b/>
        <sz val="11"/>
        <color theme="1"/>
        <rFont val="Calibri"/>
        <family val="2"/>
        <charset val="238"/>
        <scheme val="minor"/>
      </rPr>
      <t>Książka - format: 155x230 mm;</t>
    </r>
    <r>
      <rPr>
        <sz val="11"/>
        <color theme="1"/>
        <rFont val="Calibri"/>
        <family val="2"/>
        <charset val="238"/>
        <scheme val="minor"/>
      </rPr>
      <t xml:space="preserve">
objetość: 96 str. + okładka + 2 skrzydełka o szerokości 60 mm każde;
Kolor okładki: 4+0; 
gramatura papieru okładki: 300 g/m2;  typ papieru okładki: kreda mat; Uszlachetnienie okładki: folia mat (1+1); 
kolor stron: 4+4; gramatura papieru stron: 80 g/m2; 
typ papieru stron: kreda mat;
ilość stron: 96 sztr. 
Wyk. intr.***:oprawa: miękka, szyto-klejona PUR po dłuższym boku.
pakowane: w paczki po 25 szt.</t>
    </r>
  </si>
  <si>
    <r>
      <rPr>
        <b/>
        <sz val="11"/>
        <rFont val="Calibri"/>
        <family val="2"/>
        <charset val="238"/>
        <scheme val="minor"/>
      </rPr>
      <t xml:space="preserve">Książka - format: 210x210 mm; </t>
    </r>
    <r>
      <rPr>
        <sz val="11"/>
        <rFont val="Calibri"/>
        <family val="2"/>
        <charset val="238"/>
        <scheme val="minor"/>
      </rPr>
      <t xml:space="preserve">
objetość: 48 str. + okładka (zszywanie + klejenie); 
Kolor okładki: 4+4; 
gramatura papieru okładki: 300 g/m2; 
typ papieru okładki: kreda mat; 
Uszlachetnienie okładki: folia mat (1+0); kolor:4+4; 
gramatura papieru stron: 100 g/m2; 
typ papieru stron: kreda mat; 
ilość stron: 48 str.;
Wyk. intr.***:oprawa: miękka, szyto-klejona;
pakowane w paczki po 15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</si>
  <si>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210x210 mm; </t>
    </r>
    <r>
      <rPr>
        <sz val="11"/>
        <color theme="1"/>
        <rFont val="Calibri"/>
        <family val="2"/>
        <charset val="238"/>
        <scheme val="minor"/>
      </rPr>
      <t xml:space="preserve">
objetość: 52 str. + okładka (zszywanie + klejenie); 
Kolor okładki: 4+0; 
gramatura papieru okładki: 250 g/m2; 
typ papieru okładki: kreda mat; 
Uszlachetnienie okładki: folia mat (1+0) + lakier UV wybiórczo (1+0); 
kolor stron: 4+4; 
gramatura papieru stron: 90 g/m2; typ papieru stron: kreda mat; 
ilość stron: 52 str.;
Wyk. intr.***: oprawa: miękka, szyto-klejona; 
pakowane: w paczki po 15 szt.</t>
    </r>
  </si>
  <si>
    <r>
      <rPr>
        <b/>
        <sz val="11"/>
        <color theme="1"/>
        <rFont val="Calibri"/>
        <family val="2"/>
        <charset val="238"/>
        <scheme val="minor"/>
      </rPr>
      <t>Książka - format: 210x210 mm;</t>
    </r>
    <r>
      <rPr>
        <sz val="11"/>
        <color theme="1"/>
        <rFont val="Calibri"/>
        <family val="2"/>
        <charset val="238"/>
        <scheme val="minor"/>
      </rPr>
      <t xml:space="preserve">
objetość: 80 str. + okładka (zszywanie + klejenie); 
Kolor okładki: 4+4; 
gramatura papieru okładki: 280 g/m2;  
typ papieru okładki: kreda mat; 
Uszlachetnienie okładki: folia mat (1+0) + lakier UV wybiórczo (1+0); 
kolor stron: 4+4; gramatura papieru stron: 90 g/m2; 
typ papieru stron: kreda silk; 
ilość stron: 80 str.;
Wyk. intr.***:oprawa: miękka, szyto-klejona PUR 
pakowane: w paczki po 15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</si>
  <si>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210x210 mm; </t>
    </r>
    <r>
      <rPr>
        <sz val="11"/>
        <color theme="1"/>
        <rFont val="Calibri"/>
        <family val="2"/>
        <charset val="238"/>
        <scheme val="minor"/>
      </rPr>
      <t xml:space="preserve">
objetość: 80 str. + okładka (zszywanie + klejenie); 
Kolor okładki: 4+0; 
gramatura papieru okładki: 300 g/m2; 
typ papieru okładki: kreda mat; 
Uszlachetnienie okładki: folia mat (1+0); 
kolor stron: 4+4; gramatura papieru stron: 90 g/m2; 
typ papieru stron: kreda mat; 
ilość stron: 80 str.;
Wyk. intr.***: oprawa: miękka, szyto-klejona PUR 
pakowane: w paczki po 15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</si>
  <si>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A4 (297x210 mm); </t>
    </r>
    <r>
      <rPr>
        <sz val="11"/>
        <color theme="1"/>
        <rFont val="Calibri"/>
        <family val="2"/>
        <charset val="238"/>
        <scheme val="minor"/>
      </rPr>
      <t xml:space="preserve">
objetość: 56 str. + okładka; 
Kolor okładki: 4+1; gramatura papieru okładki:300 g/m2; 
typ papieru okładki: kreda mat; 
Uszlachetnienie okładki: folia mat (1+1) + lakier UV wybiórczo (1+0);
kolor stron: 4+4; gramatura papieru stron: 115 g/m2; 
typ papieru stron: kreda mat;
ilość stron: 56 str.;
Wyk. intr.***:oprawa: miękka, szyto-klejona PUR
pakowane: w paczki po 15 szt.</t>
    </r>
  </si>
  <si>
    <r>
      <rPr>
        <b/>
        <sz val="11"/>
        <color theme="1"/>
        <rFont val="Calibri"/>
        <family val="2"/>
        <charset val="238"/>
        <scheme val="minor"/>
      </rPr>
      <t>Książka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80 str. + okładka 2 skrzydełka o szerokości 60 mm każde; 
Kolor okładki: 4+1; 
gramatura papieru okładki: 300 g/m2; 
typ papieru okładki: kreda mat; 
Uszlachetnienie okładki: folia mat (1+1); 
kolor stron: 4+4; gramatura papieru stron: 115 g/m2;
typ papieru stron: kreda mat; 
ilość stron: 80 str.;
Wyk. intr.***: oprawa: miekka, szyto-klejona;
pakowane po 15 szt.</t>
    </r>
  </si>
  <si>
    <r>
      <rPr>
        <b/>
        <sz val="11"/>
        <color theme="1"/>
        <rFont val="Calibri"/>
        <family val="2"/>
        <charset val="238"/>
        <scheme val="minor"/>
      </rPr>
      <t>Książka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88 str. + okładka;
Kolor okładki: 4+4; 
gramatura papieru okładki: 250 g/m2; 
typ papieru okładki: kreda mat; 
Uszlachetnienie okładki: folia mat (1+0) + lakier UV wybiórczo (1+0); 
kolor stron: 4+4; gramatura papieru stron: 130 g/m2; 
typ papieru stron: kreda mat; 
ilość stron: 88 + okładka;
Wyk. intr.***: oprawa klejona
pakowane: w paczki po 15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</si>
  <si>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A4 (297x210 mm); </t>
    </r>
    <r>
      <rPr>
        <sz val="11"/>
        <color theme="1"/>
        <rFont val="Calibri"/>
        <family val="2"/>
        <charset val="238"/>
        <scheme val="minor"/>
      </rPr>
      <t xml:space="preserve">
objetość: 96 str. + okładka;
Kolor okładki: 4+1; 
gramatura papieru okładki: 300 g/m2; 
typ papieru okładki: kreda mat; 
Uszlachetnienie okladki: folia mat (1+0); 
kolor stron: 4+4; gramatura papieru stron: 170 g/m2; 
typ papieru stron: kreda mat; 
ilość stron: 96 str.
Wyk. intr.***: oprawa: miękka, klejona po krótszym boku
pakowane: w paczki po 20 szt.</t>
    </r>
  </si>
  <si>
    <r>
      <rPr>
        <b/>
        <sz val="11"/>
        <color theme="1"/>
        <rFont val="Calibri"/>
        <family val="2"/>
        <charset val="238"/>
        <scheme val="minor"/>
      </rPr>
      <t>Książka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100 str. + okładka;
Kolor okładki: 4+1; 
gramatura papieru okładki: 300 g/m2; 
typ papieru okładki: kreda mat; 
Uszlachetnienie okładki: folia mat (1+0); 
kolor stron: 4+4; gramatura papieru stron: 90 g/m2; 
typ papieru stron: kreda mat; 
ilość stron: 100 str.;
Wyk. intr.*: oprawa: zszywane + klejenie po dłuższym boku
pakowane: w paczki po 10 szt.</t>
    </r>
  </si>
  <si>
    <r>
      <rPr>
        <b/>
        <sz val="11"/>
        <color theme="1"/>
        <rFont val="Calibri"/>
        <family val="2"/>
        <charset val="238"/>
        <scheme val="minor"/>
      </rPr>
      <t>Książka - format: A4 (297x210 mm);</t>
    </r>
    <r>
      <rPr>
        <sz val="11"/>
        <color theme="1"/>
        <rFont val="Calibri"/>
        <family val="2"/>
        <charset val="238"/>
        <scheme val="minor"/>
      </rPr>
      <t xml:space="preserve">
objetość: 100 str. + okładka; 
Kolor okładki: 4+1; 
gramatura papieru okładki:240 g/m2; 
typ papieru okładki: papier ekologiczny (biały); 
Uszlachetnienie okładki: niepowlekany; 
kolor stron: 4+4; gramatura papieru stron: 90 g/m2;
Typ paieru stron: papier ekologiczny (biały);
ilość stron: 100 str.;
Wyk. intr.***: oprawa: zszywane + klejenie po dłuższym boku
pakowane: w paczki po 10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</si>
  <si>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B5 (155x230); </t>
    </r>
    <r>
      <rPr>
        <sz val="11"/>
        <color theme="1"/>
        <rFont val="Calibri"/>
        <family val="2"/>
        <charset val="238"/>
        <scheme val="minor"/>
      </rPr>
      <t xml:space="preserve">
objetość: 120 str. + okładka;
Kolor okładki: 4+4; 
gramatura papieru okładki: 240 g/m2; 
typ papieru okładki: kreda mat; 
Uszlachetnienie okładki: folia mat (1+0) + lakier UV wybiórczo (1+0); 
kolor stron: 4+4; gramatura papieru stron: 90 g/m2; 
typ papieru stron: kreda mat;
ilość stron: 120 str.;
Wyk. intr.***: oprawa: zszywane + klejenie po dłuższym boku;
pakowane: w paczki po 10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</si>
  <si>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B5 (155x230); </t>
    </r>
    <r>
      <rPr>
        <sz val="11"/>
        <color theme="1"/>
        <rFont val="Calibri"/>
        <family val="2"/>
        <charset val="238"/>
        <scheme val="minor"/>
      </rPr>
      <t xml:space="preserve">
objetość: 160 str. + okładka; 
Kolor okładki: 4+4; gramatura papieru okładki: 240 g/m2; 
typ papieru: kreda mat; Uszlachetnienie: folia mat (1+0) + lakier UV wybiórczo (1+0); 
kolor stron: 4+4; gramatura papieru stron: 90 g/m2; 
Typ papieru stron: kreda mat;
ilość stron: 160 szt.;
Wyk. intr.***: oprawa: zszywane + klejenie po dłuższym boku;
pakowane: w paczki po 10 szt.</t>
    </r>
  </si>
  <si>
    <r>
      <rPr>
        <b/>
        <sz val="11"/>
        <color theme="1"/>
        <rFont val="Calibri"/>
        <family val="2"/>
        <charset val="238"/>
        <scheme val="minor"/>
      </rPr>
      <t>Książka - format: B5 (176 x 250 mm);</t>
    </r>
    <r>
      <rPr>
        <sz val="11"/>
        <color theme="1"/>
        <rFont val="Calibri"/>
        <family val="2"/>
        <charset val="238"/>
        <scheme val="minor"/>
      </rPr>
      <t xml:space="preserve">
objetość: 84 str. + okładka; Kolor okładki: 4+4 CMYK; 
gramatura papieru okładki: 350 g/m2; 
typ papieru okładki: kreda mat; 
Uszlachetnienie okładki: plus skrzydełka zamykane do środka 60mmx2; 
kolor stron: 4+4 CMYK; 
gramatura papieru stron: 120 g/m2; typ papieru stron: offset; 
ilość stron: 84 str.;
Wyk. intr.***: oprawa: szyto-klejona;
pakowane po 10 szt.</t>
    </r>
  </si>
  <si>
    <r>
      <rPr>
        <b/>
        <sz val="11"/>
        <color theme="1"/>
        <rFont val="Calibri"/>
        <family val="2"/>
        <charset val="238"/>
        <scheme val="minor"/>
      </rPr>
      <t>Książka - format: B5 (176 x 250 mm);</t>
    </r>
    <r>
      <rPr>
        <sz val="11"/>
        <color theme="1"/>
        <rFont val="Calibri"/>
        <family val="2"/>
        <charset val="238"/>
        <scheme val="minor"/>
      </rPr>
      <t xml:space="preserve">
objetość: 48 str. + okładka; Kolor okładki: 4+4 CMYK; 
gramatura papieru okładki: 350 g/m2; typ papieru okładki: kreda mat; 
Uszlachetnienie okładki: plus skrzydełka zamykane do środka 60mmx2; 
kolor stron: 4+4 CMYK; gramatura papieru stron: 120 g/m2; 
typ papieru stron: offset; 
ilość stron: 48 str.;
Wyk. intr.***: oprawa: szyto-klejona;
pakowane: w paczki po 20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</si>
  <si>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157 x 232 mm; </t>
    </r>
    <r>
      <rPr>
        <sz val="11"/>
        <color theme="1"/>
        <rFont val="Calibri"/>
        <family val="2"/>
        <charset val="238"/>
        <scheme val="minor"/>
      </rPr>
      <t xml:space="preserve">
objetość: 52 str. + okładka (zszywanie + klejenie); Kolor okładki:4+0; 
gramatura papieru okładki: 250 g/m2; typ papieru okładki: kreda mat; 
Uszlachetnienie okładki: lakier akryl błysk (1+1); 
kolor stron: 4+4; gramatura papieru stron: 90 g/m2; typ papieru stron: kreda mat; 
Typ papieru stron: kreda mat;
ilość stron: 52 str.;
Wyk. intr.***: oprawa: szyto-klejona;
pakowane: w paczki po 20 szt.</t>
    </r>
  </si>
  <si>
    <r>
      <rPr>
        <b/>
        <sz val="11"/>
        <color theme="1"/>
        <rFont val="Calibri"/>
        <family val="2"/>
        <charset val="238"/>
        <scheme val="minor"/>
      </rPr>
      <t>Książka - format: B6 (125 x 176);</t>
    </r>
    <r>
      <rPr>
        <sz val="11"/>
        <color theme="1"/>
        <rFont val="Calibri"/>
        <family val="2"/>
        <charset val="238"/>
        <scheme val="minor"/>
      </rPr>
      <t xml:space="preserve">
objetość: 120 str. + okładka; 
Kolor okładki: 4+4; 
gramatura papieru okładki: 240 g/m2; typ papieru okładki: kreda mat; 
Uszlachetnienie okładki: folia mat (1+0) + lakier UV wybiórczo (1+0); kolor stron: 4+4; gramatura papieru stron: 90 g/m2; typ papieru strony: kreda mat;
Typ paieru stron: kreda mat; 
ilość stron: 120 str.;
Wyk. intr.***: oprawa: zszywane + klejenie po dłuższym boku
pakowane: w paczki po 10 szt.</t>
    </r>
  </si>
  <si>
    <r>
      <rPr>
        <b/>
        <sz val="11"/>
        <color theme="1"/>
        <rFont val="Calibri"/>
        <family val="2"/>
        <charset val="238"/>
        <scheme val="minor"/>
      </rPr>
      <t xml:space="preserve">Książka - format: B6 (125 x 176); </t>
    </r>
    <r>
      <rPr>
        <sz val="11"/>
        <color theme="1"/>
        <rFont val="Calibri"/>
        <family val="2"/>
        <charset val="238"/>
        <scheme val="minor"/>
      </rPr>
      <t xml:space="preserve">
objetość: 200 str. + okładka; 
Kolor okładki: 4+4; 
gramatura papieru okładki: 240 g/m2; 
typ papieru okładki: kreda mat; 
Uszlachetnienie okładki: folia mat (1+0) + lakier UV wybiórczo (1+0); 
kolor stron: 4+4; gramatura papieru stron: 90 g/m2; 
typ papieru stron: kreda mat; 
ilość stron: 200 str.;
Wyk. intr.***: oprawa: zszywane + klejenie po dłuższym boku
pakowane: w paczki po 10 szt.</t>
    </r>
  </si>
  <si>
    <r>
      <rPr>
        <b/>
        <sz val="11"/>
        <color theme="1"/>
        <rFont val="Calibri"/>
        <family val="2"/>
        <charset val="238"/>
        <scheme val="minor"/>
      </rPr>
      <t>Książka - format: A4;</t>
    </r>
    <r>
      <rPr>
        <sz val="11"/>
        <color theme="1"/>
        <rFont val="Calibri"/>
        <family val="2"/>
        <charset val="238"/>
        <scheme val="minor"/>
      </rPr>
      <t xml:space="preserve">
objetość: 144 + okładka;
Kolor okładki: 4+4 CMYK; 
gramatura papieru okładki: 350 g/m2; typ papieru okładki: kreda mat; 
kolor stron: 4+4 CMYK; gramatura papieru stron: 80 g/m2; 
typ papieru stron: offset; 
ilość stron: 144 str.;
Wyk. intr.***: oprawa: szyto-klejona
pakowane: w paczki po 10 szt.</t>
    </r>
  </si>
  <si>
    <r>
      <rPr>
        <b/>
        <sz val="11"/>
        <color theme="1"/>
        <rFont val="Calibri"/>
        <family val="2"/>
        <charset val="238"/>
        <scheme val="minor"/>
      </rPr>
      <t xml:space="preserve">Teczka - format: 210 x 300 mm, grzbiet 5 mm; </t>
    </r>
    <r>
      <rPr>
        <sz val="11"/>
        <color theme="1"/>
        <rFont val="Calibri"/>
        <family val="2"/>
        <charset val="238"/>
        <scheme val="minor"/>
      </rPr>
      <t xml:space="preserve">
objetość: 4 str.; Kolor: 1+0 Pantone; 
gramatura papieru:250 g/m2; typ papieru:Alaska; 
Uszlachetnienie:folia mat (1+0); 
Wyk. intr.***: tłoczenie logo o wymiarze 130 x 20 mm, matryca i patryca, wykrojnik, sztancowanie, bigowanie (jakość kartonu zapobiegajaca powstawaniu peknięć); 
pakowane na płasko po 25 szt.</t>
    </r>
  </si>
  <si>
    <r>
      <rPr>
        <b/>
        <sz val="11"/>
        <color theme="1"/>
        <rFont val="Calibri"/>
        <family val="2"/>
        <charset val="238"/>
        <scheme val="minor"/>
      </rPr>
      <t>Teczka - format: 220 x 310 mm, dwubigowany o szerokości 5 mm (z wykrojnika);</t>
    </r>
    <r>
      <rPr>
        <sz val="11"/>
        <color theme="1"/>
        <rFont val="Calibri"/>
        <family val="2"/>
        <charset val="238"/>
        <scheme val="minor"/>
      </rPr>
      <t xml:space="preserve">
objetość: 4 str.;
Kolor: 4+0; gramatura papieru: 300 g/m2; 
typ papieru:karton; 
Uszlachetnienie:folia mat (1+1) + lakier UV wybiórczo (1+0); 
Wyk. intr.***: karton 300 g/m2 - jakość zapobiegającej powstawaniu pęknięć papeiru przy sztancowaniu; 
grzbiet: dwubigowany o szerokości 5 mm, dwie zadkładki zapobiegajace wypadaniu dokumentów, sztancowanie na wizytówkę nadruk dwusronny 4+4; 
pakowane na płasko po 25 szt.</t>
    </r>
  </si>
  <si>
    <r>
      <rPr>
        <b/>
        <sz val="11"/>
        <color theme="1"/>
        <rFont val="Calibri"/>
        <family val="2"/>
        <charset val="238"/>
        <scheme val="minor"/>
      </rPr>
      <t>Teczka - format: dwa razy A4 plus skrzydełka na parwej i lewej stronie i grzbiety (z wykrojnika)</t>
    </r>
    <r>
      <rPr>
        <sz val="11"/>
        <color theme="1"/>
        <rFont val="Calibri"/>
        <family val="2"/>
        <charset val="238"/>
        <scheme val="minor"/>
      </rPr>
      <t>;
objetość: 4 str.; Kolor:4+0; gramatura papieru:300 g/m2; typ papieru:karton wysokiej jakości z białym spodem np.Incada; 
Uszlachetnienie: folia mat (1+1) + lakier UV wybiórczo (1+0); 
Wyk. intr.***: wykrojnik + sładanie + gumka;
złozone teczki, pakowane po 50 szt.</t>
    </r>
  </si>
  <si>
    <r>
      <rPr>
        <b/>
        <sz val="11"/>
        <color theme="1"/>
        <rFont val="Calibri"/>
        <family val="2"/>
        <charset val="238"/>
        <scheme val="minor"/>
      </rPr>
      <t>Teczka - format: 220 x 310 mm, dwubigowany o szerokości 5 mm (z wykrojnika);</t>
    </r>
    <r>
      <rPr>
        <sz val="11"/>
        <color theme="1"/>
        <rFont val="Calibri"/>
        <family val="2"/>
        <charset val="238"/>
        <scheme val="minor"/>
      </rPr>
      <t xml:space="preserve">
objetość: 4 str.; Kolor:4+4; gramatura papieru: 300 g/m2; 
typ papieru: karton wysokiej jakości z białym spodem np.Incada Uszlachetnienie:folia mat (1+1) + lakier UV wybiórczo (1+0);
Wyk. intr.***: karton 300 g/m2 - jakość zapobiegającej powstawaniu pęknięć papeiru przy sztancowaniu; 
grzbiet: dwubigowany o szerokości 5 mm, dwie zadkładki zapobiegajace wypadaniu dokumentów, sztancowanie na wizytówkę nadruk dwusronny 4+4; 
pakowane: pakowane na płasko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</si>
  <si>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Torba - format: 378x290x90 mm (w poziomie); </t>
    </r>
    <r>
      <rPr>
        <sz val="11"/>
        <color theme="1"/>
        <rFont val="Calibri"/>
        <family val="2"/>
        <charset val="238"/>
        <scheme val="minor"/>
      </rPr>
      <t xml:space="preserve">
Kolor: 4+0; gramatura papieru: 200 g/m2; typ papieru: kreda;
Uszlachetnienie: folia (1+0) + lakier UV wybiórczo (1+0); kolor: 0+0;
gramatura papieru kartonu na dnie torby: 350 g/m2; 
Typ paieru: karton na dnie torby;
Wyk. intr.***: podwójnei zawijany mankiet na wzmocnienie górny uchwyt - sznurek, długość 80 cm (po 40 cm na uchwyt)
pakowane: pakowane na płasko po 25 szt.
</t>
    </r>
  </si>
  <si>
    <r>
      <rPr>
        <b/>
        <sz val="11"/>
        <color theme="1"/>
        <rFont val="Calibri"/>
        <family val="2"/>
        <charset val="238"/>
        <scheme val="minor"/>
      </rPr>
      <t xml:space="preserve">Torba - format: 260x360x70 mm (w pionie); </t>
    </r>
    <r>
      <rPr>
        <sz val="11"/>
        <color theme="1"/>
        <rFont val="Calibri"/>
        <family val="2"/>
        <charset val="238"/>
        <scheme val="minor"/>
      </rPr>
      <t xml:space="preserve">
Kolor: 4+0; gramatura papieru: 200 g/m2; 
typ papieru: kreda; 
Uszlachetnienie: folia (1+0) + lakier UV wybiórczo (1+0); kolor: 0+0; gramatura papieru: 350 g/m2; 
Wyk. intr.***: podwójnei zawijany mankiet na wzmocnienie górny uchwyt - sznurek, długość 80 cm (po 40 cm na uchwyt)
pakowane: pakowane na płasko po 25 szt.</t>
    </r>
  </si>
  <si>
    <r>
      <rPr>
        <b/>
        <sz val="11"/>
        <color theme="1"/>
        <rFont val="Calibri"/>
        <family val="2"/>
        <charset val="238"/>
        <scheme val="minor"/>
      </rPr>
      <t>Torba - format: 320x240x90 mm (w pionie);</t>
    </r>
    <r>
      <rPr>
        <sz val="11"/>
        <color theme="1"/>
        <rFont val="Calibri"/>
        <family val="2"/>
        <charset val="238"/>
        <scheme val="minor"/>
      </rPr>
      <t xml:space="preserve">
Kolor: 4+0; gramatura papieru: 200 g/m2; 
typ papieru: kreda; 
Uszlachetnienie: papier lakierowany; 
kolor: 0+0; gramatura papieru: 350 g/m2; typ papieru; 
karton na dnie torbyr;
Wyk. intr.***: podwójnei zawijany mankiet na wzmocnienie górny uchwyt - sznurek, długość 80 cm (po 40 cm na uchwyt)
pakowane: w paczki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</si>
  <si>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Torba - format: 320x240x90 mm (w pionie); </t>
    </r>
    <r>
      <rPr>
        <sz val="11"/>
        <color theme="1"/>
        <rFont val="Calibri"/>
        <family val="2"/>
        <charset val="238"/>
        <scheme val="minor"/>
      </rPr>
      <t xml:space="preserve">
Kolor: 4+0; gramatura papieru: 170 g/m2; typ papieru: papier ekologiczny; 
Uszlachetnienie: folia (1+0) + lakier UV wybiórczo (1+0); 
kolor: 0+0; gramatura papieru: 300 g/m2; Typ paieru: karton na dnie torby; 
Wyk. intr.***:podwójnei zawijany mankiet na wzmocnienie górny uchwyt - sznurek, długość 80 cm (po 40 cm na uchwyt)</t>
    </r>
  </si>
  <si>
    <r>
      <rPr>
        <b/>
        <sz val="11"/>
        <color theme="1"/>
        <rFont val="Calibri"/>
        <family val="2"/>
        <charset val="238"/>
        <scheme val="minor"/>
      </rPr>
      <t xml:space="preserve">Torba - format: 320x240x90 mm (w pionie); </t>
    </r>
    <r>
      <rPr>
        <sz val="11"/>
        <color theme="1"/>
        <rFont val="Calibri"/>
        <family val="2"/>
        <charset val="238"/>
        <scheme val="minor"/>
      </rPr>
      <t xml:space="preserve">
Kolor: 4+0; gramatura papieru:90 g/m2; typ papieru: kraft brązowy; 
Wyk. intr.***: podwójnei zawijany mankiet na wzmocnienie górny uchwyt - sznurek, długość 80 cm 
(po 40 cm na uchwyt)
pakowane: pakowane na płasko po 25 szt.</t>
    </r>
  </si>
  <si>
    <r>
      <rPr>
        <b/>
        <sz val="11"/>
        <color theme="1"/>
        <rFont val="Calibri"/>
        <family val="2"/>
        <charset val="238"/>
        <scheme val="minor"/>
      </rPr>
      <t xml:space="preserve">Koperta DL </t>
    </r>
    <r>
      <rPr>
        <sz val="11"/>
        <color theme="1"/>
        <rFont val="Calibri"/>
        <family val="2"/>
        <charset val="238"/>
        <scheme val="minor"/>
      </rPr>
      <t>- format:110 × 220 mm- 1/3 A4; 
Kolor: 4+0; gramatura papieru: 90 g/m2; typ papieru:kreda mat; 
Wyk. intr.***:sklejanie + dodanie kleju samoprzylepnego
pakowane: w paczki po 50 szt.</t>
    </r>
  </si>
  <si>
    <r>
      <rPr>
        <b/>
        <sz val="11"/>
        <color theme="1"/>
        <rFont val="Calibri"/>
        <family val="2"/>
        <charset val="238"/>
        <scheme val="minor"/>
      </rPr>
      <t xml:space="preserve">Koperta DL </t>
    </r>
    <r>
      <rPr>
        <sz val="11"/>
        <color theme="1"/>
        <rFont val="Calibri"/>
        <family val="2"/>
        <charset val="238"/>
        <scheme val="minor"/>
      </rPr>
      <t>- format:110 × 220 mm- 1/3 A4; 
Kolor: 2+0; gramatura papieru: 90 g/m2; typ papieru:kreda mat; 
Wyk. intr.***:sklejanie + dodanie kleju samoprzylepnego
pakowane w paczki po 50 szt.</t>
    </r>
  </si>
  <si>
    <r>
      <rPr>
        <b/>
        <sz val="11"/>
        <color theme="1"/>
        <rFont val="Calibri"/>
        <family val="2"/>
        <charset val="238"/>
        <scheme val="minor"/>
      </rPr>
      <t>Koperta - format: C5 (162x229 mm)</t>
    </r>
    <r>
      <rPr>
        <sz val="11"/>
        <color theme="1"/>
        <rFont val="Calibri"/>
        <family val="2"/>
        <charset val="238"/>
        <scheme val="minor"/>
      </rPr>
      <t xml:space="preserve"> - dostosowane do arkusza A5;
Kolor: 4+0; gramatura papieru: 90 g/m2; typ papieru:kreda mat;
Wyk. intr.***:sklejanie + dodanie kleju samoprzylepnego
pakowane w paczki po 50 szt.</t>
    </r>
  </si>
  <si>
    <r>
      <rPr>
        <b/>
        <sz val="11"/>
        <color theme="1"/>
        <rFont val="Calibri"/>
        <family val="2"/>
        <charset val="238"/>
        <scheme val="minor"/>
      </rPr>
      <t>Koperta - format: C5 (162x229 mm)</t>
    </r>
    <r>
      <rPr>
        <sz val="11"/>
        <color theme="1"/>
        <rFont val="Calibri"/>
        <family val="2"/>
        <charset val="238"/>
        <scheme val="minor"/>
      </rPr>
      <t xml:space="preserve"> - dostosowane do arkusza A5;
Kolor: 2+0; gramatura papieru: 90 g/m2; typ papieru:kreda mat;
Wyk. intr.***:sklejanie + dodanie kleju samoprzylepnego
pakowane w paczki po 50 szt.</t>
    </r>
  </si>
  <si>
    <r>
      <rPr>
        <b/>
        <sz val="11"/>
        <color theme="1"/>
        <rFont val="Calibri"/>
        <family val="2"/>
        <charset val="238"/>
        <scheme val="minor"/>
      </rPr>
      <t>Koperta - format: C4 (229x324 mm)</t>
    </r>
    <r>
      <rPr>
        <sz val="11"/>
        <color theme="1"/>
        <rFont val="Calibri"/>
        <family val="2"/>
        <charset val="238"/>
        <scheme val="minor"/>
      </rPr>
      <t xml:space="preserve"> - dopasowane do arkusza A4;
Kolor: 4+0; gramatura papieru: 90 g/m2; typ papieru:kreda mat; 
Wyk. intr.***: sklejanie + dodanie kleju samoprzylepnego
pakowane w paczki po 50 szt.</t>
    </r>
  </si>
  <si>
    <r>
      <rPr>
        <b/>
        <sz val="11"/>
        <color theme="1"/>
        <rFont val="Calibri"/>
        <family val="2"/>
        <charset val="238"/>
        <scheme val="minor"/>
      </rPr>
      <t>Koperta - format: C4 (229x324 mm)</t>
    </r>
    <r>
      <rPr>
        <sz val="11"/>
        <color theme="1"/>
        <rFont val="Calibri"/>
        <family val="2"/>
        <charset val="238"/>
        <scheme val="minor"/>
      </rPr>
      <t xml:space="preserve"> - dopasowane do arkusza A4;
Kolor: 2+0; gramatura papieru: 90 g/m2; typ papieru:kreda mat; 
Wyk. intr.***: sklejanie + dodanie kleju samoprzylepnego
pakowane w paczki po 50 szt.</t>
    </r>
  </si>
  <si>
    <t>Szkło GRUBOŚĆ SZKŁA minimalna grubość 10 mm, a max 20mm, WYSOKOŚĆ 19 CM - + ETUI, grawer na szkle z wypełnieniem napisów farbą</t>
  </si>
  <si>
    <t>*Cena oferty brutto, obliczona jako suma cen Załącznika nr 1., Załącznika nr 2., Załącznika nr 3., Załącznika nr 4. 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
a poszczególne zlecenia realizowane w ramach umowy będą rozliczane zgodnie z cenami jednostkowymi wskazanymi w Formularzu cenowym.</t>
  </si>
  <si>
    <t>**Nakład nie podlega wycenie</t>
  </si>
  <si>
    <t>***Wykończenie introligatorskie</t>
  </si>
  <si>
    <r>
      <rPr>
        <b/>
        <sz val="10"/>
        <color theme="1"/>
        <rFont val="Calibri"/>
        <family val="2"/>
        <charset val="238"/>
        <scheme val="minor"/>
      </rPr>
      <t xml:space="preserve">Personalizacja - Certyfikat format: A5; </t>
    </r>
    <r>
      <rPr>
        <sz val="10"/>
        <color theme="1"/>
        <rFont val="Calibri"/>
        <family val="2"/>
        <charset val="238"/>
        <scheme val="minor"/>
      </rPr>
      <t xml:space="preserve">
objętość: 1 str.; 
kolor: 4+0; gramatura papieru: 200 g/m2;
papier: kreda mat (śniezno biała); 
Wyk. Intr.***; cięcie do formatu; </t>
    </r>
  </si>
  <si>
    <r>
      <rPr>
        <b/>
        <sz val="10"/>
        <color theme="1"/>
        <rFont val="Calibri"/>
        <family val="2"/>
        <charset val="238"/>
        <scheme val="minor"/>
      </rPr>
      <t xml:space="preserve">Personalizacja - Certyfikat format: A4; </t>
    </r>
    <r>
      <rPr>
        <sz val="10"/>
        <color theme="1"/>
        <rFont val="Calibri"/>
        <family val="2"/>
        <charset val="238"/>
        <scheme val="minor"/>
      </rPr>
      <t xml:space="preserve">
objętość: 1 str.; 
kolor: 4+0; gramatura papieru: 220 g/m2;
papier: kreda mat (śnieżno biała);
Wyk. Intr.***; cięcie do formatu; 
</t>
    </r>
  </si>
  <si>
    <r>
      <rPr>
        <b/>
        <sz val="10"/>
        <color theme="1"/>
        <rFont val="Calibri"/>
        <family val="2"/>
        <charset val="238"/>
        <scheme val="minor"/>
      </rPr>
      <t>Personalizacja - format: A4;</t>
    </r>
    <r>
      <rPr>
        <sz val="10"/>
        <color theme="1"/>
        <rFont val="Calibri"/>
        <family val="2"/>
        <charset val="238"/>
        <scheme val="minor"/>
      </rPr>
      <t xml:space="preserve">
objetość: 2 str.; Kolor: 4+1; gramatura papieru: 200 g/m2
typ papieru: papier uszlachetniony z tłoczeniem;
kolor: 4+1; gramatura papieru: 200 g/m2; 
Wyk. intr.***: cięcie do formatu</t>
    </r>
  </si>
  <si>
    <r>
      <rPr>
        <b/>
        <sz val="10"/>
        <color theme="1"/>
        <rFont val="Calibri"/>
        <family val="2"/>
        <charset val="238"/>
        <scheme val="minor"/>
      </rPr>
      <t xml:space="preserve">Personalizacja - Certyfikat format: A4; </t>
    </r>
    <r>
      <rPr>
        <sz val="10"/>
        <color theme="1"/>
        <rFont val="Calibri"/>
        <family val="2"/>
        <charset val="238"/>
        <scheme val="minor"/>
      </rPr>
      <t xml:space="preserve">
objętość: 1 str.; 
kolor: 4+0; gramatura papieru: 120 g/m2;
papier: kreda mat (śnieżno biała); typ papieru: papier uszlachetniony z tłoczeniem
Wyk. Intr.***; cięcie do formatu; 
</t>
    </r>
  </si>
  <si>
    <r>
      <rPr>
        <b/>
        <sz val="10"/>
        <color theme="1"/>
        <rFont val="Calibri"/>
        <family val="2"/>
        <charset val="238"/>
        <scheme val="minor"/>
      </rPr>
      <t>Personalizacja - Ulotka; format: A4 (łamanie do A5 (148 x 210 mm));</t>
    </r>
    <r>
      <rPr>
        <sz val="10"/>
        <color theme="1"/>
        <rFont val="Calibri"/>
        <family val="2"/>
        <charset val="238"/>
        <scheme val="minor"/>
      </rPr>
      <t xml:space="preserve">
objętość: 4 str.;
kolor: 4+4; gramatura papieru: 200 g/m2; papier: kreda mat;
uszlachetnienie: folia mat (1+1); 
Wyk. Intr.***; łamanie;</t>
    </r>
  </si>
  <si>
    <r>
      <rPr>
        <b/>
        <sz val="10"/>
        <color theme="1"/>
        <rFont val="Calibri"/>
        <family val="2"/>
        <charset val="238"/>
        <scheme val="minor"/>
      </rPr>
      <t>Personalizacja - format: A5 składana do A6 (105 x 148 mm);</t>
    </r>
    <r>
      <rPr>
        <sz val="10"/>
        <color theme="1"/>
        <rFont val="Calibri"/>
        <family val="2"/>
        <charset val="238"/>
        <scheme val="minor"/>
      </rPr>
      <t xml:space="preserve">
objętość: 2 str.;
kolor: 4+4; gramatura papieru: 135 g/m2; papier: kreda błysk; 
Wyk. Intr.***; składnaie do A6 (falcowanie na pół); 
</t>
    </r>
  </si>
  <si>
    <t>* Cena oferty brutto, obliczona jako suma cen Załącznika nr 1., Załącznika nr 2., Załącznika nr 3., Załącznika nr 4. i Załącznika nr 5. do Formularza cenowego, nie stanowi wartości wynagrodzenia brutto Wykonawcy, lecz służy wyłącznie do celów porównawczych ofert 
i wyboru najkorzystniejszej oferty. Do umowy zostanie wpisana kwota jaką Zamawiający zamierza przeznaczyć na realizację zamówienia, 
a poszczególne zlecenia realizowane w ramach umowy będą rozliczane zgodnie z cenami jednostkowymi wskazanymi w Formularzu cenowym.</t>
  </si>
  <si>
    <t>* Cena oferty brutto, obliczona jako suma cen Załącznika nr 1., Załącznika nr 2., Załącznika nr 3., Załącznika nr 4. 
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a poszczególne zlecenia realizowane w ramach umowy będą rozliczane zgodnie z cenami jednostkowymi wskazanymi w Formularzu cenowym.</t>
  </si>
  <si>
    <t>*Cena oferty brutto, obliczona jako suma cen Załącznika nr 1., Załącznika nr 2., Załącznika nr 3., Załącznika nr 4. 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a poszczególne zlecenia realizowane w ramach umowy będą rozliczane zgodnie z cenami jednostkowymi wskazanymi w Formularzu cenowym.</t>
  </si>
  <si>
    <t xml:space="preserve">nakład 20 szt. </t>
  </si>
  <si>
    <t xml:space="preserve">nakład 100 szt. </t>
  </si>
  <si>
    <t xml:space="preserve">nakład 350 szt. </t>
  </si>
  <si>
    <t xml:space="preserve">nakład 500 szt. </t>
  </si>
  <si>
    <t xml:space="preserve">nakład 1 tys. szt. </t>
  </si>
  <si>
    <t xml:space="preserve">nakład 2 tys. szt. </t>
  </si>
  <si>
    <t>nakład 3 tys. szt.</t>
  </si>
  <si>
    <t xml:space="preserve">nakład 5 tys. szt. </t>
  </si>
  <si>
    <t>nakład 10 tys. szt.</t>
  </si>
  <si>
    <t xml:space="preserve">nakład 15 tys. szt. </t>
  </si>
  <si>
    <t xml:space="preserve">nakład 20 tys. szt. </t>
  </si>
  <si>
    <t xml:space="preserve">nakład 40 tys. szt. </t>
  </si>
  <si>
    <t>*Cena oferty brutto, obliczona jako suma cen Załącznika nr 1., Załącznika nr 2., Załącznika nr 3., Załącznika nr 4. i Załącznika nr 5. do Formularza cenowego, nie stanowi wartości wynagrodzenia brutto Wykonawcy, lecz służy wyłącznie do celów porównawczych ofert i wyboru najkorzystniejszej oferty. Do umowy zostanie wpisana kwota jaką Zamawiający zamierza przeznaczyć na realizację zamówienia, a poszczególne zlecenia realizowane 
w ramach umowy będą rozliczane zgodnie z cenami jednostkowymi wskazanymi w Formularzu cenowym.</t>
  </si>
  <si>
    <t>INSERTOWANIE po 5 szt. (nakładu. Czyli przy nakładzie 20 szt. będzie to np. 20 kopert po 5 szt. np. certyfikatów) do tuby, koperty, teczki, obwoluty</t>
  </si>
  <si>
    <t>Postępowanie o udzielenie zamówienia publicznego prowadzone w trybie przetargu nieograniczonego na: „Usługi druku, personalizacji, insertowania i magazynowania materiałów oraz ich dystrybucji na terenie Polski w podziale na dwie części”, Część nr 2. zamówienia</t>
  </si>
  <si>
    <t>Postępowanie o udzielenie zamówienia publicznego prowadzone w trybie przetargu nieograniczonego na: „Usługi druku, personalizacji, insertowania i magazynowania materiałów oraz ich dystrybucji na terenie Polski 
w podziale na dwie części”, Część nr 2. zamówienia</t>
  </si>
  <si>
    <t xml:space="preserve">alfanumeryczny jednowymiarowy
 kod kreskowy wysokiej rozdzielczości, kodujący 128 znaków (zwarty kod); kody kreskowe,
 jak np.: </t>
  </si>
  <si>
    <r>
      <rPr>
        <b/>
        <sz val="11"/>
        <color theme="1"/>
        <rFont val="Calibri"/>
        <family val="2"/>
        <charset val="238"/>
        <scheme val="minor"/>
      </rPr>
      <t>Notes 80 stron + okładka;
wymiar: 21x14 cm</t>
    </r>
    <r>
      <rPr>
        <sz val="11"/>
        <color theme="1"/>
        <rFont val="Calibri"/>
        <family val="2"/>
        <charset val="238"/>
        <scheme val="minor"/>
      </rPr>
      <t xml:space="preserve">
okładka: elastyczna grubsza (elegancka); kolor okładki: (1+0); 
tłoczone logo firmy na okładce;
gramatura papieru stron: 80 g/m2; kolor stron: 4+4
pakowany: w paczki po 20 szt.</t>
    </r>
  </si>
  <si>
    <r>
      <rPr>
        <b/>
        <sz val="11"/>
        <color theme="1"/>
        <rFont val="Calibri"/>
        <family val="2"/>
        <charset val="238"/>
        <scheme val="minor"/>
      </rPr>
      <t>Notes 80 stron + okładka
21x15 cm</t>
    </r>
    <r>
      <rPr>
        <sz val="11"/>
        <color theme="1"/>
        <rFont val="Calibri"/>
        <family val="2"/>
        <charset val="238"/>
        <scheme val="minor"/>
      </rPr>
      <t xml:space="preserve">
okładka: elastyczna grubsza (elegancka); kolor okładki: (2+0);
tłoczone logo firmy na okładce;
gramatura papieru stron: 80 g/m2; kolor stron: 4+4
pakowany: w paczki po 20 szt.</t>
    </r>
  </si>
  <si>
    <t>138.</t>
  </si>
  <si>
    <t>znak postępowania: ZZ.2111.448.2018.MWI [KEI]</t>
  </si>
  <si>
    <t>139.</t>
  </si>
  <si>
    <t>Tuba - o średnicy 9 mm z dwoma wieczkami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</si>
</sst>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6"/>
      <color rgb="FFFF0000"/>
      <name val="Calibri"/>
      <family val="1"/>
      <charset val="238"/>
      <scheme val="minor"/>
    </font>
    <font>
      <sz val="16"/>
      <color rgb="FFFF0000"/>
      <name val="Times New Roman"/>
      <family val="1"/>
      <charset val="238"/>
    </font>
    <font>
      <b/>
      <u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i/>
      <u/>
      <sz val="12"/>
      <color rgb="FFFF0000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1"/>
      <charset val="238"/>
      <scheme val="minor"/>
    </font>
    <font>
      <b/>
      <sz val="14"/>
      <color rgb="FFFF0000"/>
      <name val="Times New Roman"/>
      <family val="1"/>
      <charset val="238"/>
    </font>
    <font>
      <b/>
      <u/>
      <sz val="14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u/>
      <sz val="11"/>
      <color rgb="FFFF000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rgb="FFFF0000"/>
      <name val="Calibri"/>
      <family val="1"/>
      <charset val="238"/>
      <scheme val="minor"/>
    </font>
    <font>
      <b/>
      <sz val="16"/>
      <color rgb="FFFF0000"/>
      <name val="Times New Roman"/>
      <family val="1"/>
      <charset val="238"/>
    </font>
    <font>
      <b/>
      <sz val="16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1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Fill="1"/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/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/>
    </xf>
    <xf numFmtId="0" fontId="1" fillId="0" borderId="0" xfId="0" applyFont="1" applyProtection="1">
      <protection locked="0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justify" vertical="center"/>
    </xf>
    <xf numFmtId="0" fontId="15" fillId="0" borderId="0" xfId="0" applyFont="1" applyAlignment="1"/>
    <xf numFmtId="0" fontId="0" fillId="0" borderId="0" xfId="0" applyBorder="1" applyAlignment="1">
      <alignment horizontal="center" vertical="center"/>
    </xf>
    <xf numFmtId="0" fontId="2" fillId="2" borderId="19" xfId="0" applyFont="1" applyFill="1" applyBorder="1" applyAlignment="1"/>
    <xf numFmtId="164" fontId="1" fillId="2" borderId="0" xfId="0" applyNumberFormat="1" applyFont="1" applyFill="1"/>
    <xf numFmtId="0" fontId="10" fillId="0" borderId="0" xfId="0" applyFont="1" applyBorder="1" applyAlignment="1">
      <alignment horizontal="left" vertical="center" wrapText="1"/>
    </xf>
    <xf numFmtId="0" fontId="0" fillId="0" borderId="0" xfId="0" applyBorder="1" applyAlignment="1"/>
    <xf numFmtId="0" fontId="1" fillId="0" borderId="0" xfId="0" applyFont="1"/>
    <xf numFmtId="0" fontId="0" fillId="0" borderId="0" xfId="0" applyAlignment="1">
      <alignment horizontal="justify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164" fontId="6" fillId="0" borderId="5" xfId="0" applyNumberFormat="1" applyFont="1" applyFill="1" applyBorder="1" applyAlignment="1" applyProtection="1">
      <alignment horizontal="center" vertical="center"/>
      <protection locked="0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  <protection locked="0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 wrapText="1"/>
    </xf>
    <xf numFmtId="0" fontId="1" fillId="2" borderId="0" xfId="0" applyFont="1" applyFill="1"/>
    <xf numFmtId="0" fontId="5" fillId="0" borderId="0" xfId="0" applyFont="1" applyFill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29" fillId="0" borderId="0" xfId="0" applyFont="1" applyBorder="1" applyAlignment="1"/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1" fillId="0" borderId="0" xfId="0" applyFont="1" applyAlignment="1"/>
    <xf numFmtId="0" fontId="5" fillId="0" borderId="2" xfId="0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164" fontId="5" fillId="0" borderId="31" xfId="0" applyNumberFormat="1" applyFont="1" applyBorder="1" applyAlignment="1" applyProtection="1">
      <alignment horizontal="center" vertical="center"/>
      <protection locked="0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 wrapText="1"/>
    </xf>
    <xf numFmtId="0" fontId="7" fillId="0" borderId="33" xfId="0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horizontal="justify" vertical="center" wrapText="1"/>
    </xf>
    <xf numFmtId="0" fontId="0" fillId="2" borderId="30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164" fontId="6" fillId="0" borderId="44" xfId="0" applyNumberFormat="1" applyFont="1" applyFill="1" applyBorder="1" applyAlignment="1" applyProtection="1">
      <alignment horizontal="center" vertical="center"/>
      <protection locked="0"/>
    </xf>
    <xf numFmtId="164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 wrapText="1"/>
    </xf>
    <xf numFmtId="164" fontId="26" fillId="2" borderId="33" xfId="0" applyNumberFormat="1" applyFont="1" applyFill="1" applyBorder="1" applyAlignment="1" applyProtection="1">
      <alignment horizontal="center" vertical="center"/>
    </xf>
    <xf numFmtId="164" fontId="26" fillId="2" borderId="34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26" fillId="2" borderId="0" xfId="0" applyFont="1" applyFill="1" applyProtection="1"/>
    <xf numFmtId="164" fontId="26" fillId="2" borderId="0" xfId="0" applyNumberFormat="1" applyFont="1" applyFill="1" applyProtection="1"/>
    <xf numFmtId="0" fontId="7" fillId="2" borderId="2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/>
    </xf>
    <xf numFmtId="164" fontId="26" fillId="2" borderId="18" xfId="0" applyNumberFormat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/>
    <xf numFmtId="0" fontId="8" fillId="2" borderId="20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wrapText="1"/>
    </xf>
    <xf numFmtId="0" fontId="2" fillId="2" borderId="21" xfId="0" applyFont="1" applyFill="1" applyBorder="1" applyAlignment="1" applyProtection="1"/>
    <xf numFmtId="0" fontId="1" fillId="0" borderId="27" xfId="0" applyFont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 wrapText="1"/>
    </xf>
    <xf numFmtId="164" fontId="1" fillId="2" borderId="33" xfId="0" applyNumberFormat="1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8" fontId="8" fillId="0" borderId="5" xfId="0" applyNumberFormat="1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164" fontId="1" fillId="2" borderId="0" xfId="0" applyNumberFormat="1" applyFont="1" applyFill="1" applyProtection="1"/>
    <xf numFmtId="0" fontId="1" fillId="2" borderId="0" xfId="0" applyFont="1" applyFill="1" applyAlignment="1" applyProtection="1">
      <alignment wrapText="1"/>
    </xf>
    <xf numFmtId="0" fontId="5" fillId="0" borderId="3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64" fontId="5" fillId="2" borderId="32" xfId="0" applyNumberFormat="1" applyFont="1" applyFill="1" applyBorder="1" applyAlignment="1" applyProtection="1">
      <alignment horizontal="center" vertical="center"/>
    </xf>
    <xf numFmtId="164" fontId="5" fillId="2" borderId="33" xfId="0" applyNumberFormat="1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164" fontId="5" fillId="2" borderId="34" xfId="0" applyNumberFormat="1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164" fontId="1" fillId="2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Protection="1"/>
    <xf numFmtId="0" fontId="0" fillId="0" borderId="0" xfId="0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26" fillId="2" borderId="4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left" vertical="top"/>
    </xf>
    <xf numFmtId="2" fontId="5" fillId="0" borderId="10" xfId="0" applyNumberFormat="1" applyFont="1" applyBorder="1" applyAlignment="1" applyProtection="1">
      <alignment horizontal="center" vertical="center" wrapText="1"/>
    </xf>
    <xf numFmtId="164" fontId="26" fillId="2" borderId="6" xfId="0" applyNumberFormat="1" applyFont="1" applyFill="1" applyBorder="1" applyAlignment="1" applyProtection="1">
      <alignment horizontal="center" vertical="center"/>
    </xf>
    <xf numFmtId="164" fontId="26" fillId="2" borderId="0" xfId="0" applyNumberFormat="1" applyFont="1" applyFill="1" applyAlignment="1" applyProtection="1">
      <alignment horizontal="center" vertical="center"/>
    </xf>
    <xf numFmtId="0" fontId="5" fillId="0" borderId="0" xfId="0" applyFont="1" applyProtection="1"/>
    <xf numFmtId="0" fontId="26" fillId="2" borderId="0" xfId="0" applyFont="1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/>
    </xf>
    <xf numFmtId="0" fontId="3" fillId="2" borderId="3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/>
    </xf>
    <xf numFmtId="0" fontId="1" fillId="0" borderId="18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justify" vertical="center"/>
    </xf>
    <xf numFmtId="0" fontId="0" fillId="0" borderId="19" xfId="0" applyBorder="1" applyAlignment="1" applyProtection="1"/>
    <xf numFmtId="0" fontId="0" fillId="0" borderId="20" xfId="0" applyFill="1" applyBorder="1" applyAlignment="1" applyProtection="1">
      <alignment wrapText="1"/>
    </xf>
    <xf numFmtId="164" fontId="0" fillId="0" borderId="5" xfId="0" applyNumberFormat="1" applyFill="1" applyBorder="1" applyAlignment="1" applyProtection="1">
      <alignment horizontal="center" vertical="center"/>
      <protection locked="0"/>
    </xf>
    <xf numFmtId="164" fontId="0" fillId="0" borderId="6" xfId="0" applyNumberFormat="1" applyFill="1" applyBorder="1" applyAlignment="1" applyProtection="1">
      <alignment horizontal="center" vertical="center"/>
      <protection locked="0"/>
    </xf>
    <xf numFmtId="8" fontId="2" fillId="0" borderId="5" xfId="0" applyNumberFormat="1" applyFont="1" applyFill="1" applyBorder="1" applyAlignment="1" applyProtection="1">
      <alignment horizontal="center" vertical="center"/>
      <protection locked="0"/>
    </xf>
    <xf numFmtId="8" fontId="2" fillId="0" borderId="6" xfId="0" applyNumberFormat="1" applyFont="1" applyFill="1" applyBorder="1" applyAlignment="1" applyProtection="1">
      <alignment horizontal="center" vertical="center"/>
      <protection locked="0"/>
    </xf>
    <xf numFmtId="8" fontId="0" fillId="0" borderId="5" xfId="0" applyNumberForma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wrapText="1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justify" vertical="center"/>
    </xf>
    <xf numFmtId="0" fontId="0" fillId="0" borderId="0" xfId="0" applyAlignment="1" applyProtection="1"/>
    <xf numFmtId="0" fontId="2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1" fillId="0" borderId="19" xfId="0" applyFont="1" applyBorder="1" applyAlignment="1" applyProtection="1">
      <protection locked="0"/>
    </xf>
    <xf numFmtId="0" fontId="1" fillId="0" borderId="20" xfId="0" applyFont="1" applyBorder="1" applyAlignment="1" applyProtection="1">
      <protection locked="0"/>
    </xf>
    <xf numFmtId="0" fontId="1" fillId="0" borderId="21" xfId="0" applyFont="1" applyBorder="1" applyAlignment="1" applyProtection="1">
      <protection locked="0"/>
    </xf>
    <xf numFmtId="0" fontId="1" fillId="0" borderId="24" xfId="0" applyFont="1" applyBorder="1" applyAlignment="1" applyProtection="1">
      <protection locked="0"/>
    </xf>
    <xf numFmtId="0" fontId="1" fillId="0" borderId="25" xfId="0" applyFont="1" applyBorder="1" applyAlignment="1" applyProtection="1">
      <protection locked="0"/>
    </xf>
    <xf numFmtId="0" fontId="1" fillId="0" borderId="26" xfId="0" applyFont="1" applyBorder="1" applyAlignment="1" applyProtection="1">
      <protection locked="0"/>
    </xf>
    <xf numFmtId="0" fontId="1" fillId="0" borderId="19" xfId="0" applyFont="1" applyBorder="1" applyAlignment="1" applyProtection="1">
      <alignment horizontal="center" wrapText="1"/>
    </xf>
    <xf numFmtId="0" fontId="1" fillId="0" borderId="20" xfId="0" applyFont="1" applyBorder="1" applyAlignment="1" applyProtection="1">
      <alignment horizontal="center"/>
    </xf>
    <xf numFmtId="0" fontId="1" fillId="0" borderId="21" xfId="0" applyFont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center"/>
    </xf>
    <xf numFmtId="0" fontId="1" fillId="0" borderId="25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3" fillId="2" borderId="35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20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/>
    </xf>
    <xf numFmtId="0" fontId="26" fillId="0" borderId="19" xfId="0" applyFont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23" xfId="0" applyFont="1" applyBorder="1" applyAlignment="1" applyProtection="1">
      <protection locked="0"/>
    </xf>
    <xf numFmtId="0" fontId="26" fillId="0" borderId="19" xfId="0" applyFont="1" applyBorder="1" applyAlignment="1" applyProtection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/>
    <xf numFmtId="0" fontId="0" fillId="0" borderId="17" xfId="0" applyBorder="1" applyAlignment="1"/>
    <xf numFmtId="0" fontId="27" fillId="0" borderId="0" xfId="0" applyFont="1" applyBorder="1" applyAlignment="1" applyProtection="1">
      <alignment horizontal="justify" vertical="center"/>
    </xf>
    <xf numFmtId="0" fontId="29" fillId="0" borderId="0" xfId="0" applyFont="1" applyBorder="1" applyAlignment="1" applyProtection="1"/>
    <xf numFmtId="0" fontId="7" fillId="2" borderId="10" xfId="0" applyFont="1" applyFill="1" applyBorder="1" applyAlignment="1" applyProtection="1">
      <alignment horizontal="center" vertical="center"/>
    </xf>
    <xf numFmtId="0" fontId="5" fillId="2" borderId="38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1" fillId="0" borderId="20" xfId="0" applyFont="1" applyBorder="1" applyAlignment="1"/>
    <xf numFmtId="0" fontId="0" fillId="0" borderId="20" xfId="0" applyBorder="1" applyAlignment="1"/>
    <xf numFmtId="0" fontId="0" fillId="0" borderId="21" xfId="0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0" borderId="25" xfId="0" applyBorder="1" applyAlignment="1"/>
    <xf numFmtId="0" fontId="0" fillId="0" borderId="26" xfId="0" applyBorder="1" applyAlignment="1"/>
    <xf numFmtId="0" fontId="3" fillId="2" borderId="39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10" fillId="0" borderId="19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1" fillId="0" borderId="0" xfId="0" applyFont="1" applyAlignment="1" applyProtection="1">
      <alignment horizontal="justify" vertical="center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3212502</xdr:colOff>
      <xdr:row>142</xdr:row>
      <xdr:rowOff>1083021</xdr:rowOff>
    </xdr:from>
    <xdr:to>
      <xdr:col>1</xdr:col>
      <xdr:colOff>4641775</xdr:colOff>
      <xdr:row>142</xdr:row>
      <xdr:rowOff>1788056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4632" y="237326540"/>
          <a:ext cx="1429273" cy="7050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3"/>
  <sheetViews>
    <sheetView tabSelected="1" zoomScale="39" zoomScaleNormal="39" workbookViewId="0">
      <selection activeCell="I48" sqref="I48"/>
    </sheetView>
  </sheetViews>
  <sheetFormatPr defaultRowHeight="15" x14ac:dyDescent="0.25"/>
  <cols>
    <col min="1" max="1" width="6.85546875" customWidth="1"/>
    <col min="2" max="2" width="77.42578125" style="2" customWidth="1"/>
    <col min="3" max="3" width="17.28515625" bestFit="1" customWidth="1"/>
    <col min="4" max="5" width="18.28515625" bestFit="1" customWidth="1"/>
    <col min="6" max="6" width="14.42578125" customWidth="1"/>
    <col min="7" max="7" width="16.140625" customWidth="1"/>
    <col min="8" max="8" width="16.5703125" customWidth="1"/>
    <col min="9" max="10" width="17.5703125" customWidth="1"/>
    <col min="11" max="11" width="16.85546875" customWidth="1"/>
    <col min="12" max="12" width="17.5703125" customWidth="1"/>
    <col min="13" max="13" width="17.140625" customWidth="1"/>
    <col min="14" max="14" width="17.7109375" customWidth="1"/>
    <col min="15" max="15" width="20.5703125" bestFit="1" customWidth="1"/>
  </cols>
  <sheetData>
    <row r="1" spans="1:15" s="10" customFormat="1" ht="32.25" customHeight="1" thickBot="1" x14ac:dyDescent="0.3">
      <c r="A1" s="15"/>
      <c r="B1" s="16"/>
      <c r="M1" s="162" t="s">
        <v>204</v>
      </c>
      <c r="N1" s="163"/>
      <c r="O1" s="163"/>
    </row>
    <row r="2" spans="1:15" s="10" customFormat="1" ht="33" customHeight="1" x14ac:dyDescent="0.25">
      <c r="A2" s="15"/>
      <c r="B2" s="167" t="s">
        <v>191</v>
      </c>
      <c r="C2" s="92"/>
      <c r="F2" s="17"/>
      <c r="G2" s="18"/>
      <c r="H2" s="18"/>
      <c r="I2" s="18"/>
    </row>
    <row r="3" spans="1:15" s="10" customFormat="1" ht="33" customHeight="1" thickBot="1" x14ac:dyDescent="0.3">
      <c r="A3" s="15"/>
      <c r="B3" s="168"/>
      <c r="F3" s="17"/>
      <c r="G3" s="18"/>
      <c r="H3" s="18"/>
      <c r="I3" s="18"/>
    </row>
    <row r="4" spans="1:15" s="10" customFormat="1" ht="33" customHeight="1" x14ac:dyDescent="0.25">
      <c r="A4" s="15"/>
      <c r="B4" s="19"/>
      <c r="F4" s="17"/>
      <c r="G4" s="18"/>
      <c r="H4" s="18"/>
      <c r="I4" s="18"/>
    </row>
    <row r="5" spans="1:15" s="10" customFormat="1" ht="52.5" customHeight="1" x14ac:dyDescent="0.25">
      <c r="A5" s="15"/>
      <c r="B5" s="169" t="s">
        <v>389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</row>
    <row r="6" spans="1:15" s="10" customFormat="1" ht="33" customHeight="1" x14ac:dyDescent="0.25">
      <c r="A6" s="15"/>
      <c r="B6" s="170" t="s">
        <v>395</v>
      </c>
      <c r="C6" s="171"/>
      <c r="D6" s="171"/>
      <c r="E6" s="20"/>
      <c r="F6" s="17"/>
      <c r="G6" s="21"/>
      <c r="H6" s="21"/>
      <c r="I6" s="21"/>
      <c r="J6" s="20"/>
      <c r="K6" s="20"/>
      <c r="L6" s="20"/>
      <c r="M6" s="20"/>
      <c r="N6" s="20"/>
      <c r="O6" s="20"/>
    </row>
    <row r="7" spans="1:15" s="10" customFormat="1" ht="22.5" customHeight="1" x14ac:dyDescent="0.25">
      <c r="A7" s="15"/>
      <c r="B7" s="143" t="s">
        <v>192</v>
      </c>
      <c r="C7" s="2"/>
      <c r="D7" s="2"/>
      <c r="F7" s="17"/>
      <c r="G7" s="18"/>
      <c r="H7" s="18"/>
      <c r="I7" s="18"/>
    </row>
    <row r="8" spans="1:15" s="10" customFormat="1" ht="33" customHeight="1" x14ac:dyDescent="0.35">
      <c r="A8" s="15"/>
      <c r="B8" s="22"/>
      <c r="E8" s="172" t="s">
        <v>193</v>
      </c>
      <c r="F8" s="173"/>
      <c r="G8" s="173"/>
      <c r="H8" s="173"/>
      <c r="I8" s="173"/>
      <c r="J8" s="23"/>
      <c r="K8" s="23"/>
      <c r="L8" s="23"/>
    </row>
    <row r="9" spans="1:15" ht="15.75" thickBot="1" x14ac:dyDescent="0.3"/>
    <row r="10" spans="1:15" ht="15.75" thickBot="1" x14ac:dyDescent="0.3">
      <c r="A10" s="25"/>
      <c r="B10" s="94"/>
      <c r="C10" s="165" t="s">
        <v>0</v>
      </c>
      <c r="D10" s="165"/>
      <c r="E10" s="165"/>
      <c r="F10" s="166"/>
      <c r="G10" s="166"/>
      <c r="H10" s="166"/>
      <c r="I10" s="166"/>
      <c r="J10" s="166"/>
      <c r="K10" s="166"/>
      <c r="L10" s="166"/>
      <c r="M10" s="166"/>
      <c r="N10" s="166"/>
      <c r="O10" s="96"/>
    </row>
    <row r="11" spans="1:15" ht="56.45" customHeight="1" thickBot="1" x14ac:dyDescent="0.3">
      <c r="A11" s="90" t="s">
        <v>59</v>
      </c>
      <c r="B11" s="95"/>
      <c r="C11" s="90" t="s">
        <v>52</v>
      </c>
      <c r="D11" s="90" t="s">
        <v>7</v>
      </c>
      <c r="E11" s="90" t="s">
        <v>8</v>
      </c>
      <c r="F11" s="90" t="s">
        <v>229</v>
      </c>
      <c r="G11" s="90" t="s">
        <v>230</v>
      </c>
      <c r="H11" s="90" t="s">
        <v>231</v>
      </c>
      <c r="I11" s="90" t="s">
        <v>232</v>
      </c>
      <c r="J11" s="90" t="s">
        <v>233</v>
      </c>
      <c r="K11" s="90" t="s">
        <v>234</v>
      </c>
      <c r="L11" s="90" t="s">
        <v>235</v>
      </c>
      <c r="M11" s="90" t="s">
        <v>236</v>
      </c>
      <c r="N11" s="91" t="s">
        <v>237</v>
      </c>
      <c r="O11" s="73" t="s">
        <v>216</v>
      </c>
    </row>
    <row r="12" spans="1:15" x14ac:dyDescent="0.25">
      <c r="A12" s="144"/>
      <c r="B12" s="145"/>
      <c r="C12" s="99" t="s">
        <v>18</v>
      </c>
      <c r="D12" s="99" t="s">
        <v>19</v>
      </c>
      <c r="E12" s="99" t="s">
        <v>20</v>
      </c>
      <c r="F12" s="99" t="s">
        <v>21</v>
      </c>
      <c r="G12" s="99" t="s">
        <v>22</v>
      </c>
      <c r="H12" s="99" t="s">
        <v>23</v>
      </c>
      <c r="I12" s="99" t="s">
        <v>24</v>
      </c>
      <c r="J12" s="99" t="s">
        <v>25</v>
      </c>
      <c r="K12" s="99" t="s">
        <v>26</v>
      </c>
      <c r="L12" s="99" t="s">
        <v>27</v>
      </c>
      <c r="M12" s="99" t="s">
        <v>28</v>
      </c>
      <c r="N12" s="98" t="s">
        <v>29</v>
      </c>
      <c r="O12" s="97" t="s">
        <v>35</v>
      </c>
    </row>
    <row r="13" spans="1:15" ht="131.1" customHeight="1" x14ac:dyDescent="0.25">
      <c r="A13" s="83" t="s">
        <v>30</v>
      </c>
      <c r="B13" s="100" t="s">
        <v>238</v>
      </c>
      <c r="C13" s="102" t="s">
        <v>214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01">
        <f>SUM(C13:N13)</f>
        <v>0</v>
      </c>
    </row>
    <row r="14" spans="1:15" ht="138.6" customHeight="1" x14ac:dyDescent="0.25">
      <c r="A14" s="83" t="s">
        <v>31</v>
      </c>
      <c r="B14" s="100" t="s">
        <v>239</v>
      </c>
      <c r="C14" s="102" t="s">
        <v>214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01">
        <f t="shared" ref="O14:O77" si="0">SUM(C14:N14)</f>
        <v>0</v>
      </c>
    </row>
    <row r="15" spans="1:15" ht="135" customHeight="1" x14ac:dyDescent="0.25">
      <c r="A15" s="83" t="s">
        <v>32</v>
      </c>
      <c r="B15" s="100" t="s">
        <v>240</v>
      </c>
      <c r="C15" s="102" t="s">
        <v>214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146">
        <v>0</v>
      </c>
      <c r="J15" s="146">
        <v>0</v>
      </c>
      <c r="K15" s="146">
        <v>0</v>
      </c>
      <c r="L15" s="146">
        <v>0</v>
      </c>
      <c r="M15" s="146">
        <v>0</v>
      </c>
      <c r="N15" s="146">
        <v>0</v>
      </c>
      <c r="O15" s="101">
        <f t="shared" si="0"/>
        <v>0</v>
      </c>
    </row>
    <row r="16" spans="1:15" ht="131.1" customHeight="1" x14ac:dyDescent="0.25">
      <c r="A16" s="83" t="s">
        <v>33</v>
      </c>
      <c r="B16" s="100" t="s">
        <v>241</v>
      </c>
      <c r="C16" s="102" t="s">
        <v>214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146">
        <v>0</v>
      </c>
      <c r="J16" s="146">
        <v>0</v>
      </c>
      <c r="K16" s="146">
        <v>0</v>
      </c>
      <c r="L16" s="146">
        <v>0</v>
      </c>
      <c r="M16" s="146">
        <v>0</v>
      </c>
      <c r="N16" s="146">
        <v>0</v>
      </c>
      <c r="O16" s="101">
        <f t="shared" si="0"/>
        <v>0</v>
      </c>
    </row>
    <row r="17" spans="1:15" ht="144" customHeight="1" x14ac:dyDescent="0.25">
      <c r="A17" s="83" t="s">
        <v>57</v>
      </c>
      <c r="B17" s="100" t="s">
        <v>242</v>
      </c>
      <c r="C17" s="102" t="s">
        <v>214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0</v>
      </c>
      <c r="K17" s="146">
        <v>0</v>
      </c>
      <c r="L17" s="146">
        <v>0</v>
      </c>
      <c r="M17" s="146">
        <v>0</v>
      </c>
      <c r="N17" s="146">
        <v>0</v>
      </c>
      <c r="O17" s="101">
        <f t="shared" si="0"/>
        <v>0</v>
      </c>
    </row>
    <row r="18" spans="1:15" ht="145.5" customHeight="1" x14ac:dyDescent="0.25">
      <c r="A18" s="83" t="s">
        <v>58</v>
      </c>
      <c r="B18" s="100" t="s">
        <v>243</v>
      </c>
      <c r="C18" s="102" t="s">
        <v>214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46">
        <v>0</v>
      </c>
      <c r="L18" s="146">
        <v>0</v>
      </c>
      <c r="M18" s="146">
        <v>0</v>
      </c>
      <c r="N18" s="147">
        <v>0</v>
      </c>
      <c r="O18" s="101">
        <f t="shared" si="0"/>
        <v>0</v>
      </c>
    </row>
    <row r="19" spans="1:15" ht="147.6" customHeight="1" x14ac:dyDescent="0.25">
      <c r="A19" s="83" t="s">
        <v>60</v>
      </c>
      <c r="B19" s="100" t="s">
        <v>244</v>
      </c>
      <c r="C19" s="102" t="s">
        <v>214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0</v>
      </c>
      <c r="N19" s="146">
        <v>0</v>
      </c>
      <c r="O19" s="101">
        <f t="shared" si="0"/>
        <v>0</v>
      </c>
    </row>
    <row r="20" spans="1:15" ht="85.5" customHeight="1" x14ac:dyDescent="0.25">
      <c r="A20" s="83" t="s">
        <v>61</v>
      </c>
      <c r="B20" s="100" t="s">
        <v>245</v>
      </c>
      <c r="C20" s="102" t="s">
        <v>214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46">
        <v>0</v>
      </c>
      <c r="L20" s="146">
        <v>0</v>
      </c>
      <c r="M20" s="146">
        <v>0</v>
      </c>
      <c r="N20" s="146">
        <v>0</v>
      </c>
      <c r="O20" s="101">
        <f t="shared" si="0"/>
        <v>0</v>
      </c>
    </row>
    <row r="21" spans="1:15" ht="90" customHeight="1" x14ac:dyDescent="0.25">
      <c r="A21" s="83" t="s">
        <v>62</v>
      </c>
      <c r="B21" s="100" t="s">
        <v>246</v>
      </c>
      <c r="C21" s="102" t="s">
        <v>214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02" t="s">
        <v>214</v>
      </c>
      <c r="N21" s="103" t="s">
        <v>214</v>
      </c>
      <c r="O21" s="101">
        <f t="shared" si="0"/>
        <v>0</v>
      </c>
    </row>
    <row r="22" spans="1:15" s="1" customFormat="1" ht="83.45" customHeight="1" x14ac:dyDescent="0.25">
      <c r="A22" s="83" t="s">
        <v>63</v>
      </c>
      <c r="B22" s="100" t="s">
        <v>247</v>
      </c>
      <c r="C22" s="102" t="s">
        <v>214</v>
      </c>
      <c r="D22" s="146">
        <v>0</v>
      </c>
      <c r="E22" s="146">
        <v>0</v>
      </c>
      <c r="F22" s="146">
        <v>0</v>
      </c>
      <c r="G22" s="146">
        <v>0</v>
      </c>
      <c r="H22" s="146">
        <v>0</v>
      </c>
      <c r="I22" s="146">
        <v>0</v>
      </c>
      <c r="J22" s="146">
        <v>0</v>
      </c>
      <c r="K22" s="102" t="s">
        <v>214</v>
      </c>
      <c r="L22" s="102" t="s">
        <v>214</v>
      </c>
      <c r="M22" s="102" t="s">
        <v>214</v>
      </c>
      <c r="N22" s="103" t="s">
        <v>214</v>
      </c>
      <c r="O22" s="101">
        <f t="shared" si="0"/>
        <v>0</v>
      </c>
    </row>
    <row r="23" spans="1:15" s="1" customFormat="1" ht="105.95" customHeight="1" x14ac:dyDescent="0.25">
      <c r="A23" s="83" t="s">
        <v>64</v>
      </c>
      <c r="B23" s="100" t="s">
        <v>248</v>
      </c>
      <c r="C23" s="102" t="s">
        <v>214</v>
      </c>
      <c r="D23" s="146">
        <v>0</v>
      </c>
      <c r="E23" s="146">
        <v>0</v>
      </c>
      <c r="F23" s="146">
        <v>0</v>
      </c>
      <c r="G23" s="146"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01">
        <f t="shared" si="0"/>
        <v>0</v>
      </c>
    </row>
    <row r="24" spans="1:15" s="1" customFormat="1" ht="101.1" customHeight="1" x14ac:dyDescent="0.25">
      <c r="A24" s="83" t="s">
        <v>65</v>
      </c>
      <c r="B24" s="100" t="s">
        <v>249</v>
      </c>
      <c r="C24" s="102" t="s">
        <v>214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01">
        <f t="shared" si="0"/>
        <v>0</v>
      </c>
    </row>
    <row r="25" spans="1:15" s="1" customFormat="1" ht="111" customHeight="1" x14ac:dyDescent="0.25">
      <c r="A25" s="83" t="s">
        <v>66</v>
      </c>
      <c r="B25" s="100" t="s">
        <v>250</v>
      </c>
      <c r="C25" s="102" t="s">
        <v>214</v>
      </c>
      <c r="D25" s="146">
        <v>0</v>
      </c>
      <c r="E25" s="146">
        <v>0</v>
      </c>
      <c r="F25" s="146">
        <v>0</v>
      </c>
      <c r="G25" s="146">
        <v>0</v>
      </c>
      <c r="H25" s="102" t="s">
        <v>214</v>
      </c>
      <c r="I25" s="102" t="s">
        <v>214</v>
      </c>
      <c r="J25" s="102" t="s">
        <v>214</v>
      </c>
      <c r="K25" s="102" t="s">
        <v>214</v>
      </c>
      <c r="L25" s="102" t="s">
        <v>214</v>
      </c>
      <c r="M25" s="102" t="s">
        <v>214</v>
      </c>
      <c r="N25" s="103" t="s">
        <v>214</v>
      </c>
      <c r="O25" s="101">
        <f t="shared" si="0"/>
        <v>0</v>
      </c>
    </row>
    <row r="26" spans="1:15" ht="95.45" customHeight="1" x14ac:dyDescent="0.25">
      <c r="A26" s="83" t="s">
        <v>67</v>
      </c>
      <c r="B26" s="100" t="s">
        <v>251</v>
      </c>
      <c r="C26" s="102" t="s">
        <v>214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01">
        <f t="shared" si="0"/>
        <v>0</v>
      </c>
    </row>
    <row r="27" spans="1:15" s="1" customFormat="1" ht="95.1" customHeight="1" x14ac:dyDescent="0.25">
      <c r="A27" s="83" t="s">
        <v>68</v>
      </c>
      <c r="B27" s="100" t="s">
        <v>252</v>
      </c>
      <c r="C27" s="102" t="s">
        <v>214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01">
        <f t="shared" si="0"/>
        <v>0</v>
      </c>
    </row>
    <row r="28" spans="1:15" s="1" customFormat="1" ht="98.45" customHeight="1" x14ac:dyDescent="0.25">
      <c r="A28" s="83" t="s">
        <v>69</v>
      </c>
      <c r="B28" s="100" t="s">
        <v>253</v>
      </c>
      <c r="C28" s="146">
        <v>0</v>
      </c>
      <c r="D28" s="146">
        <v>0</v>
      </c>
      <c r="E28" s="146">
        <v>0</v>
      </c>
      <c r="F28" s="104" t="s">
        <v>214</v>
      </c>
      <c r="G28" s="102" t="s">
        <v>214</v>
      </c>
      <c r="H28" s="102" t="s">
        <v>214</v>
      </c>
      <c r="I28" s="102" t="s">
        <v>214</v>
      </c>
      <c r="J28" s="102" t="s">
        <v>214</v>
      </c>
      <c r="K28" s="102" t="s">
        <v>214</v>
      </c>
      <c r="L28" s="102" t="s">
        <v>214</v>
      </c>
      <c r="M28" s="102" t="s">
        <v>214</v>
      </c>
      <c r="N28" s="103" t="s">
        <v>214</v>
      </c>
      <c r="O28" s="101">
        <f t="shared" si="0"/>
        <v>0</v>
      </c>
    </row>
    <row r="29" spans="1:15" s="1" customFormat="1" ht="97.5" customHeight="1" x14ac:dyDescent="0.25">
      <c r="A29" s="83" t="s">
        <v>70</v>
      </c>
      <c r="B29" s="100" t="s">
        <v>254</v>
      </c>
      <c r="C29" s="146">
        <v>0</v>
      </c>
      <c r="D29" s="146">
        <v>0</v>
      </c>
      <c r="E29" s="146">
        <v>0</v>
      </c>
      <c r="F29" s="102" t="s">
        <v>214</v>
      </c>
      <c r="G29" s="102" t="s">
        <v>214</v>
      </c>
      <c r="H29" s="102" t="s">
        <v>214</v>
      </c>
      <c r="I29" s="102" t="s">
        <v>214</v>
      </c>
      <c r="J29" s="102" t="s">
        <v>214</v>
      </c>
      <c r="K29" s="102" t="s">
        <v>214</v>
      </c>
      <c r="L29" s="102" t="s">
        <v>214</v>
      </c>
      <c r="M29" s="102" t="s">
        <v>214</v>
      </c>
      <c r="N29" s="103" t="s">
        <v>214</v>
      </c>
      <c r="O29" s="101">
        <f t="shared" si="0"/>
        <v>0</v>
      </c>
    </row>
    <row r="30" spans="1:15" s="1" customFormat="1" ht="120" customHeight="1" x14ac:dyDescent="0.25">
      <c r="A30" s="83" t="s">
        <v>71</v>
      </c>
      <c r="B30" s="100" t="s">
        <v>255</v>
      </c>
      <c r="C30" s="102" t="s">
        <v>214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01">
        <f t="shared" si="0"/>
        <v>0</v>
      </c>
    </row>
    <row r="31" spans="1:15" s="1" customFormat="1" ht="110.45" customHeight="1" x14ac:dyDescent="0.25">
      <c r="A31" s="83" t="s">
        <v>72</v>
      </c>
      <c r="B31" s="100" t="s">
        <v>256</v>
      </c>
      <c r="C31" s="102" t="s">
        <v>214</v>
      </c>
      <c r="D31" s="146">
        <v>0</v>
      </c>
      <c r="E31" s="146">
        <v>0</v>
      </c>
      <c r="F31" s="146">
        <v>0</v>
      </c>
      <c r="G31" s="146">
        <v>0</v>
      </c>
      <c r="H31" s="146">
        <v>0</v>
      </c>
      <c r="I31" s="146">
        <v>0</v>
      </c>
      <c r="J31" s="146">
        <v>0</v>
      </c>
      <c r="K31" s="146">
        <v>0</v>
      </c>
      <c r="L31" s="146">
        <v>0</v>
      </c>
      <c r="M31" s="146">
        <v>0</v>
      </c>
      <c r="N31" s="146">
        <v>0</v>
      </c>
      <c r="O31" s="101">
        <f t="shared" si="0"/>
        <v>0</v>
      </c>
    </row>
    <row r="32" spans="1:15" s="1" customFormat="1" ht="120.6" customHeight="1" x14ac:dyDescent="0.25">
      <c r="A32" s="83" t="s">
        <v>73</v>
      </c>
      <c r="B32" s="100" t="s">
        <v>257</v>
      </c>
      <c r="C32" s="146">
        <v>0</v>
      </c>
      <c r="D32" s="146">
        <v>0</v>
      </c>
      <c r="E32" s="146">
        <v>0</v>
      </c>
      <c r="F32" s="102" t="s">
        <v>214</v>
      </c>
      <c r="G32" s="102" t="s">
        <v>214</v>
      </c>
      <c r="H32" s="102" t="s">
        <v>214</v>
      </c>
      <c r="I32" s="102" t="s">
        <v>214</v>
      </c>
      <c r="J32" s="102" t="s">
        <v>214</v>
      </c>
      <c r="K32" s="102" t="s">
        <v>214</v>
      </c>
      <c r="L32" s="102" t="s">
        <v>214</v>
      </c>
      <c r="M32" s="102" t="s">
        <v>214</v>
      </c>
      <c r="N32" s="103" t="s">
        <v>214</v>
      </c>
      <c r="O32" s="101">
        <f t="shared" si="0"/>
        <v>0</v>
      </c>
    </row>
    <row r="33" spans="1:15" s="1" customFormat="1" ht="101.1" customHeight="1" x14ac:dyDescent="0.25">
      <c r="A33" s="83" t="s">
        <v>74</v>
      </c>
      <c r="B33" s="105" t="s">
        <v>258</v>
      </c>
      <c r="C33" s="146">
        <v>0</v>
      </c>
      <c r="D33" s="146">
        <v>0</v>
      </c>
      <c r="E33" s="146">
        <v>0</v>
      </c>
      <c r="F33" s="102" t="s">
        <v>214</v>
      </c>
      <c r="G33" s="102" t="s">
        <v>214</v>
      </c>
      <c r="H33" s="102" t="s">
        <v>214</v>
      </c>
      <c r="I33" s="102" t="s">
        <v>214</v>
      </c>
      <c r="J33" s="102" t="s">
        <v>214</v>
      </c>
      <c r="K33" s="102" t="s">
        <v>214</v>
      </c>
      <c r="L33" s="102" t="s">
        <v>214</v>
      </c>
      <c r="M33" s="102" t="s">
        <v>214</v>
      </c>
      <c r="N33" s="103" t="s">
        <v>214</v>
      </c>
      <c r="O33" s="101">
        <f t="shared" si="0"/>
        <v>0</v>
      </c>
    </row>
    <row r="34" spans="1:15" s="1" customFormat="1" ht="126.95" customHeight="1" x14ac:dyDescent="0.25">
      <c r="A34" s="83" t="s">
        <v>75</v>
      </c>
      <c r="B34" s="100" t="s">
        <v>259</v>
      </c>
      <c r="C34" s="102" t="s">
        <v>214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01">
        <f t="shared" si="0"/>
        <v>0</v>
      </c>
    </row>
    <row r="35" spans="1:15" s="1" customFormat="1" ht="108.95" customHeight="1" x14ac:dyDescent="0.25">
      <c r="A35" s="83" t="s">
        <v>76</v>
      </c>
      <c r="B35" s="100" t="s">
        <v>260</v>
      </c>
      <c r="C35" s="102" t="s">
        <v>214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01">
        <f t="shared" si="0"/>
        <v>0</v>
      </c>
    </row>
    <row r="36" spans="1:15" s="1" customFormat="1" ht="96.6" customHeight="1" x14ac:dyDescent="0.25">
      <c r="A36" s="83" t="s">
        <v>77</v>
      </c>
      <c r="B36" s="100" t="s">
        <v>261</v>
      </c>
      <c r="C36" s="102" t="s">
        <v>214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01">
        <f t="shared" si="0"/>
        <v>0</v>
      </c>
    </row>
    <row r="37" spans="1:15" s="1" customFormat="1" ht="115.5" customHeight="1" x14ac:dyDescent="0.25">
      <c r="A37" s="83" t="s">
        <v>78</v>
      </c>
      <c r="B37" s="100" t="s">
        <v>262</v>
      </c>
      <c r="C37" s="146">
        <v>0</v>
      </c>
      <c r="D37" s="146">
        <v>0</v>
      </c>
      <c r="E37" s="146">
        <v>0</v>
      </c>
      <c r="F37" s="102" t="s">
        <v>214</v>
      </c>
      <c r="G37" s="102" t="s">
        <v>214</v>
      </c>
      <c r="H37" s="102" t="s">
        <v>214</v>
      </c>
      <c r="I37" s="102" t="s">
        <v>214</v>
      </c>
      <c r="J37" s="102" t="s">
        <v>214</v>
      </c>
      <c r="K37" s="102" t="s">
        <v>214</v>
      </c>
      <c r="L37" s="102" t="s">
        <v>214</v>
      </c>
      <c r="M37" s="102" t="s">
        <v>214</v>
      </c>
      <c r="N37" s="103" t="s">
        <v>214</v>
      </c>
      <c r="O37" s="101">
        <f t="shared" si="0"/>
        <v>0</v>
      </c>
    </row>
    <row r="38" spans="1:15" s="1" customFormat="1" ht="107.45" customHeight="1" x14ac:dyDescent="0.25">
      <c r="A38" s="83" t="s">
        <v>79</v>
      </c>
      <c r="B38" s="100" t="s">
        <v>263</v>
      </c>
      <c r="C38" s="146">
        <v>0</v>
      </c>
      <c r="D38" s="146">
        <v>0</v>
      </c>
      <c r="E38" s="146">
        <v>0</v>
      </c>
      <c r="F38" s="102" t="s">
        <v>214</v>
      </c>
      <c r="G38" s="102" t="s">
        <v>214</v>
      </c>
      <c r="H38" s="102" t="s">
        <v>214</v>
      </c>
      <c r="I38" s="102" t="s">
        <v>214</v>
      </c>
      <c r="J38" s="102" t="s">
        <v>214</v>
      </c>
      <c r="K38" s="102" t="s">
        <v>214</v>
      </c>
      <c r="L38" s="102" t="s">
        <v>214</v>
      </c>
      <c r="M38" s="102" t="s">
        <v>214</v>
      </c>
      <c r="N38" s="103" t="s">
        <v>214</v>
      </c>
      <c r="O38" s="101">
        <f t="shared" si="0"/>
        <v>0</v>
      </c>
    </row>
    <row r="39" spans="1:15" s="1" customFormat="1" ht="96.6" customHeight="1" x14ac:dyDescent="0.25">
      <c r="A39" s="83" t="s">
        <v>80</v>
      </c>
      <c r="B39" s="100" t="s">
        <v>264</v>
      </c>
      <c r="C39" s="146">
        <v>0</v>
      </c>
      <c r="D39" s="146">
        <v>0</v>
      </c>
      <c r="E39" s="146">
        <v>0</v>
      </c>
      <c r="F39" s="146">
        <v>0</v>
      </c>
      <c r="G39" s="102" t="s">
        <v>214</v>
      </c>
      <c r="H39" s="102" t="s">
        <v>214</v>
      </c>
      <c r="I39" s="102" t="s">
        <v>214</v>
      </c>
      <c r="J39" s="102" t="s">
        <v>214</v>
      </c>
      <c r="K39" s="102" t="s">
        <v>214</v>
      </c>
      <c r="L39" s="102" t="s">
        <v>214</v>
      </c>
      <c r="M39" s="102" t="s">
        <v>214</v>
      </c>
      <c r="N39" s="103" t="s">
        <v>214</v>
      </c>
      <c r="O39" s="101">
        <f t="shared" si="0"/>
        <v>0</v>
      </c>
    </row>
    <row r="40" spans="1:15" s="3" customFormat="1" ht="132.6" customHeight="1" x14ac:dyDescent="0.25">
      <c r="A40" s="83" t="s">
        <v>81</v>
      </c>
      <c r="B40" s="100" t="s">
        <v>265</v>
      </c>
      <c r="C40" s="102" t="s">
        <v>214</v>
      </c>
      <c r="D40" s="102" t="s">
        <v>214</v>
      </c>
      <c r="E40" s="102" t="s">
        <v>214</v>
      </c>
      <c r="F40" s="148">
        <v>0</v>
      </c>
      <c r="G40" s="148">
        <v>0</v>
      </c>
      <c r="H40" s="148">
        <v>0</v>
      </c>
      <c r="I40" s="148">
        <v>0</v>
      </c>
      <c r="J40" s="148">
        <v>0</v>
      </c>
      <c r="K40" s="102" t="s">
        <v>214</v>
      </c>
      <c r="L40" s="102" t="s">
        <v>214</v>
      </c>
      <c r="M40" s="102" t="s">
        <v>214</v>
      </c>
      <c r="N40" s="103" t="s">
        <v>214</v>
      </c>
      <c r="O40" s="101">
        <f t="shared" si="0"/>
        <v>0</v>
      </c>
    </row>
    <row r="41" spans="1:15" s="3" customFormat="1" ht="117.95" customHeight="1" x14ac:dyDescent="0.25">
      <c r="A41" s="83" t="s">
        <v>82</v>
      </c>
      <c r="B41" s="100" t="s">
        <v>266</v>
      </c>
      <c r="C41" s="102" t="s">
        <v>214</v>
      </c>
      <c r="D41" s="102" t="s">
        <v>214</v>
      </c>
      <c r="E41" s="102" t="s">
        <v>214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02" t="s">
        <v>214</v>
      </c>
      <c r="L41" s="102" t="s">
        <v>214</v>
      </c>
      <c r="M41" s="102" t="s">
        <v>214</v>
      </c>
      <c r="N41" s="103" t="s">
        <v>214</v>
      </c>
      <c r="O41" s="101">
        <f t="shared" si="0"/>
        <v>0</v>
      </c>
    </row>
    <row r="42" spans="1:15" ht="102" customHeight="1" x14ac:dyDescent="0.25">
      <c r="A42" s="83" t="s">
        <v>83</v>
      </c>
      <c r="B42" s="100" t="s">
        <v>267</v>
      </c>
      <c r="C42" s="102" t="s">
        <v>214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01">
        <f t="shared" si="0"/>
        <v>0</v>
      </c>
    </row>
    <row r="43" spans="1:15" ht="111.6" customHeight="1" x14ac:dyDescent="0.25">
      <c r="A43" s="83" t="s">
        <v>84</v>
      </c>
      <c r="B43" s="100" t="s">
        <v>268</v>
      </c>
      <c r="C43" s="102" t="s">
        <v>214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146">
        <v>0</v>
      </c>
      <c r="J43" s="146">
        <v>0</v>
      </c>
      <c r="K43" s="146">
        <v>0</v>
      </c>
      <c r="L43" s="146">
        <v>0</v>
      </c>
      <c r="M43" s="146">
        <v>0</v>
      </c>
      <c r="N43" s="146">
        <v>0</v>
      </c>
      <c r="O43" s="101">
        <f t="shared" si="0"/>
        <v>0</v>
      </c>
    </row>
    <row r="44" spans="1:15" ht="113.45" customHeight="1" x14ac:dyDescent="0.25">
      <c r="A44" s="83" t="s">
        <v>85</v>
      </c>
      <c r="B44" s="100" t="s">
        <v>269</v>
      </c>
      <c r="C44" s="102" t="s">
        <v>214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01">
        <f t="shared" si="0"/>
        <v>0</v>
      </c>
    </row>
    <row r="45" spans="1:15" ht="80.099999999999994" customHeight="1" x14ac:dyDescent="0.25">
      <c r="A45" s="83" t="s">
        <v>86</v>
      </c>
      <c r="B45" s="100" t="s">
        <v>270</v>
      </c>
      <c r="C45" s="102" t="s">
        <v>214</v>
      </c>
      <c r="D45" s="146">
        <v>0</v>
      </c>
      <c r="E45" s="146">
        <v>0</v>
      </c>
      <c r="F45" s="146">
        <v>0</v>
      </c>
      <c r="G45" s="146">
        <v>0</v>
      </c>
      <c r="H45" s="146">
        <v>0</v>
      </c>
      <c r="I45" s="146">
        <v>0</v>
      </c>
      <c r="J45" s="146">
        <v>0</v>
      </c>
      <c r="K45" s="146">
        <v>0</v>
      </c>
      <c r="L45" s="146">
        <v>0</v>
      </c>
      <c r="M45" s="146">
        <v>0</v>
      </c>
      <c r="N45" s="146">
        <v>0</v>
      </c>
      <c r="O45" s="101">
        <f t="shared" si="0"/>
        <v>0</v>
      </c>
    </row>
    <row r="46" spans="1:15" ht="123" customHeight="1" x14ac:dyDescent="0.25">
      <c r="A46" s="83" t="s">
        <v>87</v>
      </c>
      <c r="B46" s="100" t="s">
        <v>271</v>
      </c>
      <c r="C46" s="102" t="s">
        <v>214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01">
        <f t="shared" si="0"/>
        <v>0</v>
      </c>
    </row>
    <row r="47" spans="1:15" ht="115.5" customHeight="1" x14ac:dyDescent="0.25">
      <c r="A47" s="83" t="s">
        <v>88</v>
      </c>
      <c r="B47" s="100" t="s">
        <v>272</v>
      </c>
      <c r="C47" s="102" t="s">
        <v>214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146">
        <v>0</v>
      </c>
      <c r="J47" s="146">
        <v>0</v>
      </c>
      <c r="K47" s="146">
        <v>0</v>
      </c>
      <c r="L47" s="146">
        <v>0</v>
      </c>
      <c r="M47" s="146">
        <v>0</v>
      </c>
      <c r="N47" s="146">
        <v>0</v>
      </c>
      <c r="O47" s="101">
        <f t="shared" si="0"/>
        <v>0</v>
      </c>
    </row>
    <row r="48" spans="1:15" ht="126" customHeight="1" x14ac:dyDescent="0.25">
      <c r="A48" s="83" t="s">
        <v>89</v>
      </c>
      <c r="B48" s="100" t="s">
        <v>273</v>
      </c>
      <c r="C48" s="102" t="s">
        <v>214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146">
        <v>0</v>
      </c>
      <c r="J48" s="146">
        <v>0</v>
      </c>
      <c r="K48" s="146">
        <v>0</v>
      </c>
      <c r="L48" s="146">
        <v>0</v>
      </c>
      <c r="M48" s="146">
        <v>0</v>
      </c>
      <c r="N48" s="146">
        <v>0</v>
      </c>
      <c r="O48" s="101">
        <f t="shared" si="0"/>
        <v>0</v>
      </c>
    </row>
    <row r="49" spans="1:15" ht="127.5" customHeight="1" x14ac:dyDescent="0.25">
      <c r="A49" s="83" t="s">
        <v>90</v>
      </c>
      <c r="B49" s="100" t="s">
        <v>274</v>
      </c>
      <c r="C49" s="102" t="s">
        <v>214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146">
        <v>0</v>
      </c>
      <c r="J49" s="146">
        <v>0</v>
      </c>
      <c r="K49" s="146">
        <v>0</v>
      </c>
      <c r="L49" s="146">
        <v>0</v>
      </c>
      <c r="M49" s="146">
        <v>0</v>
      </c>
      <c r="N49" s="146">
        <v>0</v>
      </c>
      <c r="O49" s="101">
        <f t="shared" si="0"/>
        <v>0</v>
      </c>
    </row>
    <row r="50" spans="1:15" s="1" customFormat="1" ht="125.45" customHeight="1" x14ac:dyDescent="0.25">
      <c r="A50" s="83" t="s">
        <v>91</v>
      </c>
      <c r="B50" s="100" t="s">
        <v>275</v>
      </c>
      <c r="C50" s="102" t="s">
        <v>214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146">
        <v>0</v>
      </c>
      <c r="J50" s="146">
        <v>0</v>
      </c>
      <c r="K50" s="146">
        <v>0</v>
      </c>
      <c r="L50" s="146">
        <v>0</v>
      </c>
      <c r="M50" s="146">
        <v>0</v>
      </c>
      <c r="N50" s="146">
        <v>0</v>
      </c>
      <c r="O50" s="101">
        <f t="shared" si="0"/>
        <v>0</v>
      </c>
    </row>
    <row r="51" spans="1:15" ht="110.1" customHeight="1" x14ac:dyDescent="0.25">
      <c r="A51" s="83" t="s">
        <v>92</v>
      </c>
      <c r="B51" s="100" t="s">
        <v>276</v>
      </c>
      <c r="C51" s="102" t="s">
        <v>214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146">
        <v>0</v>
      </c>
      <c r="J51" s="146">
        <v>0</v>
      </c>
      <c r="K51" s="146">
        <v>0</v>
      </c>
      <c r="L51" s="146">
        <v>0</v>
      </c>
      <c r="M51" s="146">
        <v>0</v>
      </c>
      <c r="N51" s="146">
        <v>0</v>
      </c>
      <c r="O51" s="101">
        <f t="shared" si="0"/>
        <v>0</v>
      </c>
    </row>
    <row r="52" spans="1:15" ht="112.5" customHeight="1" x14ac:dyDescent="0.25">
      <c r="A52" s="83" t="s">
        <v>93</v>
      </c>
      <c r="B52" s="100" t="s">
        <v>277</v>
      </c>
      <c r="C52" s="102" t="s">
        <v>214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146">
        <v>0</v>
      </c>
      <c r="J52" s="146">
        <v>0</v>
      </c>
      <c r="K52" s="146">
        <v>0</v>
      </c>
      <c r="L52" s="146">
        <v>0</v>
      </c>
      <c r="M52" s="146">
        <v>0</v>
      </c>
      <c r="N52" s="146">
        <v>0</v>
      </c>
      <c r="O52" s="101">
        <f t="shared" si="0"/>
        <v>0</v>
      </c>
    </row>
    <row r="53" spans="1:15" s="1" customFormat="1" ht="101.1" customHeight="1" x14ac:dyDescent="0.25">
      <c r="A53" s="83" t="s">
        <v>94</v>
      </c>
      <c r="B53" s="100" t="s">
        <v>278</v>
      </c>
      <c r="C53" s="102" t="s">
        <v>214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146">
        <v>0</v>
      </c>
      <c r="J53" s="146">
        <v>0</v>
      </c>
      <c r="K53" s="146">
        <v>0</v>
      </c>
      <c r="L53" s="146">
        <v>0</v>
      </c>
      <c r="M53" s="146">
        <v>0</v>
      </c>
      <c r="N53" s="146">
        <v>0</v>
      </c>
      <c r="O53" s="101">
        <f t="shared" si="0"/>
        <v>0</v>
      </c>
    </row>
    <row r="54" spans="1:15" s="1" customFormat="1" ht="119.45" customHeight="1" x14ac:dyDescent="0.25">
      <c r="A54" s="83" t="s">
        <v>95</v>
      </c>
      <c r="B54" s="100" t="s">
        <v>279</v>
      </c>
      <c r="C54" s="102" t="s">
        <v>214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146">
        <v>0</v>
      </c>
      <c r="J54" s="146">
        <v>0</v>
      </c>
      <c r="K54" s="146">
        <v>0</v>
      </c>
      <c r="L54" s="146">
        <v>0</v>
      </c>
      <c r="M54" s="146">
        <v>0</v>
      </c>
      <c r="N54" s="146">
        <v>0</v>
      </c>
      <c r="O54" s="101">
        <f t="shared" si="0"/>
        <v>0</v>
      </c>
    </row>
    <row r="55" spans="1:15" ht="99.95" customHeight="1" x14ac:dyDescent="0.25">
      <c r="A55" s="83" t="s">
        <v>96</v>
      </c>
      <c r="B55" s="100" t="s">
        <v>280</v>
      </c>
      <c r="C55" s="102" t="s">
        <v>214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146">
        <v>0</v>
      </c>
      <c r="J55" s="146">
        <v>0</v>
      </c>
      <c r="K55" s="146">
        <v>0</v>
      </c>
      <c r="L55" s="146">
        <v>0</v>
      </c>
      <c r="M55" s="146">
        <v>0</v>
      </c>
      <c r="N55" s="146">
        <v>0</v>
      </c>
      <c r="O55" s="101">
        <f t="shared" si="0"/>
        <v>0</v>
      </c>
    </row>
    <row r="56" spans="1:15" ht="140.44999999999999" customHeight="1" x14ac:dyDescent="0.25">
      <c r="A56" s="83" t="s">
        <v>97</v>
      </c>
      <c r="B56" s="100" t="s">
        <v>281</v>
      </c>
      <c r="C56" s="102" t="s">
        <v>214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146">
        <v>0</v>
      </c>
      <c r="J56" s="146">
        <v>0</v>
      </c>
      <c r="K56" s="146">
        <v>0</v>
      </c>
      <c r="L56" s="146">
        <v>0</v>
      </c>
      <c r="M56" s="146">
        <v>0</v>
      </c>
      <c r="N56" s="146">
        <v>0</v>
      </c>
      <c r="O56" s="101">
        <f t="shared" si="0"/>
        <v>0</v>
      </c>
    </row>
    <row r="57" spans="1:15" ht="123" customHeight="1" x14ac:dyDescent="0.25">
      <c r="A57" s="83" t="s">
        <v>98</v>
      </c>
      <c r="B57" s="100" t="s">
        <v>282</v>
      </c>
      <c r="C57" s="102" t="s">
        <v>214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146">
        <v>0</v>
      </c>
      <c r="J57" s="146">
        <v>0</v>
      </c>
      <c r="K57" s="146">
        <v>0</v>
      </c>
      <c r="L57" s="146">
        <v>0</v>
      </c>
      <c r="M57" s="146">
        <v>0</v>
      </c>
      <c r="N57" s="146">
        <v>0</v>
      </c>
      <c r="O57" s="101">
        <f t="shared" si="0"/>
        <v>0</v>
      </c>
    </row>
    <row r="58" spans="1:15" ht="113.1" customHeight="1" x14ac:dyDescent="0.25">
      <c r="A58" s="83" t="s">
        <v>99</v>
      </c>
      <c r="B58" s="100" t="s">
        <v>283</v>
      </c>
      <c r="C58" s="102" t="s">
        <v>214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146">
        <v>0</v>
      </c>
      <c r="J58" s="146">
        <v>0</v>
      </c>
      <c r="K58" s="146">
        <v>0</v>
      </c>
      <c r="L58" s="146">
        <v>0</v>
      </c>
      <c r="M58" s="146">
        <v>0</v>
      </c>
      <c r="N58" s="146">
        <v>0</v>
      </c>
      <c r="O58" s="101">
        <f t="shared" si="0"/>
        <v>0</v>
      </c>
    </row>
    <row r="59" spans="1:15" ht="135" customHeight="1" x14ac:dyDescent="0.25">
      <c r="A59" s="83" t="s">
        <v>100</v>
      </c>
      <c r="B59" s="100" t="s">
        <v>284</v>
      </c>
      <c r="C59" s="102" t="s">
        <v>214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146">
        <v>0</v>
      </c>
      <c r="J59" s="146">
        <v>0</v>
      </c>
      <c r="K59" s="146">
        <v>0</v>
      </c>
      <c r="L59" s="146">
        <v>0</v>
      </c>
      <c r="M59" s="146">
        <v>0</v>
      </c>
      <c r="N59" s="146">
        <v>0</v>
      </c>
      <c r="O59" s="101">
        <f t="shared" si="0"/>
        <v>0</v>
      </c>
    </row>
    <row r="60" spans="1:15" ht="109.5" customHeight="1" x14ac:dyDescent="0.25">
      <c r="A60" s="83" t="s">
        <v>101</v>
      </c>
      <c r="B60" s="100" t="s">
        <v>285</v>
      </c>
      <c r="C60" s="102" t="s">
        <v>214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146">
        <v>0</v>
      </c>
      <c r="J60" s="146">
        <v>0</v>
      </c>
      <c r="K60" s="146">
        <v>0</v>
      </c>
      <c r="L60" s="146">
        <v>0</v>
      </c>
      <c r="M60" s="146">
        <v>0</v>
      </c>
      <c r="N60" s="146">
        <v>0</v>
      </c>
      <c r="O60" s="101">
        <f t="shared" si="0"/>
        <v>0</v>
      </c>
    </row>
    <row r="61" spans="1:15" ht="139.5" customHeight="1" x14ac:dyDescent="0.25">
      <c r="A61" s="83" t="s">
        <v>102</v>
      </c>
      <c r="B61" s="100" t="s">
        <v>286</v>
      </c>
      <c r="C61" s="102" t="s">
        <v>214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146">
        <v>0</v>
      </c>
      <c r="J61" s="146">
        <v>0</v>
      </c>
      <c r="K61" s="146">
        <v>0</v>
      </c>
      <c r="L61" s="146">
        <v>0</v>
      </c>
      <c r="M61" s="146">
        <v>0</v>
      </c>
      <c r="N61" s="146">
        <v>0</v>
      </c>
      <c r="O61" s="101">
        <f t="shared" si="0"/>
        <v>0</v>
      </c>
    </row>
    <row r="62" spans="1:15" ht="117.6" customHeight="1" x14ac:dyDescent="0.25">
      <c r="A62" s="83" t="s">
        <v>103</v>
      </c>
      <c r="B62" s="100" t="s">
        <v>287</v>
      </c>
      <c r="C62" s="102" t="s">
        <v>214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146">
        <v>0</v>
      </c>
      <c r="J62" s="146">
        <v>0</v>
      </c>
      <c r="K62" s="146">
        <v>0</v>
      </c>
      <c r="L62" s="146">
        <v>0</v>
      </c>
      <c r="M62" s="146">
        <v>0</v>
      </c>
      <c r="N62" s="146">
        <v>0</v>
      </c>
      <c r="O62" s="101">
        <f t="shared" si="0"/>
        <v>0</v>
      </c>
    </row>
    <row r="63" spans="1:15" ht="150" customHeight="1" x14ac:dyDescent="0.25">
      <c r="A63" s="83" t="s">
        <v>104</v>
      </c>
      <c r="B63" s="100" t="s">
        <v>288</v>
      </c>
      <c r="C63" s="146">
        <v>0</v>
      </c>
      <c r="D63" s="146">
        <v>0</v>
      </c>
      <c r="E63" s="146">
        <v>0</v>
      </c>
      <c r="F63" s="102" t="s">
        <v>214</v>
      </c>
      <c r="G63" s="102" t="s">
        <v>214</v>
      </c>
      <c r="H63" s="102" t="s">
        <v>214</v>
      </c>
      <c r="I63" s="102" t="s">
        <v>214</v>
      </c>
      <c r="J63" s="102" t="s">
        <v>214</v>
      </c>
      <c r="K63" s="102" t="s">
        <v>214</v>
      </c>
      <c r="L63" s="102" t="s">
        <v>214</v>
      </c>
      <c r="M63" s="102" t="s">
        <v>214</v>
      </c>
      <c r="N63" s="103" t="s">
        <v>214</v>
      </c>
      <c r="O63" s="101">
        <f t="shared" si="0"/>
        <v>0</v>
      </c>
    </row>
    <row r="64" spans="1:15" s="1" customFormat="1" ht="125.1" customHeight="1" x14ac:dyDescent="0.25">
      <c r="A64" s="83" t="s">
        <v>105</v>
      </c>
      <c r="B64" s="100" t="s">
        <v>289</v>
      </c>
      <c r="C64" s="102" t="s">
        <v>214</v>
      </c>
      <c r="D64" s="102" t="s">
        <v>214</v>
      </c>
      <c r="E64" s="102" t="s">
        <v>214</v>
      </c>
      <c r="F64" s="146">
        <v>0</v>
      </c>
      <c r="G64" s="146">
        <v>0</v>
      </c>
      <c r="H64" s="146">
        <v>0</v>
      </c>
      <c r="I64" s="146">
        <v>0</v>
      </c>
      <c r="J64" s="146">
        <v>0</v>
      </c>
      <c r="K64" s="102" t="s">
        <v>214</v>
      </c>
      <c r="L64" s="102" t="s">
        <v>214</v>
      </c>
      <c r="M64" s="102" t="s">
        <v>214</v>
      </c>
      <c r="N64" s="103" t="s">
        <v>214</v>
      </c>
      <c r="O64" s="101">
        <f t="shared" si="0"/>
        <v>0</v>
      </c>
    </row>
    <row r="65" spans="1:15" s="1" customFormat="1" ht="120.95" customHeight="1" x14ac:dyDescent="0.25">
      <c r="A65" s="83" t="s">
        <v>106</v>
      </c>
      <c r="B65" s="100" t="s">
        <v>290</v>
      </c>
      <c r="C65" s="102" t="s">
        <v>214</v>
      </c>
      <c r="D65" s="102" t="s">
        <v>214</v>
      </c>
      <c r="E65" s="146">
        <v>0</v>
      </c>
      <c r="F65" s="146">
        <v>0</v>
      </c>
      <c r="G65" s="146">
        <v>0</v>
      </c>
      <c r="H65" s="146">
        <v>0</v>
      </c>
      <c r="I65" s="146">
        <v>0</v>
      </c>
      <c r="J65" s="146">
        <v>0</v>
      </c>
      <c r="K65" s="146">
        <v>0</v>
      </c>
      <c r="L65" s="146">
        <v>0</v>
      </c>
      <c r="M65" s="146">
        <v>0</v>
      </c>
      <c r="N65" s="146">
        <v>0</v>
      </c>
      <c r="O65" s="101">
        <f t="shared" si="0"/>
        <v>0</v>
      </c>
    </row>
    <row r="66" spans="1:15" ht="189" customHeight="1" x14ac:dyDescent="0.25">
      <c r="A66" s="83" t="s">
        <v>107</v>
      </c>
      <c r="B66" s="100" t="s">
        <v>291</v>
      </c>
      <c r="C66" s="102" t="s">
        <v>214</v>
      </c>
      <c r="D66" s="146">
        <v>0</v>
      </c>
      <c r="E66" s="146">
        <v>0</v>
      </c>
      <c r="F66" s="146">
        <v>0</v>
      </c>
      <c r="G66" s="146">
        <v>0</v>
      </c>
      <c r="H66" s="146">
        <v>0</v>
      </c>
      <c r="I66" s="146">
        <v>0</v>
      </c>
      <c r="J66" s="146">
        <v>0</v>
      </c>
      <c r="K66" s="146">
        <v>0</v>
      </c>
      <c r="L66" s="146">
        <v>0</v>
      </c>
      <c r="M66" s="146">
        <v>0</v>
      </c>
      <c r="N66" s="146">
        <v>0</v>
      </c>
      <c r="O66" s="101">
        <f t="shared" si="0"/>
        <v>0</v>
      </c>
    </row>
    <row r="67" spans="1:15" ht="157.5" customHeight="1" x14ac:dyDescent="0.25">
      <c r="A67" s="83" t="s">
        <v>108</v>
      </c>
      <c r="B67" s="100" t="s">
        <v>292</v>
      </c>
      <c r="C67" s="102" t="s">
        <v>214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146">
        <v>0</v>
      </c>
      <c r="J67" s="146">
        <v>0</v>
      </c>
      <c r="K67" s="146">
        <v>0</v>
      </c>
      <c r="L67" s="146">
        <v>0</v>
      </c>
      <c r="M67" s="146">
        <v>0</v>
      </c>
      <c r="N67" s="146">
        <v>0</v>
      </c>
      <c r="O67" s="101">
        <f t="shared" si="0"/>
        <v>0</v>
      </c>
    </row>
    <row r="68" spans="1:15" ht="183.6" customHeight="1" x14ac:dyDescent="0.25">
      <c r="A68" s="83" t="s">
        <v>109</v>
      </c>
      <c r="B68" s="100" t="s">
        <v>293</v>
      </c>
      <c r="C68" s="102" t="s">
        <v>214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146">
        <v>0</v>
      </c>
      <c r="J68" s="146">
        <v>0</v>
      </c>
      <c r="K68" s="146">
        <v>0</v>
      </c>
      <c r="L68" s="146">
        <v>0</v>
      </c>
      <c r="M68" s="146">
        <v>0</v>
      </c>
      <c r="N68" s="146">
        <v>0</v>
      </c>
      <c r="O68" s="101">
        <f t="shared" si="0"/>
        <v>0</v>
      </c>
    </row>
    <row r="69" spans="1:15" ht="169.5" customHeight="1" x14ac:dyDescent="0.25">
      <c r="A69" s="83" t="s">
        <v>110</v>
      </c>
      <c r="B69" s="100" t="s">
        <v>54</v>
      </c>
      <c r="C69" s="102" t="s">
        <v>214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146">
        <v>0</v>
      </c>
      <c r="J69" s="146">
        <v>0</v>
      </c>
      <c r="K69" s="146">
        <v>0</v>
      </c>
      <c r="L69" s="146">
        <v>0</v>
      </c>
      <c r="M69" s="146">
        <v>0</v>
      </c>
      <c r="N69" s="146">
        <v>0</v>
      </c>
      <c r="O69" s="101">
        <f t="shared" si="0"/>
        <v>0</v>
      </c>
    </row>
    <row r="70" spans="1:15" s="1" customFormat="1" ht="159.94999999999999" customHeight="1" x14ac:dyDescent="0.25">
      <c r="A70" s="83" t="s">
        <v>111</v>
      </c>
      <c r="B70" s="100" t="s">
        <v>294</v>
      </c>
      <c r="C70" s="102" t="s">
        <v>214</v>
      </c>
      <c r="D70" s="102" t="s">
        <v>214</v>
      </c>
      <c r="E70" s="146">
        <v>0</v>
      </c>
      <c r="F70" s="146">
        <v>0</v>
      </c>
      <c r="G70" s="146">
        <v>0</v>
      </c>
      <c r="H70" s="146">
        <v>0</v>
      </c>
      <c r="I70" s="146">
        <v>0</v>
      </c>
      <c r="J70" s="146">
        <v>0</v>
      </c>
      <c r="K70" s="102" t="s">
        <v>214</v>
      </c>
      <c r="L70" s="102" t="s">
        <v>214</v>
      </c>
      <c r="M70" s="102" t="s">
        <v>214</v>
      </c>
      <c r="N70" s="103" t="s">
        <v>214</v>
      </c>
      <c r="O70" s="101">
        <f t="shared" si="0"/>
        <v>0</v>
      </c>
    </row>
    <row r="71" spans="1:15" ht="173.1" customHeight="1" x14ac:dyDescent="0.25">
      <c r="A71" s="83" t="s">
        <v>112</v>
      </c>
      <c r="B71" s="100" t="s">
        <v>295</v>
      </c>
      <c r="C71" s="102" t="s">
        <v>214</v>
      </c>
      <c r="D71" s="148">
        <v>0</v>
      </c>
      <c r="E71" s="146">
        <v>0</v>
      </c>
      <c r="F71" s="146">
        <v>0</v>
      </c>
      <c r="G71" s="146">
        <v>0</v>
      </c>
      <c r="H71" s="146">
        <v>0</v>
      </c>
      <c r="I71" s="146">
        <v>0</v>
      </c>
      <c r="J71" s="146">
        <v>0</v>
      </c>
      <c r="K71" s="146">
        <v>0</v>
      </c>
      <c r="L71" s="146">
        <v>0</v>
      </c>
      <c r="M71" s="146">
        <v>0</v>
      </c>
      <c r="N71" s="146">
        <v>0</v>
      </c>
      <c r="O71" s="101">
        <f t="shared" si="0"/>
        <v>0</v>
      </c>
    </row>
    <row r="72" spans="1:15" ht="214.5" customHeight="1" x14ac:dyDescent="0.25">
      <c r="A72" s="83" t="s">
        <v>113</v>
      </c>
      <c r="B72" s="100" t="s">
        <v>296</v>
      </c>
      <c r="C72" s="102" t="s">
        <v>214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146">
        <v>0</v>
      </c>
      <c r="J72" s="146">
        <v>0</v>
      </c>
      <c r="K72" s="146">
        <v>0</v>
      </c>
      <c r="L72" s="146">
        <v>0</v>
      </c>
      <c r="M72" s="146">
        <v>0</v>
      </c>
      <c r="N72" s="146">
        <v>0</v>
      </c>
      <c r="O72" s="101">
        <f t="shared" si="0"/>
        <v>0</v>
      </c>
    </row>
    <row r="73" spans="1:15" ht="199.5" customHeight="1" x14ac:dyDescent="0.25">
      <c r="A73" s="83" t="s">
        <v>114</v>
      </c>
      <c r="B73" s="100" t="s">
        <v>297</v>
      </c>
      <c r="C73" s="102" t="s">
        <v>214</v>
      </c>
      <c r="D73" s="146">
        <v>0</v>
      </c>
      <c r="E73" s="146">
        <v>0</v>
      </c>
      <c r="F73" s="146">
        <v>0</v>
      </c>
      <c r="G73" s="146">
        <v>0</v>
      </c>
      <c r="H73" s="146">
        <v>0</v>
      </c>
      <c r="I73" s="146">
        <v>0</v>
      </c>
      <c r="J73" s="146">
        <v>0</v>
      </c>
      <c r="K73" s="146">
        <v>0</v>
      </c>
      <c r="L73" s="146">
        <v>0</v>
      </c>
      <c r="M73" s="146">
        <v>0</v>
      </c>
      <c r="N73" s="146">
        <v>0</v>
      </c>
      <c r="O73" s="101">
        <f t="shared" si="0"/>
        <v>0</v>
      </c>
    </row>
    <row r="74" spans="1:15" s="1" customFormat="1" ht="197.45" customHeight="1" x14ac:dyDescent="0.25">
      <c r="A74" s="83" t="s">
        <v>115</v>
      </c>
      <c r="B74" s="100" t="s">
        <v>298</v>
      </c>
      <c r="C74" s="102" t="s">
        <v>214</v>
      </c>
      <c r="D74" s="102" t="s">
        <v>214</v>
      </c>
      <c r="E74" s="102" t="s">
        <v>214</v>
      </c>
      <c r="F74" s="146">
        <v>0</v>
      </c>
      <c r="G74" s="146">
        <v>0</v>
      </c>
      <c r="H74" s="146">
        <v>0</v>
      </c>
      <c r="I74" s="146">
        <v>0</v>
      </c>
      <c r="J74" s="146">
        <v>0</v>
      </c>
      <c r="K74" s="146">
        <v>0</v>
      </c>
      <c r="L74" s="146">
        <v>0</v>
      </c>
      <c r="M74" s="102" t="s">
        <v>214</v>
      </c>
      <c r="N74" s="103" t="s">
        <v>214</v>
      </c>
      <c r="O74" s="101">
        <f t="shared" si="0"/>
        <v>0</v>
      </c>
    </row>
    <row r="75" spans="1:15" ht="189.95" customHeight="1" x14ac:dyDescent="0.25">
      <c r="A75" s="83" t="s">
        <v>116</v>
      </c>
      <c r="B75" s="100" t="s">
        <v>299</v>
      </c>
      <c r="C75" s="102" t="s">
        <v>214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146">
        <v>0</v>
      </c>
      <c r="J75" s="146">
        <v>0</v>
      </c>
      <c r="K75" s="146">
        <v>0</v>
      </c>
      <c r="L75" s="146">
        <v>0</v>
      </c>
      <c r="M75" s="146">
        <v>0</v>
      </c>
      <c r="N75" s="146">
        <v>0</v>
      </c>
      <c r="O75" s="101">
        <f t="shared" si="0"/>
        <v>0</v>
      </c>
    </row>
    <row r="76" spans="1:15" ht="205.5" customHeight="1" x14ac:dyDescent="0.25">
      <c r="A76" s="83" t="s">
        <v>117</v>
      </c>
      <c r="B76" s="100" t="s">
        <v>300</v>
      </c>
      <c r="C76" s="102" t="s">
        <v>214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146">
        <v>0</v>
      </c>
      <c r="J76" s="146">
        <v>0</v>
      </c>
      <c r="K76" s="146">
        <v>0</v>
      </c>
      <c r="L76" s="146">
        <v>0</v>
      </c>
      <c r="M76" s="146">
        <v>0</v>
      </c>
      <c r="N76" s="146">
        <v>0</v>
      </c>
      <c r="O76" s="101">
        <f t="shared" si="0"/>
        <v>0</v>
      </c>
    </row>
    <row r="77" spans="1:15" ht="182.45" customHeight="1" x14ac:dyDescent="0.25">
      <c r="A77" s="83" t="s">
        <v>118</v>
      </c>
      <c r="B77" s="100" t="s">
        <v>301</v>
      </c>
      <c r="C77" s="102" t="s">
        <v>214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146">
        <v>0</v>
      </c>
      <c r="J77" s="146">
        <v>0</v>
      </c>
      <c r="K77" s="146">
        <v>0</v>
      </c>
      <c r="L77" s="146">
        <v>0</v>
      </c>
      <c r="M77" s="146">
        <v>0</v>
      </c>
      <c r="N77" s="146">
        <v>0</v>
      </c>
      <c r="O77" s="101">
        <f t="shared" si="0"/>
        <v>0</v>
      </c>
    </row>
    <row r="78" spans="1:15" ht="182.1" customHeight="1" x14ac:dyDescent="0.25">
      <c r="A78" s="83" t="s">
        <v>119</v>
      </c>
      <c r="B78" s="100" t="s">
        <v>302</v>
      </c>
      <c r="C78" s="102" t="s">
        <v>214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146">
        <v>0</v>
      </c>
      <c r="J78" s="146">
        <v>0</v>
      </c>
      <c r="K78" s="146">
        <v>0</v>
      </c>
      <c r="L78" s="146">
        <v>0</v>
      </c>
      <c r="M78" s="146">
        <v>0</v>
      </c>
      <c r="N78" s="146">
        <v>0</v>
      </c>
      <c r="O78" s="101">
        <f t="shared" ref="O78:O141" si="1">SUM(C78:N78)</f>
        <v>0</v>
      </c>
    </row>
    <row r="79" spans="1:15" ht="173.1" customHeight="1" x14ac:dyDescent="0.25">
      <c r="A79" s="83" t="s">
        <v>120</v>
      </c>
      <c r="B79" s="100" t="s">
        <v>303</v>
      </c>
      <c r="C79" s="102" t="s">
        <v>214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146">
        <v>0</v>
      </c>
      <c r="J79" s="146">
        <v>0</v>
      </c>
      <c r="K79" s="146">
        <v>0</v>
      </c>
      <c r="L79" s="146">
        <v>0</v>
      </c>
      <c r="M79" s="146">
        <v>0</v>
      </c>
      <c r="N79" s="146">
        <v>0</v>
      </c>
      <c r="O79" s="101">
        <f t="shared" si="1"/>
        <v>0</v>
      </c>
    </row>
    <row r="80" spans="1:15" ht="183.95" customHeight="1" x14ac:dyDescent="0.25">
      <c r="A80" s="83" t="s">
        <v>121</v>
      </c>
      <c r="B80" s="100" t="s">
        <v>304</v>
      </c>
      <c r="C80" s="102" t="s">
        <v>214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146">
        <v>0</v>
      </c>
      <c r="J80" s="146">
        <v>0</v>
      </c>
      <c r="K80" s="146">
        <v>0</v>
      </c>
      <c r="L80" s="146">
        <v>0</v>
      </c>
      <c r="M80" s="146">
        <v>0</v>
      </c>
      <c r="N80" s="146">
        <v>0</v>
      </c>
      <c r="O80" s="101">
        <f t="shared" si="1"/>
        <v>0</v>
      </c>
    </row>
    <row r="81" spans="1:15" ht="183.95" customHeight="1" x14ac:dyDescent="0.25">
      <c r="A81" s="83" t="s">
        <v>122</v>
      </c>
      <c r="B81" s="100" t="s">
        <v>305</v>
      </c>
      <c r="C81" s="102" t="s">
        <v>214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146">
        <v>0</v>
      </c>
      <c r="J81" s="146">
        <v>0</v>
      </c>
      <c r="K81" s="146">
        <v>0</v>
      </c>
      <c r="L81" s="146">
        <v>0</v>
      </c>
      <c r="M81" s="146">
        <v>0</v>
      </c>
      <c r="N81" s="146">
        <v>0</v>
      </c>
      <c r="O81" s="101">
        <f t="shared" si="1"/>
        <v>0</v>
      </c>
    </row>
    <row r="82" spans="1:15" ht="216" customHeight="1" x14ac:dyDescent="0.25">
      <c r="A82" s="83" t="s">
        <v>123</v>
      </c>
      <c r="B82" s="100" t="s">
        <v>306</v>
      </c>
      <c r="C82" s="102" t="s">
        <v>214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146">
        <v>0</v>
      </c>
      <c r="J82" s="146">
        <v>0</v>
      </c>
      <c r="K82" s="146">
        <v>0</v>
      </c>
      <c r="L82" s="146">
        <v>0</v>
      </c>
      <c r="M82" s="146">
        <v>0</v>
      </c>
      <c r="N82" s="146">
        <v>0</v>
      </c>
      <c r="O82" s="101">
        <f t="shared" si="1"/>
        <v>0</v>
      </c>
    </row>
    <row r="83" spans="1:15" ht="187.5" customHeight="1" x14ac:dyDescent="0.25">
      <c r="A83" s="83" t="s">
        <v>124</v>
      </c>
      <c r="B83" s="100" t="s">
        <v>307</v>
      </c>
      <c r="C83" s="102" t="s">
        <v>214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146">
        <v>0</v>
      </c>
      <c r="J83" s="146">
        <v>0</v>
      </c>
      <c r="K83" s="146">
        <v>0</v>
      </c>
      <c r="L83" s="146">
        <v>0</v>
      </c>
      <c r="M83" s="146">
        <v>0</v>
      </c>
      <c r="N83" s="146">
        <v>0</v>
      </c>
      <c r="O83" s="101">
        <f t="shared" si="1"/>
        <v>0</v>
      </c>
    </row>
    <row r="84" spans="1:15" ht="177.6" customHeight="1" x14ac:dyDescent="0.25">
      <c r="A84" s="83" t="s">
        <v>125</v>
      </c>
      <c r="B84" s="100" t="s">
        <v>55</v>
      </c>
      <c r="C84" s="102" t="s">
        <v>214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146">
        <v>0</v>
      </c>
      <c r="J84" s="146">
        <v>0</v>
      </c>
      <c r="K84" s="146">
        <v>0</v>
      </c>
      <c r="L84" s="146">
        <v>0</v>
      </c>
      <c r="M84" s="146">
        <v>0</v>
      </c>
      <c r="N84" s="146">
        <v>0</v>
      </c>
      <c r="O84" s="101">
        <f t="shared" si="1"/>
        <v>0</v>
      </c>
    </row>
    <row r="85" spans="1:15" ht="178.5" customHeight="1" x14ac:dyDescent="0.25">
      <c r="A85" s="83" t="s">
        <v>126</v>
      </c>
      <c r="B85" s="100" t="s">
        <v>308</v>
      </c>
      <c r="C85" s="102" t="s">
        <v>214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146">
        <v>0</v>
      </c>
      <c r="J85" s="146">
        <v>0</v>
      </c>
      <c r="K85" s="146">
        <v>0</v>
      </c>
      <c r="L85" s="146">
        <v>0</v>
      </c>
      <c r="M85" s="146">
        <v>0</v>
      </c>
      <c r="N85" s="146">
        <v>0</v>
      </c>
      <c r="O85" s="101">
        <f t="shared" si="1"/>
        <v>0</v>
      </c>
    </row>
    <row r="86" spans="1:15" ht="192" customHeight="1" x14ac:dyDescent="0.25">
      <c r="A86" s="83" t="s">
        <v>127</v>
      </c>
      <c r="B86" s="100" t="s">
        <v>309</v>
      </c>
      <c r="C86" s="102" t="s">
        <v>214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146">
        <v>0</v>
      </c>
      <c r="J86" s="146">
        <v>0</v>
      </c>
      <c r="K86" s="146">
        <v>0</v>
      </c>
      <c r="L86" s="146">
        <v>0</v>
      </c>
      <c r="M86" s="146">
        <v>0</v>
      </c>
      <c r="N86" s="146">
        <v>0</v>
      </c>
      <c r="O86" s="101">
        <f t="shared" si="1"/>
        <v>0</v>
      </c>
    </row>
    <row r="87" spans="1:15" s="3" customFormat="1" ht="158.1" customHeight="1" x14ac:dyDescent="0.25">
      <c r="A87" s="83" t="s">
        <v>128</v>
      </c>
      <c r="B87" s="100" t="s">
        <v>310</v>
      </c>
      <c r="C87" s="102" t="s">
        <v>214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146">
        <v>0</v>
      </c>
      <c r="J87" s="146">
        <v>0</v>
      </c>
      <c r="K87" s="146">
        <v>0</v>
      </c>
      <c r="L87" s="146">
        <v>0</v>
      </c>
      <c r="M87" s="146">
        <v>0</v>
      </c>
      <c r="N87" s="146">
        <v>0</v>
      </c>
      <c r="O87" s="101">
        <f t="shared" si="1"/>
        <v>0</v>
      </c>
    </row>
    <row r="88" spans="1:15" s="3" customFormat="1" ht="177.6" customHeight="1" x14ac:dyDescent="0.25">
      <c r="A88" s="83" t="s">
        <v>129</v>
      </c>
      <c r="B88" s="100" t="s">
        <v>311</v>
      </c>
      <c r="C88" s="102" t="s">
        <v>214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146">
        <v>0</v>
      </c>
      <c r="J88" s="146">
        <v>0</v>
      </c>
      <c r="K88" s="146">
        <v>0</v>
      </c>
      <c r="L88" s="146">
        <v>0</v>
      </c>
      <c r="M88" s="146">
        <v>0</v>
      </c>
      <c r="N88" s="146">
        <v>0</v>
      </c>
      <c r="O88" s="101">
        <f t="shared" si="1"/>
        <v>0</v>
      </c>
    </row>
    <row r="89" spans="1:15" s="3" customFormat="1" ht="167.45" customHeight="1" x14ac:dyDescent="0.25">
      <c r="A89" s="83" t="s">
        <v>130</v>
      </c>
      <c r="B89" s="100" t="s">
        <v>312</v>
      </c>
      <c r="C89" s="102" t="s">
        <v>214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146">
        <v>0</v>
      </c>
      <c r="J89" s="146">
        <v>0</v>
      </c>
      <c r="K89" s="146">
        <v>0</v>
      </c>
      <c r="L89" s="146">
        <v>0</v>
      </c>
      <c r="M89" s="146">
        <v>0</v>
      </c>
      <c r="N89" s="146">
        <v>0</v>
      </c>
      <c r="O89" s="101">
        <f t="shared" si="1"/>
        <v>0</v>
      </c>
    </row>
    <row r="90" spans="1:15" s="3" customFormat="1" ht="165" customHeight="1" x14ac:dyDescent="0.25">
      <c r="A90" s="83" t="s">
        <v>131</v>
      </c>
      <c r="B90" s="100" t="s">
        <v>313</v>
      </c>
      <c r="C90" s="102" t="s">
        <v>214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146">
        <v>0</v>
      </c>
      <c r="J90" s="146">
        <v>0</v>
      </c>
      <c r="K90" s="146">
        <v>0</v>
      </c>
      <c r="L90" s="146">
        <v>0</v>
      </c>
      <c r="M90" s="146">
        <v>0</v>
      </c>
      <c r="N90" s="146">
        <v>0</v>
      </c>
      <c r="O90" s="101">
        <f t="shared" si="1"/>
        <v>0</v>
      </c>
    </row>
    <row r="91" spans="1:15" s="3" customFormat="1" ht="178.5" customHeight="1" x14ac:dyDescent="0.25">
      <c r="A91" s="83" t="s">
        <v>132</v>
      </c>
      <c r="B91" s="100" t="s">
        <v>314</v>
      </c>
      <c r="C91" s="102" t="s">
        <v>214</v>
      </c>
      <c r="D91" s="148">
        <v>0</v>
      </c>
      <c r="E91" s="148">
        <v>0</v>
      </c>
      <c r="F91" s="148">
        <v>0</v>
      </c>
      <c r="G91" s="148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01">
        <f t="shared" si="1"/>
        <v>0</v>
      </c>
    </row>
    <row r="92" spans="1:15" ht="174.6" customHeight="1" x14ac:dyDescent="0.25">
      <c r="A92" s="83" t="s">
        <v>133</v>
      </c>
      <c r="B92" s="100" t="s">
        <v>315</v>
      </c>
      <c r="C92" s="102" t="s">
        <v>214</v>
      </c>
      <c r="D92" s="148">
        <v>0</v>
      </c>
      <c r="E92" s="148">
        <v>0</v>
      </c>
      <c r="F92" s="148">
        <v>0</v>
      </c>
      <c r="G92" s="148">
        <v>0</v>
      </c>
      <c r="H92" s="148">
        <v>0</v>
      </c>
      <c r="I92" s="148">
        <v>0</v>
      </c>
      <c r="J92" s="148">
        <v>0</v>
      </c>
      <c r="K92" s="148">
        <v>0</v>
      </c>
      <c r="L92" s="148">
        <v>0</v>
      </c>
      <c r="M92" s="148">
        <v>0</v>
      </c>
      <c r="N92" s="148">
        <v>0</v>
      </c>
      <c r="O92" s="101">
        <f t="shared" si="1"/>
        <v>0</v>
      </c>
    </row>
    <row r="93" spans="1:15" ht="174.6" customHeight="1" x14ac:dyDescent="0.25">
      <c r="A93" s="83" t="s">
        <v>134</v>
      </c>
      <c r="B93" s="100" t="s">
        <v>316</v>
      </c>
      <c r="C93" s="102" t="s">
        <v>214</v>
      </c>
      <c r="D93" s="148">
        <v>0</v>
      </c>
      <c r="E93" s="148">
        <v>0</v>
      </c>
      <c r="F93" s="148">
        <v>0</v>
      </c>
      <c r="G93" s="148">
        <v>0</v>
      </c>
      <c r="H93" s="148">
        <v>0</v>
      </c>
      <c r="I93" s="148">
        <v>0</v>
      </c>
      <c r="J93" s="148">
        <v>0</v>
      </c>
      <c r="K93" s="148">
        <v>0</v>
      </c>
      <c r="L93" s="148">
        <v>0</v>
      </c>
      <c r="M93" s="148">
        <v>0</v>
      </c>
      <c r="N93" s="148">
        <v>0</v>
      </c>
      <c r="O93" s="101">
        <f t="shared" si="1"/>
        <v>0</v>
      </c>
    </row>
    <row r="94" spans="1:15" ht="161.1" customHeight="1" x14ac:dyDescent="0.25">
      <c r="A94" s="83" t="s">
        <v>135</v>
      </c>
      <c r="B94" s="100" t="s">
        <v>317</v>
      </c>
      <c r="C94" s="102" t="s">
        <v>214</v>
      </c>
      <c r="D94" s="148">
        <v>0</v>
      </c>
      <c r="E94" s="148">
        <v>0</v>
      </c>
      <c r="F94" s="148">
        <v>0</v>
      </c>
      <c r="G94" s="148">
        <v>0</v>
      </c>
      <c r="H94" s="148">
        <v>0</v>
      </c>
      <c r="I94" s="148">
        <v>0</v>
      </c>
      <c r="J94" s="148">
        <v>0</v>
      </c>
      <c r="K94" s="148">
        <v>0</v>
      </c>
      <c r="L94" s="148">
        <v>0</v>
      </c>
      <c r="M94" s="148">
        <v>0</v>
      </c>
      <c r="N94" s="149">
        <v>0</v>
      </c>
      <c r="O94" s="101">
        <f t="shared" si="1"/>
        <v>0</v>
      </c>
    </row>
    <row r="95" spans="1:15" ht="170.1" customHeight="1" x14ac:dyDescent="0.25">
      <c r="A95" s="83" t="s">
        <v>136</v>
      </c>
      <c r="B95" s="100" t="s">
        <v>318</v>
      </c>
      <c r="C95" s="102" t="s">
        <v>214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146">
        <v>0</v>
      </c>
      <c r="J95" s="146">
        <v>0</v>
      </c>
      <c r="K95" s="146">
        <v>0</v>
      </c>
      <c r="L95" s="146">
        <v>0</v>
      </c>
      <c r="M95" s="146">
        <v>0</v>
      </c>
      <c r="N95" s="146">
        <v>0</v>
      </c>
      <c r="O95" s="101">
        <f t="shared" si="1"/>
        <v>0</v>
      </c>
    </row>
    <row r="96" spans="1:15" ht="174.6" customHeight="1" x14ac:dyDescent="0.25">
      <c r="A96" s="83" t="s">
        <v>137</v>
      </c>
      <c r="B96" s="100" t="s">
        <v>319</v>
      </c>
      <c r="C96" s="102" t="s">
        <v>214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146">
        <v>0</v>
      </c>
      <c r="J96" s="146">
        <v>0</v>
      </c>
      <c r="K96" s="146">
        <v>0</v>
      </c>
      <c r="L96" s="146">
        <v>0</v>
      </c>
      <c r="M96" s="146">
        <v>0</v>
      </c>
      <c r="N96" s="146">
        <v>0</v>
      </c>
      <c r="O96" s="101">
        <f t="shared" si="1"/>
        <v>0</v>
      </c>
    </row>
    <row r="97" spans="1:15" ht="182.1" customHeight="1" x14ac:dyDescent="0.25">
      <c r="A97" s="83" t="s">
        <v>138</v>
      </c>
      <c r="B97" s="100" t="s">
        <v>320</v>
      </c>
      <c r="C97" s="102" t="s">
        <v>214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146">
        <v>0</v>
      </c>
      <c r="J97" s="146">
        <v>0</v>
      </c>
      <c r="K97" s="146">
        <v>0</v>
      </c>
      <c r="L97" s="146">
        <v>0</v>
      </c>
      <c r="M97" s="146">
        <v>0</v>
      </c>
      <c r="N97" s="146">
        <v>0</v>
      </c>
      <c r="O97" s="101">
        <f t="shared" si="1"/>
        <v>0</v>
      </c>
    </row>
    <row r="98" spans="1:15" ht="182.1" customHeight="1" x14ac:dyDescent="0.25">
      <c r="A98" s="83" t="s">
        <v>139</v>
      </c>
      <c r="B98" s="100" t="s">
        <v>321</v>
      </c>
      <c r="C98" s="102" t="s">
        <v>214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146">
        <v>0</v>
      </c>
      <c r="J98" s="146">
        <v>0</v>
      </c>
      <c r="K98" s="146">
        <v>0</v>
      </c>
      <c r="L98" s="146">
        <v>0</v>
      </c>
      <c r="M98" s="146">
        <v>0</v>
      </c>
      <c r="N98" s="146">
        <v>0</v>
      </c>
      <c r="O98" s="101">
        <f t="shared" si="1"/>
        <v>0</v>
      </c>
    </row>
    <row r="99" spans="1:15" ht="174.6" customHeight="1" x14ac:dyDescent="0.25">
      <c r="A99" s="83" t="s">
        <v>140</v>
      </c>
      <c r="B99" s="100" t="s">
        <v>322</v>
      </c>
      <c r="C99" s="102" t="s">
        <v>214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146">
        <v>0</v>
      </c>
      <c r="J99" s="146">
        <v>0</v>
      </c>
      <c r="K99" s="146">
        <v>0</v>
      </c>
      <c r="L99" s="146">
        <v>0</v>
      </c>
      <c r="M99" s="146">
        <v>0</v>
      </c>
      <c r="N99" s="146">
        <v>0</v>
      </c>
      <c r="O99" s="101">
        <f t="shared" si="1"/>
        <v>0</v>
      </c>
    </row>
    <row r="100" spans="1:15" ht="152.1" customHeight="1" x14ac:dyDescent="0.25">
      <c r="A100" s="83" t="s">
        <v>141</v>
      </c>
      <c r="B100" s="100" t="s">
        <v>323</v>
      </c>
      <c r="C100" s="102" t="s">
        <v>214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146">
        <v>0</v>
      </c>
      <c r="J100" s="146">
        <v>0</v>
      </c>
      <c r="K100" s="146">
        <v>0</v>
      </c>
      <c r="L100" s="146">
        <v>0</v>
      </c>
      <c r="M100" s="146">
        <v>0</v>
      </c>
      <c r="N100" s="146">
        <v>0</v>
      </c>
      <c r="O100" s="101">
        <f t="shared" si="1"/>
        <v>0</v>
      </c>
    </row>
    <row r="101" spans="1:15" s="1" customFormat="1" ht="157.5" customHeight="1" x14ac:dyDescent="0.25">
      <c r="A101" s="83" t="s">
        <v>142</v>
      </c>
      <c r="B101" s="100" t="s">
        <v>324</v>
      </c>
      <c r="C101" s="102" t="s">
        <v>214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146">
        <v>0</v>
      </c>
      <c r="J101" s="146">
        <v>0</v>
      </c>
      <c r="K101" s="146">
        <v>0</v>
      </c>
      <c r="L101" s="146">
        <v>0</v>
      </c>
      <c r="M101" s="146">
        <v>0</v>
      </c>
      <c r="N101" s="146">
        <v>0</v>
      </c>
      <c r="O101" s="101">
        <f t="shared" si="1"/>
        <v>0</v>
      </c>
    </row>
    <row r="102" spans="1:15" ht="173.45" customHeight="1" x14ac:dyDescent="0.25">
      <c r="A102" s="83" t="s">
        <v>143</v>
      </c>
      <c r="B102" s="100" t="s">
        <v>325</v>
      </c>
      <c r="C102" s="102" t="s">
        <v>214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146">
        <v>0</v>
      </c>
      <c r="J102" s="146">
        <v>0</v>
      </c>
      <c r="K102" s="146">
        <v>0</v>
      </c>
      <c r="L102" s="146">
        <v>0</v>
      </c>
      <c r="M102" s="146">
        <v>0</v>
      </c>
      <c r="N102" s="146">
        <v>0</v>
      </c>
      <c r="O102" s="101">
        <f t="shared" si="1"/>
        <v>0</v>
      </c>
    </row>
    <row r="103" spans="1:15" ht="200.45" customHeight="1" x14ac:dyDescent="0.25">
      <c r="A103" s="83" t="s">
        <v>144</v>
      </c>
      <c r="B103" s="100" t="s">
        <v>326</v>
      </c>
      <c r="C103" s="102" t="s">
        <v>214</v>
      </c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146">
        <v>0</v>
      </c>
      <c r="J103" s="146">
        <v>0</v>
      </c>
      <c r="K103" s="146">
        <v>0</v>
      </c>
      <c r="L103" s="146">
        <v>0</v>
      </c>
      <c r="M103" s="146">
        <v>0</v>
      </c>
      <c r="N103" s="146">
        <v>0</v>
      </c>
      <c r="O103" s="101">
        <f t="shared" si="1"/>
        <v>0</v>
      </c>
    </row>
    <row r="104" spans="1:15" ht="180" customHeight="1" x14ac:dyDescent="0.25">
      <c r="A104" s="83" t="s">
        <v>145</v>
      </c>
      <c r="B104" s="100" t="s">
        <v>327</v>
      </c>
      <c r="C104" s="102" t="s">
        <v>214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146">
        <v>0</v>
      </c>
      <c r="J104" s="146">
        <v>0</v>
      </c>
      <c r="K104" s="146">
        <v>0</v>
      </c>
      <c r="L104" s="146">
        <v>0</v>
      </c>
      <c r="M104" s="146">
        <v>0</v>
      </c>
      <c r="N104" s="146">
        <v>0</v>
      </c>
      <c r="O104" s="101">
        <f t="shared" si="1"/>
        <v>0</v>
      </c>
    </row>
    <row r="105" spans="1:15" ht="168.6" customHeight="1" x14ac:dyDescent="0.25">
      <c r="A105" s="83" t="s">
        <v>146</v>
      </c>
      <c r="B105" s="100" t="s">
        <v>328</v>
      </c>
      <c r="C105" s="102" t="s">
        <v>214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146">
        <v>0</v>
      </c>
      <c r="J105" s="146">
        <v>0</v>
      </c>
      <c r="K105" s="146">
        <v>0</v>
      </c>
      <c r="L105" s="146">
        <v>0</v>
      </c>
      <c r="M105" s="146">
        <v>0</v>
      </c>
      <c r="N105" s="146">
        <v>0</v>
      </c>
      <c r="O105" s="101">
        <f t="shared" si="1"/>
        <v>0</v>
      </c>
    </row>
    <row r="106" spans="1:15" ht="180.6" customHeight="1" x14ac:dyDescent="0.25">
      <c r="A106" s="83" t="s">
        <v>147</v>
      </c>
      <c r="B106" s="105" t="s">
        <v>329</v>
      </c>
      <c r="C106" s="102" t="s">
        <v>214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146">
        <v>0</v>
      </c>
      <c r="J106" s="146">
        <v>0</v>
      </c>
      <c r="K106" s="146">
        <v>0</v>
      </c>
      <c r="L106" s="146">
        <v>0</v>
      </c>
      <c r="M106" s="146">
        <v>0</v>
      </c>
      <c r="N106" s="146">
        <v>0</v>
      </c>
      <c r="O106" s="101">
        <f t="shared" si="1"/>
        <v>0</v>
      </c>
    </row>
    <row r="107" spans="1:15" ht="178.5" customHeight="1" x14ac:dyDescent="0.25">
      <c r="A107" s="83" t="s">
        <v>148</v>
      </c>
      <c r="B107" s="100" t="s">
        <v>330</v>
      </c>
      <c r="C107" s="102" t="s">
        <v>214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146">
        <v>0</v>
      </c>
      <c r="J107" s="146">
        <v>0</v>
      </c>
      <c r="K107" s="146">
        <v>0</v>
      </c>
      <c r="L107" s="146">
        <v>0</v>
      </c>
      <c r="M107" s="146">
        <v>0</v>
      </c>
      <c r="N107" s="146">
        <v>0</v>
      </c>
      <c r="O107" s="101">
        <f t="shared" si="1"/>
        <v>0</v>
      </c>
    </row>
    <row r="108" spans="1:15" ht="165.95" customHeight="1" x14ac:dyDescent="0.25">
      <c r="A108" s="83" t="s">
        <v>149</v>
      </c>
      <c r="B108" s="100" t="s">
        <v>331</v>
      </c>
      <c r="C108" s="148">
        <v>0</v>
      </c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146">
        <v>0</v>
      </c>
      <c r="J108" s="146">
        <v>0</v>
      </c>
      <c r="K108" s="146">
        <v>0</v>
      </c>
      <c r="L108" s="146">
        <v>0</v>
      </c>
      <c r="M108" s="146">
        <v>0</v>
      </c>
      <c r="N108" s="146">
        <v>0</v>
      </c>
      <c r="O108" s="101">
        <f t="shared" si="1"/>
        <v>0</v>
      </c>
    </row>
    <row r="109" spans="1:15" ht="167.1" customHeight="1" x14ac:dyDescent="0.25">
      <c r="A109" s="83" t="s">
        <v>150</v>
      </c>
      <c r="B109" s="100" t="s">
        <v>332</v>
      </c>
      <c r="C109" s="102" t="s">
        <v>214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146">
        <v>0</v>
      </c>
      <c r="J109" s="146">
        <v>0</v>
      </c>
      <c r="K109" s="146">
        <v>0</v>
      </c>
      <c r="L109" s="146">
        <v>0</v>
      </c>
      <c r="M109" s="146">
        <v>0</v>
      </c>
      <c r="N109" s="146">
        <v>0</v>
      </c>
      <c r="O109" s="101">
        <f t="shared" si="1"/>
        <v>0</v>
      </c>
    </row>
    <row r="110" spans="1:15" ht="155.44999999999999" customHeight="1" x14ac:dyDescent="0.25">
      <c r="A110" s="83" t="s">
        <v>151</v>
      </c>
      <c r="B110" s="100" t="s">
        <v>333</v>
      </c>
      <c r="C110" s="102" t="s">
        <v>214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146">
        <v>0</v>
      </c>
      <c r="J110" s="146">
        <v>0</v>
      </c>
      <c r="K110" s="146">
        <v>0</v>
      </c>
      <c r="L110" s="146">
        <v>0</v>
      </c>
      <c r="M110" s="146">
        <v>0</v>
      </c>
      <c r="N110" s="146">
        <v>0</v>
      </c>
      <c r="O110" s="101">
        <f t="shared" si="1"/>
        <v>0</v>
      </c>
    </row>
    <row r="111" spans="1:15" ht="185.1" customHeight="1" x14ac:dyDescent="0.25">
      <c r="A111" s="83" t="s">
        <v>152</v>
      </c>
      <c r="B111" s="100" t="s">
        <v>56</v>
      </c>
      <c r="C111" s="102" t="s">
        <v>214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146">
        <v>0</v>
      </c>
      <c r="J111" s="146">
        <v>0</v>
      </c>
      <c r="K111" s="146">
        <v>0</v>
      </c>
      <c r="L111" s="146">
        <v>0</v>
      </c>
      <c r="M111" s="146">
        <v>0</v>
      </c>
      <c r="N111" s="146">
        <v>0</v>
      </c>
      <c r="O111" s="101">
        <f t="shared" si="1"/>
        <v>0</v>
      </c>
    </row>
    <row r="112" spans="1:15" ht="195.95" customHeight="1" x14ac:dyDescent="0.25">
      <c r="A112" s="83" t="s">
        <v>153</v>
      </c>
      <c r="B112" s="100" t="s">
        <v>334</v>
      </c>
      <c r="C112" s="102" t="s">
        <v>214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146">
        <v>0</v>
      </c>
      <c r="J112" s="146">
        <v>0</v>
      </c>
      <c r="K112" s="146">
        <v>0</v>
      </c>
      <c r="L112" s="146">
        <v>0</v>
      </c>
      <c r="M112" s="146">
        <v>0</v>
      </c>
      <c r="N112" s="146">
        <v>0</v>
      </c>
      <c r="O112" s="101">
        <f t="shared" si="1"/>
        <v>0</v>
      </c>
    </row>
    <row r="113" spans="1:15" s="1" customFormat="1" ht="171.95" customHeight="1" x14ac:dyDescent="0.25">
      <c r="A113" s="83" t="s">
        <v>154</v>
      </c>
      <c r="B113" s="100" t="s">
        <v>335</v>
      </c>
      <c r="C113" s="102" t="s">
        <v>214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146">
        <v>0</v>
      </c>
      <c r="J113" s="146">
        <v>0</v>
      </c>
      <c r="K113" s="146">
        <v>0</v>
      </c>
      <c r="L113" s="146">
        <v>0</v>
      </c>
      <c r="M113" s="146">
        <v>0</v>
      </c>
      <c r="N113" s="146">
        <v>0</v>
      </c>
      <c r="O113" s="101">
        <f t="shared" si="1"/>
        <v>0</v>
      </c>
    </row>
    <row r="114" spans="1:15" s="1" customFormat="1" ht="177" customHeight="1" x14ac:dyDescent="0.25">
      <c r="A114" s="83" t="s">
        <v>155</v>
      </c>
      <c r="B114" s="100" t="s">
        <v>336</v>
      </c>
      <c r="C114" s="102" t="s">
        <v>214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146">
        <v>0</v>
      </c>
      <c r="J114" s="146">
        <v>0</v>
      </c>
      <c r="K114" s="146">
        <v>0</v>
      </c>
      <c r="L114" s="146">
        <v>0</v>
      </c>
      <c r="M114" s="146">
        <v>0</v>
      </c>
      <c r="N114" s="146">
        <v>0</v>
      </c>
      <c r="O114" s="101">
        <f t="shared" si="1"/>
        <v>0</v>
      </c>
    </row>
    <row r="115" spans="1:15" s="1" customFormat="1" ht="173.45" customHeight="1" x14ac:dyDescent="0.25">
      <c r="A115" s="83" t="s">
        <v>156</v>
      </c>
      <c r="B115" s="100" t="s">
        <v>337</v>
      </c>
      <c r="C115" s="148">
        <v>0</v>
      </c>
      <c r="D115" s="148">
        <v>0</v>
      </c>
      <c r="E115" s="148">
        <v>0</v>
      </c>
      <c r="F115" s="148">
        <v>0</v>
      </c>
      <c r="G115" s="148">
        <v>0</v>
      </c>
      <c r="H115" s="148">
        <v>0</v>
      </c>
      <c r="I115" s="148">
        <v>0</v>
      </c>
      <c r="J115" s="148">
        <v>0</v>
      </c>
      <c r="K115" s="148">
        <v>0</v>
      </c>
      <c r="L115" s="148">
        <v>0</v>
      </c>
      <c r="M115" s="148">
        <v>0</v>
      </c>
      <c r="N115" s="148">
        <v>0</v>
      </c>
      <c r="O115" s="101">
        <f t="shared" si="1"/>
        <v>0</v>
      </c>
    </row>
    <row r="116" spans="1:15" s="1" customFormat="1" ht="172.5" customHeight="1" x14ac:dyDescent="0.25">
      <c r="A116" s="83" t="s">
        <v>157</v>
      </c>
      <c r="B116" s="100" t="s">
        <v>338</v>
      </c>
      <c r="C116" s="148">
        <v>0</v>
      </c>
      <c r="D116" s="148">
        <v>0</v>
      </c>
      <c r="E116" s="148">
        <v>0</v>
      </c>
      <c r="F116" s="148">
        <v>0</v>
      </c>
      <c r="G116" s="148">
        <v>0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0</v>
      </c>
      <c r="N116" s="148">
        <v>0</v>
      </c>
      <c r="O116" s="101">
        <f t="shared" si="1"/>
        <v>0</v>
      </c>
    </row>
    <row r="117" spans="1:15" s="3" customFormat="1" ht="175.5" customHeight="1" x14ac:dyDescent="0.25">
      <c r="A117" s="83" t="s">
        <v>158</v>
      </c>
      <c r="B117" s="100" t="s">
        <v>339</v>
      </c>
      <c r="C117" s="146">
        <v>0</v>
      </c>
      <c r="D117" s="146">
        <v>0</v>
      </c>
      <c r="E117" s="146">
        <v>0</v>
      </c>
      <c r="F117" s="102" t="s">
        <v>214</v>
      </c>
      <c r="G117" s="102" t="s">
        <v>214</v>
      </c>
      <c r="H117" s="102" t="s">
        <v>214</v>
      </c>
      <c r="I117" s="102" t="s">
        <v>214</v>
      </c>
      <c r="J117" s="102" t="s">
        <v>214</v>
      </c>
      <c r="K117" s="102" t="s">
        <v>214</v>
      </c>
      <c r="L117" s="102" t="s">
        <v>214</v>
      </c>
      <c r="M117" s="102" t="s">
        <v>214</v>
      </c>
      <c r="N117" s="103" t="s">
        <v>214</v>
      </c>
      <c r="O117" s="101">
        <f t="shared" si="1"/>
        <v>0</v>
      </c>
    </row>
    <row r="118" spans="1:15" s="3" customFormat="1" ht="166.5" customHeight="1" x14ac:dyDescent="0.25">
      <c r="A118" s="83" t="s">
        <v>159</v>
      </c>
      <c r="B118" s="100" t="s">
        <v>340</v>
      </c>
      <c r="C118" s="146">
        <v>0</v>
      </c>
      <c r="D118" s="146">
        <v>0</v>
      </c>
      <c r="E118" s="146">
        <v>0</v>
      </c>
      <c r="F118" s="102" t="s">
        <v>214</v>
      </c>
      <c r="G118" s="102" t="s">
        <v>214</v>
      </c>
      <c r="H118" s="102" t="s">
        <v>214</v>
      </c>
      <c r="I118" s="102" t="s">
        <v>214</v>
      </c>
      <c r="J118" s="102" t="s">
        <v>214</v>
      </c>
      <c r="K118" s="102" t="s">
        <v>214</v>
      </c>
      <c r="L118" s="102" t="s">
        <v>214</v>
      </c>
      <c r="M118" s="102" t="s">
        <v>214</v>
      </c>
      <c r="N118" s="103" t="s">
        <v>214</v>
      </c>
      <c r="O118" s="101">
        <f t="shared" si="1"/>
        <v>0</v>
      </c>
    </row>
    <row r="119" spans="1:15" s="1" customFormat="1" ht="153.94999999999999" customHeight="1" x14ac:dyDescent="0.25">
      <c r="A119" s="83" t="s">
        <v>160</v>
      </c>
      <c r="B119" s="100" t="s">
        <v>341</v>
      </c>
      <c r="C119" s="146">
        <v>0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146">
        <v>0</v>
      </c>
      <c r="J119" s="146">
        <v>0</v>
      </c>
      <c r="K119" s="146">
        <v>0</v>
      </c>
      <c r="L119" s="146">
        <v>0</v>
      </c>
      <c r="M119" s="102" t="s">
        <v>214</v>
      </c>
      <c r="N119" s="103" t="s">
        <v>214</v>
      </c>
      <c r="O119" s="101">
        <f t="shared" si="1"/>
        <v>0</v>
      </c>
    </row>
    <row r="120" spans="1:15" s="1" customFormat="1" ht="144" customHeight="1" x14ac:dyDescent="0.25">
      <c r="A120" s="83" t="s">
        <v>161</v>
      </c>
      <c r="B120" s="100" t="s">
        <v>342</v>
      </c>
      <c r="C120" s="146">
        <v>0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146">
        <v>0</v>
      </c>
      <c r="J120" s="146">
        <v>0</v>
      </c>
      <c r="K120" s="146">
        <v>0</v>
      </c>
      <c r="L120" s="146">
        <v>0</v>
      </c>
      <c r="M120" s="102" t="s">
        <v>214</v>
      </c>
      <c r="N120" s="103" t="s">
        <v>214</v>
      </c>
      <c r="O120" s="101">
        <f t="shared" si="1"/>
        <v>0</v>
      </c>
    </row>
    <row r="121" spans="1:15" s="3" customFormat="1" ht="164.1" customHeight="1" x14ac:dyDescent="0.25">
      <c r="A121" s="83" t="s">
        <v>162</v>
      </c>
      <c r="B121" s="100" t="s">
        <v>343</v>
      </c>
      <c r="C121" s="102" t="s">
        <v>214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146">
        <v>0</v>
      </c>
      <c r="J121" s="146">
        <v>0</v>
      </c>
      <c r="K121" s="146">
        <v>0</v>
      </c>
      <c r="L121" s="146">
        <v>0</v>
      </c>
      <c r="M121" s="146">
        <v>0</v>
      </c>
      <c r="N121" s="146">
        <v>0</v>
      </c>
      <c r="O121" s="101">
        <f t="shared" si="1"/>
        <v>0</v>
      </c>
    </row>
    <row r="122" spans="1:15" s="3" customFormat="1" ht="168.6" customHeight="1" x14ac:dyDescent="0.25">
      <c r="A122" s="83" t="s">
        <v>163</v>
      </c>
      <c r="B122" s="100" t="s">
        <v>344</v>
      </c>
      <c r="C122" s="146">
        <v>0</v>
      </c>
      <c r="D122" s="146">
        <v>0</v>
      </c>
      <c r="E122" s="146">
        <v>0</v>
      </c>
      <c r="F122" s="102" t="s">
        <v>214</v>
      </c>
      <c r="G122" s="102" t="s">
        <v>214</v>
      </c>
      <c r="H122" s="102" t="s">
        <v>214</v>
      </c>
      <c r="I122" s="102" t="s">
        <v>214</v>
      </c>
      <c r="J122" s="102" t="s">
        <v>214</v>
      </c>
      <c r="K122" s="102" t="s">
        <v>214</v>
      </c>
      <c r="L122" s="102" t="s">
        <v>214</v>
      </c>
      <c r="M122" s="102" t="s">
        <v>214</v>
      </c>
      <c r="N122" s="103" t="s">
        <v>214</v>
      </c>
      <c r="O122" s="101">
        <f t="shared" si="1"/>
        <v>0</v>
      </c>
    </row>
    <row r="123" spans="1:15" s="3" customFormat="1" ht="164.45" customHeight="1" x14ac:dyDescent="0.25">
      <c r="A123" s="83" t="s">
        <v>164</v>
      </c>
      <c r="B123" s="100" t="s">
        <v>345</v>
      </c>
      <c r="C123" s="146">
        <v>0</v>
      </c>
      <c r="D123" s="146">
        <v>0</v>
      </c>
      <c r="E123" s="146">
        <v>0</v>
      </c>
      <c r="F123" s="102" t="s">
        <v>214</v>
      </c>
      <c r="G123" s="102" t="s">
        <v>214</v>
      </c>
      <c r="H123" s="102" t="s">
        <v>214</v>
      </c>
      <c r="I123" s="102" t="s">
        <v>214</v>
      </c>
      <c r="J123" s="102" t="s">
        <v>214</v>
      </c>
      <c r="K123" s="102" t="s">
        <v>214</v>
      </c>
      <c r="L123" s="102" t="s">
        <v>214</v>
      </c>
      <c r="M123" s="102" t="s">
        <v>214</v>
      </c>
      <c r="N123" s="103" t="s">
        <v>214</v>
      </c>
      <c r="O123" s="101">
        <f t="shared" si="1"/>
        <v>0</v>
      </c>
    </row>
    <row r="124" spans="1:15" s="1" customFormat="1" ht="145.5" customHeight="1" x14ac:dyDescent="0.25">
      <c r="A124" s="83" t="s">
        <v>165</v>
      </c>
      <c r="B124" s="100" t="s">
        <v>346</v>
      </c>
      <c r="C124" s="146">
        <v>0</v>
      </c>
      <c r="D124" s="146">
        <v>0</v>
      </c>
      <c r="E124" s="146">
        <v>0</v>
      </c>
      <c r="F124" s="146">
        <v>0</v>
      </c>
      <c r="G124" s="146">
        <v>0</v>
      </c>
      <c r="H124" s="146">
        <v>0</v>
      </c>
      <c r="I124" s="146">
        <v>0</v>
      </c>
      <c r="J124" s="146">
        <v>0</v>
      </c>
      <c r="K124" s="146">
        <v>0</v>
      </c>
      <c r="L124" s="146">
        <v>0</v>
      </c>
      <c r="M124" s="102" t="s">
        <v>214</v>
      </c>
      <c r="N124" s="103" t="s">
        <v>214</v>
      </c>
      <c r="O124" s="101">
        <f t="shared" si="1"/>
        <v>0</v>
      </c>
    </row>
    <row r="125" spans="1:15" ht="125.45" customHeight="1" x14ac:dyDescent="0.25">
      <c r="A125" s="83" t="s">
        <v>166</v>
      </c>
      <c r="B125" s="100" t="s">
        <v>347</v>
      </c>
      <c r="C125" s="102" t="s">
        <v>214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146">
        <v>0</v>
      </c>
      <c r="J125" s="146">
        <v>0</v>
      </c>
      <c r="K125" s="146">
        <v>0</v>
      </c>
      <c r="L125" s="146">
        <v>0</v>
      </c>
      <c r="M125" s="146">
        <v>0</v>
      </c>
      <c r="N125" s="146">
        <v>0</v>
      </c>
      <c r="O125" s="101">
        <f t="shared" si="1"/>
        <v>0</v>
      </c>
    </row>
    <row r="126" spans="1:15" ht="189.95" customHeight="1" x14ac:dyDescent="0.25">
      <c r="A126" s="83" t="s">
        <v>167</v>
      </c>
      <c r="B126" s="100" t="s">
        <v>348</v>
      </c>
      <c r="C126" s="102" t="s">
        <v>214</v>
      </c>
      <c r="D126" s="146">
        <v>0</v>
      </c>
      <c r="E126" s="146">
        <v>0</v>
      </c>
      <c r="F126" s="146">
        <v>0</v>
      </c>
      <c r="G126" s="146">
        <v>0</v>
      </c>
      <c r="H126" s="146">
        <v>0</v>
      </c>
      <c r="I126" s="146">
        <v>0</v>
      </c>
      <c r="J126" s="146">
        <v>0</v>
      </c>
      <c r="K126" s="146">
        <v>0</v>
      </c>
      <c r="L126" s="146">
        <v>0</v>
      </c>
      <c r="M126" s="146">
        <v>0</v>
      </c>
      <c r="N126" s="146">
        <v>0</v>
      </c>
      <c r="O126" s="101">
        <f t="shared" si="1"/>
        <v>0</v>
      </c>
    </row>
    <row r="127" spans="1:15" ht="132.94999999999999" customHeight="1" x14ac:dyDescent="0.25">
      <c r="A127" s="83" t="s">
        <v>168</v>
      </c>
      <c r="B127" s="100" t="s">
        <v>349</v>
      </c>
      <c r="C127" s="102" t="s">
        <v>214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146">
        <v>0</v>
      </c>
      <c r="J127" s="146">
        <v>0</v>
      </c>
      <c r="K127" s="146">
        <v>0</v>
      </c>
      <c r="L127" s="146">
        <v>0</v>
      </c>
      <c r="M127" s="146">
        <v>0</v>
      </c>
      <c r="N127" s="146">
        <v>0</v>
      </c>
      <c r="O127" s="101">
        <f t="shared" si="1"/>
        <v>0</v>
      </c>
    </row>
    <row r="128" spans="1:15" ht="183" customHeight="1" x14ac:dyDescent="0.25">
      <c r="A128" s="83" t="s">
        <v>169</v>
      </c>
      <c r="B128" s="100" t="s">
        <v>350</v>
      </c>
      <c r="C128" s="102" t="s">
        <v>214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146">
        <v>0</v>
      </c>
      <c r="J128" s="146">
        <v>0</v>
      </c>
      <c r="K128" s="146">
        <v>0</v>
      </c>
      <c r="L128" s="146">
        <v>0</v>
      </c>
      <c r="M128" s="146">
        <v>0</v>
      </c>
      <c r="N128" s="146">
        <v>0</v>
      </c>
      <c r="O128" s="101">
        <f t="shared" si="1"/>
        <v>0</v>
      </c>
    </row>
    <row r="129" spans="1:15" ht="134.44999999999999" customHeight="1" x14ac:dyDescent="0.25">
      <c r="A129" s="83" t="s">
        <v>170</v>
      </c>
      <c r="B129" s="100" t="s">
        <v>351</v>
      </c>
      <c r="C129" s="102" t="s">
        <v>214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146">
        <v>0</v>
      </c>
      <c r="J129" s="146">
        <v>0</v>
      </c>
      <c r="K129" s="146">
        <v>0</v>
      </c>
      <c r="L129" s="146">
        <v>0</v>
      </c>
      <c r="M129" s="146">
        <v>0</v>
      </c>
      <c r="N129" s="146">
        <v>0</v>
      </c>
      <c r="O129" s="101">
        <f t="shared" si="1"/>
        <v>0</v>
      </c>
    </row>
    <row r="130" spans="1:15" ht="122.45" customHeight="1" x14ac:dyDescent="0.25">
      <c r="A130" s="83" t="s">
        <v>171</v>
      </c>
      <c r="B130" s="100" t="s">
        <v>352</v>
      </c>
      <c r="C130" s="102" t="s">
        <v>214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146">
        <v>0</v>
      </c>
      <c r="J130" s="146">
        <v>0</v>
      </c>
      <c r="K130" s="146">
        <v>0</v>
      </c>
      <c r="L130" s="146">
        <v>0</v>
      </c>
      <c r="M130" s="146">
        <v>0</v>
      </c>
      <c r="N130" s="146">
        <v>0</v>
      </c>
      <c r="O130" s="101">
        <f t="shared" si="1"/>
        <v>0</v>
      </c>
    </row>
    <row r="131" spans="1:15" ht="145.5" customHeight="1" x14ac:dyDescent="0.25">
      <c r="A131" s="83" t="s">
        <v>172</v>
      </c>
      <c r="B131" s="100" t="s">
        <v>353</v>
      </c>
      <c r="C131" s="102" t="s">
        <v>214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146">
        <v>0</v>
      </c>
      <c r="J131" s="146">
        <v>0</v>
      </c>
      <c r="K131" s="146">
        <v>0</v>
      </c>
      <c r="L131" s="146">
        <v>0</v>
      </c>
      <c r="M131" s="146">
        <v>0</v>
      </c>
      <c r="N131" s="146">
        <v>0</v>
      </c>
      <c r="O131" s="101">
        <f t="shared" si="1"/>
        <v>0</v>
      </c>
    </row>
    <row r="132" spans="1:15" ht="105.6" customHeight="1" x14ac:dyDescent="0.25">
      <c r="A132" s="83" t="s">
        <v>173</v>
      </c>
      <c r="B132" s="100" t="s">
        <v>354</v>
      </c>
      <c r="C132" s="102" t="s">
        <v>214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146">
        <v>0</v>
      </c>
      <c r="J132" s="146">
        <v>0</v>
      </c>
      <c r="K132" s="146">
        <v>0</v>
      </c>
      <c r="L132" s="146">
        <v>0</v>
      </c>
      <c r="M132" s="146">
        <v>0</v>
      </c>
      <c r="N132" s="146">
        <v>0</v>
      </c>
      <c r="O132" s="101">
        <f t="shared" si="1"/>
        <v>0</v>
      </c>
    </row>
    <row r="133" spans="1:15" ht="96.6" customHeight="1" x14ac:dyDescent="0.25">
      <c r="A133" s="83" t="s">
        <v>174</v>
      </c>
      <c r="B133" s="100" t="s">
        <v>355</v>
      </c>
      <c r="C133" s="102" t="s">
        <v>214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146">
        <v>0</v>
      </c>
      <c r="J133" s="146">
        <v>0</v>
      </c>
      <c r="K133" s="146">
        <v>0</v>
      </c>
      <c r="L133" s="146">
        <v>0</v>
      </c>
      <c r="M133" s="146">
        <v>0</v>
      </c>
      <c r="N133" s="146">
        <v>0</v>
      </c>
      <c r="O133" s="101">
        <f t="shared" si="1"/>
        <v>0</v>
      </c>
    </row>
    <row r="134" spans="1:15" ht="62.45" customHeight="1" x14ac:dyDescent="0.25">
      <c r="A134" s="83" t="s">
        <v>175</v>
      </c>
      <c r="B134" s="100" t="s">
        <v>356</v>
      </c>
      <c r="C134" s="102" t="s">
        <v>214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146">
        <v>0</v>
      </c>
      <c r="J134" s="146">
        <v>0</v>
      </c>
      <c r="K134" s="146">
        <v>0</v>
      </c>
      <c r="L134" s="146">
        <v>0</v>
      </c>
      <c r="M134" s="146">
        <v>0</v>
      </c>
      <c r="N134" s="146">
        <v>0</v>
      </c>
      <c r="O134" s="101">
        <f t="shared" si="1"/>
        <v>0</v>
      </c>
    </row>
    <row r="135" spans="1:15" ht="62.45" customHeight="1" x14ac:dyDescent="0.25">
      <c r="A135" s="83" t="s">
        <v>176</v>
      </c>
      <c r="B135" s="100" t="s">
        <v>357</v>
      </c>
      <c r="C135" s="102" t="s">
        <v>214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146">
        <v>0</v>
      </c>
      <c r="J135" s="146">
        <v>0</v>
      </c>
      <c r="K135" s="146">
        <v>0</v>
      </c>
      <c r="L135" s="146">
        <v>0</v>
      </c>
      <c r="M135" s="146">
        <v>0</v>
      </c>
      <c r="N135" s="146">
        <v>0</v>
      </c>
      <c r="O135" s="101">
        <f t="shared" si="1"/>
        <v>0</v>
      </c>
    </row>
    <row r="136" spans="1:15" ht="63.95" customHeight="1" x14ac:dyDescent="0.25">
      <c r="A136" s="83" t="s">
        <v>177</v>
      </c>
      <c r="B136" s="100" t="s">
        <v>358</v>
      </c>
      <c r="C136" s="102" t="s">
        <v>214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146">
        <v>0</v>
      </c>
      <c r="J136" s="146">
        <v>0</v>
      </c>
      <c r="K136" s="146">
        <v>0</v>
      </c>
      <c r="L136" s="146">
        <v>0</v>
      </c>
      <c r="M136" s="146">
        <v>0</v>
      </c>
      <c r="N136" s="146">
        <v>0</v>
      </c>
      <c r="O136" s="101">
        <f t="shared" si="1"/>
        <v>0</v>
      </c>
    </row>
    <row r="137" spans="1:15" ht="62.1" customHeight="1" x14ac:dyDescent="0.25">
      <c r="A137" s="83" t="s">
        <v>178</v>
      </c>
      <c r="B137" s="100" t="s">
        <v>359</v>
      </c>
      <c r="C137" s="102" t="s">
        <v>214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146">
        <v>0</v>
      </c>
      <c r="J137" s="146">
        <v>0</v>
      </c>
      <c r="K137" s="146">
        <v>0</v>
      </c>
      <c r="L137" s="146">
        <v>0</v>
      </c>
      <c r="M137" s="146">
        <v>0</v>
      </c>
      <c r="N137" s="146">
        <v>0</v>
      </c>
      <c r="O137" s="101">
        <f t="shared" si="1"/>
        <v>0</v>
      </c>
    </row>
    <row r="138" spans="1:15" ht="60" customHeight="1" x14ac:dyDescent="0.25">
      <c r="A138" s="83" t="s">
        <v>179</v>
      </c>
      <c r="B138" s="100" t="s">
        <v>360</v>
      </c>
      <c r="C138" s="102" t="s">
        <v>214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146">
        <v>0</v>
      </c>
      <c r="J138" s="146">
        <v>0</v>
      </c>
      <c r="K138" s="146">
        <v>0</v>
      </c>
      <c r="L138" s="146">
        <v>0</v>
      </c>
      <c r="M138" s="146">
        <v>0</v>
      </c>
      <c r="N138" s="146">
        <v>0</v>
      </c>
      <c r="O138" s="101">
        <f t="shared" si="1"/>
        <v>0</v>
      </c>
    </row>
    <row r="139" spans="1:15" ht="60" customHeight="1" x14ac:dyDescent="0.25">
      <c r="A139" s="83" t="s">
        <v>180</v>
      </c>
      <c r="B139" s="100" t="s">
        <v>361</v>
      </c>
      <c r="C139" s="102" t="s">
        <v>214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146">
        <v>0</v>
      </c>
      <c r="J139" s="146">
        <v>0</v>
      </c>
      <c r="K139" s="146">
        <v>0</v>
      </c>
      <c r="L139" s="146">
        <v>0</v>
      </c>
      <c r="M139" s="146">
        <v>0</v>
      </c>
      <c r="N139" s="146">
        <v>0</v>
      </c>
      <c r="O139" s="101">
        <f t="shared" si="1"/>
        <v>0</v>
      </c>
    </row>
    <row r="140" spans="1:15" ht="60" customHeight="1" x14ac:dyDescent="0.25">
      <c r="A140" s="83" t="s">
        <v>181</v>
      </c>
      <c r="B140" s="100" t="s">
        <v>223</v>
      </c>
      <c r="C140" s="146">
        <v>0</v>
      </c>
      <c r="D140" s="102" t="s">
        <v>214</v>
      </c>
      <c r="E140" s="102" t="s">
        <v>214</v>
      </c>
      <c r="F140" s="102" t="s">
        <v>214</v>
      </c>
      <c r="G140" s="102" t="s">
        <v>214</v>
      </c>
      <c r="H140" s="102" t="s">
        <v>214</v>
      </c>
      <c r="I140" s="102" t="s">
        <v>214</v>
      </c>
      <c r="J140" s="102" t="s">
        <v>214</v>
      </c>
      <c r="K140" s="102" t="s">
        <v>214</v>
      </c>
      <c r="L140" s="102" t="s">
        <v>214</v>
      </c>
      <c r="M140" s="102" t="s">
        <v>214</v>
      </c>
      <c r="N140" s="103" t="s">
        <v>214</v>
      </c>
      <c r="O140" s="101">
        <f t="shared" si="1"/>
        <v>0</v>
      </c>
    </row>
    <row r="141" spans="1:15" ht="56.1" customHeight="1" x14ac:dyDescent="0.25">
      <c r="A141" s="83" t="s">
        <v>182</v>
      </c>
      <c r="B141" s="100" t="s">
        <v>225</v>
      </c>
      <c r="C141" s="146">
        <v>0</v>
      </c>
      <c r="D141" s="102" t="s">
        <v>214</v>
      </c>
      <c r="E141" s="102" t="s">
        <v>214</v>
      </c>
      <c r="F141" s="102" t="s">
        <v>214</v>
      </c>
      <c r="G141" s="102" t="s">
        <v>214</v>
      </c>
      <c r="H141" s="102" t="s">
        <v>214</v>
      </c>
      <c r="I141" s="102" t="s">
        <v>214</v>
      </c>
      <c r="J141" s="102" t="s">
        <v>214</v>
      </c>
      <c r="K141" s="102" t="s">
        <v>214</v>
      </c>
      <c r="L141" s="102" t="s">
        <v>214</v>
      </c>
      <c r="M141" s="102" t="s">
        <v>214</v>
      </c>
      <c r="N141" s="103" t="s">
        <v>214</v>
      </c>
      <c r="O141" s="101">
        <f t="shared" si="1"/>
        <v>0</v>
      </c>
    </row>
    <row r="142" spans="1:15" ht="47.1" customHeight="1" x14ac:dyDescent="0.25">
      <c r="A142" s="83" t="s">
        <v>183</v>
      </c>
      <c r="B142" s="100" t="s">
        <v>224</v>
      </c>
      <c r="C142" s="146">
        <v>0</v>
      </c>
      <c r="D142" s="102" t="s">
        <v>214</v>
      </c>
      <c r="E142" s="102" t="s">
        <v>214</v>
      </c>
      <c r="F142" s="102" t="s">
        <v>214</v>
      </c>
      <c r="G142" s="102" t="s">
        <v>214</v>
      </c>
      <c r="H142" s="102" t="s">
        <v>214</v>
      </c>
      <c r="I142" s="102" t="s">
        <v>214</v>
      </c>
      <c r="J142" s="102" t="s">
        <v>214</v>
      </c>
      <c r="K142" s="102" t="s">
        <v>214</v>
      </c>
      <c r="L142" s="102" t="s">
        <v>214</v>
      </c>
      <c r="M142" s="102" t="s">
        <v>214</v>
      </c>
      <c r="N142" s="103" t="s">
        <v>214</v>
      </c>
      <c r="O142" s="101">
        <f t="shared" ref="O142:O151" si="2">SUM(C142:N142)</f>
        <v>0</v>
      </c>
    </row>
    <row r="143" spans="1:15" ht="155.1" customHeight="1" x14ac:dyDescent="0.25">
      <c r="A143" s="83" t="s">
        <v>184</v>
      </c>
      <c r="B143" s="142" t="s">
        <v>391</v>
      </c>
      <c r="C143" s="102" t="s">
        <v>214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146">
        <v>0</v>
      </c>
      <c r="J143" s="146">
        <v>0</v>
      </c>
      <c r="K143" s="146">
        <v>0</v>
      </c>
      <c r="L143" s="146">
        <v>0</v>
      </c>
      <c r="M143" s="146">
        <v>0</v>
      </c>
      <c r="N143" s="146">
        <v>0</v>
      </c>
      <c r="O143" s="101">
        <f t="shared" si="2"/>
        <v>0</v>
      </c>
    </row>
    <row r="144" spans="1:15" s="93" customFormat="1" ht="39" customHeight="1" x14ac:dyDescent="0.25">
      <c r="A144" s="83" t="s">
        <v>185</v>
      </c>
      <c r="B144" s="106" t="s">
        <v>362</v>
      </c>
      <c r="C144" s="146">
        <v>0</v>
      </c>
      <c r="D144" s="146">
        <v>0</v>
      </c>
      <c r="E144" s="146">
        <v>0</v>
      </c>
      <c r="F144" s="146">
        <v>0</v>
      </c>
      <c r="G144" s="146">
        <v>0</v>
      </c>
      <c r="H144" s="102" t="s">
        <v>214</v>
      </c>
      <c r="I144" s="102" t="s">
        <v>214</v>
      </c>
      <c r="J144" s="102" t="s">
        <v>214</v>
      </c>
      <c r="K144" s="102" t="s">
        <v>214</v>
      </c>
      <c r="L144" s="102" t="s">
        <v>214</v>
      </c>
      <c r="M144" s="102" t="s">
        <v>214</v>
      </c>
      <c r="N144" s="103" t="s">
        <v>214</v>
      </c>
      <c r="O144" s="101">
        <f t="shared" si="2"/>
        <v>0</v>
      </c>
    </row>
    <row r="145" spans="1:15" s="93" customFormat="1" ht="39" customHeight="1" x14ac:dyDescent="0.25">
      <c r="A145" s="83" t="s">
        <v>186</v>
      </c>
      <c r="B145" s="100" t="s">
        <v>397</v>
      </c>
      <c r="C145" s="146">
        <v>0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146">
        <v>0</v>
      </c>
      <c r="J145" s="146">
        <v>0</v>
      </c>
      <c r="K145" s="146">
        <v>0</v>
      </c>
      <c r="L145" s="146">
        <v>0</v>
      </c>
      <c r="M145" s="146">
        <v>0</v>
      </c>
      <c r="N145" s="146">
        <v>0</v>
      </c>
      <c r="O145" s="101">
        <f t="shared" si="2"/>
        <v>0</v>
      </c>
    </row>
    <row r="146" spans="1:15" s="93" customFormat="1" ht="26.1" customHeight="1" x14ac:dyDescent="0.25">
      <c r="A146" s="83" t="s">
        <v>187</v>
      </c>
      <c r="B146" s="107" t="s">
        <v>4</v>
      </c>
      <c r="C146" s="146">
        <v>0</v>
      </c>
      <c r="D146" s="146">
        <v>0</v>
      </c>
      <c r="E146" s="146">
        <v>0</v>
      </c>
      <c r="F146" s="146">
        <v>0</v>
      </c>
      <c r="G146" s="146">
        <v>0</v>
      </c>
      <c r="H146" s="102" t="s">
        <v>214</v>
      </c>
      <c r="I146" s="102" t="s">
        <v>214</v>
      </c>
      <c r="J146" s="102" t="s">
        <v>214</v>
      </c>
      <c r="K146" s="102" t="s">
        <v>214</v>
      </c>
      <c r="L146" s="102" t="s">
        <v>214</v>
      </c>
      <c r="M146" s="102" t="s">
        <v>214</v>
      </c>
      <c r="N146" s="103" t="s">
        <v>214</v>
      </c>
      <c r="O146" s="101">
        <f t="shared" si="2"/>
        <v>0</v>
      </c>
    </row>
    <row r="147" spans="1:15" ht="87.6" customHeight="1" x14ac:dyDescent="0.25">
      <c r="A147" s="83" t="s">
        <v>188</v>
      </c>
      <c r="B147" s="100" t="s">
        <v>1</v>
      </c>
      <c r="C147" s="102" t="s">
        <v>214</v>
      </c>
      <c r="D147" s="150">
        <v>0</v>
      </c>
      <c r="E147" s="150">
        <v>0</v>
      </c>
      <c r="F147" s="150">
        <v>0</v>
      </c>
      <c r="G147" s="150">
        <v>0</v>
      </c>
      <c r="H147" s="150">
        <v>0</v>
      </c>
      <c r="I147" s="150">
        <v>0</v>
      </c>
      <c r="J147" s="150">
        <v>0</v>
      </c>
      <c r="K147" s="150">
        <v>0</v>
      </c>
      <c r="L147" s="150">
        <v>0</v>
      </c>
      <c r="M147" s="150">
        <v>0</v>
      </c>
      <c r="N147" s="150">
        <v>0</v>
      </c>
      <c r="O147" s="101">
        <f t="shared" si="2"/>
        <v>0</v>
      </c>
    </row>
    <row r="148" spans="1:15" ht="68.099999999999994" customHeight="1" x14ac:dyDescent="0.25">
      <c r="A148" s="83" t="s">
        <v>189</v>
      </c>
      <c r="B148" s="100" t="s">
        <v>2</v>
      </c>
      <c r="C148" s="102" t="s">
        <v>214</v>
      </c>
      <c r="D148" s="150">
        <v>0</v>
      </c>
      <c r="E148" s="150">
        <v>0</v>
      </c>
      <c r="F148" s="150">
        <v>0</v>
      </c>
      <c r="G148" s="150">
        <v>0</v>
      </c>
      <c r="H148" s="150">
        <v>0</v>
      </c>
      <c r="I148" s="150">
        <v>0</v>
      </c>
      <c r="J148" s="150">
        <v>0</v>
      </c>
      <c r="K148" s="150">
        <v>0</v>
      </c>
      <c r="L148" s="150">
        <v>0</v>
      </c>
      <c r="M148" s="150">
        <v>0</v>
      </c>
      <c r="N148" s="150">
        <v>0</v>
      </c>
      <c r="O148" s="101">
        <f t="shared" si="2"/>
        <v>0</v>
      </c>
    </row>
    <row r="149" spans="1:15" ht="68.45" customHeight="1" x14ac:dyDescent="0.25">
      <c r="A149" s="83" t="s">
        <v>190</v>
      </c>
      <c r="B149" s="100" t="s">
        <v>3</v>
      </c>
      <c r="C149" s="102" t="s">
        <v>214</v>
      </c>
      <c r="D149" s="150">
        <v>0</v>
      </c>
      <c r="E149" s="150">
        <v>0</v>
      </c>
      <c r="F149" s="150">
        <v>0</v>
      </c>
      <c r="G149" s="150">
        <v>0</v>
      </c>
      <c r="H149" s="150">
        <v>0</v>
      </c>
      <c r="I149" s="150">
        <v>0</v>
      </c>
      <c r="J149" s="150">
        <v>0</v>
      </c>
      <c r="K149" s="150">
        <v>0</v>
      </c>
      <c r="L149" s="150">
        <v>0</v>
      </c>
      <c r="M149" s="150">
        <v>0</v>
      </c>
      <c r="N149" s="150">
        <v>0</v>
      </c>
      <c r="O149" s="101">
        <f t="shared" si="2"/>
        <v>0</v>
      </c>
    </row>
    <row r="150" spans="1:15" ht="98.45" customHeight="1" x14ac:dyDescent="0.25">
      <c r="A150" s="83" t="s">
        <v>394</v>
      </c>
      <c r="B150" s="100" t="s">
        <v>392</v>
      </c>
      <c r="C150" s="148">
        <v>0</v>
      </c>
      <c r="D150" s="148">
        <v>0</v>
      </c>
      <c r="E150" s="148">
        <v>0</v>
      </c>
      <c r="F150" s="148">
        <v>0</v>
      </c>
      <c r="G150" s="148">
        <v>0</v>
      </c>
      <c r="H150" s="102" t="s">
        <v>214</v>
      </c>
      <c r="I150" s="102" t="s">
        <v>214</v>
      </c>
      <c r="J150" s="102" t="s">
        <v>214</v>
      </c>
      <c r="K150" s="102" t="s">
        <v>214</v>
      </c>
      <c r="L150" s="102" t="s">
        <v>214</v>
      </c>
      <c r="M150" s="102" t="s">
        <v>214</v>
      </c>
      <c r="N150" s="103" t="s">
        <v>214</v>
      </c>
      <c r="O150" s="101">
        <f t="shared" si="2"/>
        <v>0</v>
      </c>
    </row>
    <row r="151" spans="1:15" ht="90" x14ac:dyDescent="0.25">
      <c r="A151" s="83" t="s">
        <v>396</v>
      </c>
      <c r="B151" s="100" t="s">
        <v>393</v>
      </c>
      <c r="C151" s="148">
        <v>0</v>
      </c>
      <c r="D151" s="148">
        <v>0</v>
      </c>
      <c r="E151" s="148">
        <v>0</v>
      </c>
      <c r="F151" s="148">
        <v>0</v>
      </c>
      <c r="G151" s="148">
        <v>0</v>
      </c>
      <c r="H151" s="102" t="s">
        <v>214</v>
      </c>
      <c r="I151" s="102" t="s">
        <v>214</v>
      </c>
      <c r="J151" s="102" t="s">
        <v>214</v>
      </c>
      <c r="K151" s="102" t="s">
        <v>214</v>
      </c>
      <c r="L151" s="102" t="s">
        <v>214</v>
      </c>
      <c r="M151" s="102" t="s">
        <v>214</v>
      </c>
      <c r="N151" s="103" t="s">
        <v>214</v>
      </c>
      <c r="O151" s="101">
        <f t="shared" si="2"/>
        <v>0</v>
      </c>
    </row>
    <row r="152" spans="1:15" x14ac:dyDescent="0.25">
      <c r="A152" s="12"/>
      <c r="B152" s="13"/>
      <c r="C152" s="108">
        <f t="shared" ref="C152:N152" si="3">SUM(C13:C151)</f>
        <v>0</v>
      </c>
      <c r="D152" s="108">
        <f t="shared" si="3"/>
        <v>0</v>
      </c>
      <c r="E152" s="108">
        <f t="shared" si="3"/>
        <v>0</v>
      </c>
      <c r="F152" s="108">
        <f t="shared" si="3"/>
        <v>0</v>
      </c>
      <c r="G152" s="108">
        <f t="shared" si="3"/>
        <v>0</v>
      </c>
      <c r="H152" s="108">
        <f t="shared" si="3"/>
        <v>0</v>
      </c>
      <c r="I152" s="108">
        <f t="shared" si="3"/>
        <v>0</v>
      </c>
      <c r="J152" s="108">
        <f t="shared" si="3"/>
        <v>0</v>
      </c>
      <c r="K152" s="108">
        <f t="shared" si="3"/>
        <v>0</v>
      </c>
      <c r="L152" s="108">
        <f t="shared" si="3"/>
        <v>0</v>
      </c>
      <c r="M152" s="108">
        <f t="shared" si="3"/>
        <v>0</v>
      </c>
      <c r="N152" s="108">
        <f t="shared" si="3"/>
        <v>0</v>
      </c>
      <c r="O152" s="12"/>
    </row>
    <row r="153" spans="1:15" x14ac:dyDescent="0.25">
      <c r="D153" s="92"/>
    </row>
    <row r="154" spans="1:15" x14ac:dyDescent="0.25">
      <c r="B154" s="111" t="s">
        <v>198</v>
      </c>
      <c r="C154" s="110">
        <f>SUM(C152:N152)</f>
        <v>0</v>
      </c>
      <c r="N154" s="109" t="s">
        <v>197</v>
      </c>
      <c r="O154" s="110">
        <f>SUM(O13:O151)</f>
        <v>0</v>
      </c>
    </row>
    <row r="156" spans="1:15" s="10" customFormat="1" x14ac:dyDescent="0.25">
      <c r="A156" s="15"/>
      <c r="B156" s="151" t="s">
        <v>194</v>
      </c>
      <c r="C156" s="152"/>
      <c r="D156" s="152"/>
      <c r="E156" s="152"/>
      <c r="F156" s="152"/>
      <c r="G156" s="152"/>
      <c r="H156" s="152"/>
      <c r="I156" s="152"/>
      <c r="J156" s="152"/>
      <c r="K156" s="152"/>
      <c r="L156" s="152"/>
      <c r="M156" s="152"/>
      <c r="N156" s="152"/>
      <c r="O156" s="152"/>
    </row>
    <row r="157" spans="1:15" s="10" customFormat="1" x14ac:dyDescent="0.25">
      <c r="A157" s="15"/>
      <c r="B157" s="152"/>
      <c r="C157" s="152"/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152"/>
      <c r="O157" s="152"/>
    </row>
    <row r="158" spans="1:15" s="10" customFormat="1" x14ac:dyDescent="0.25">
      <c r="A158" s="15"/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</row>
    <row r="159" spans="1:15" s="10" customFormat="1" x14ac:dyDescent="0.25">
      <c r="A159" s="15"/>
      <c r="B159" s="152"/>
      <c r="C159" s="152"/>
      <c r="D159" s="152"/>
      <c r="E159" s="152"/>
      <c r="F159" s="152"/>
      <c r="G159" s="152"/>
      <c r="H159" s="152"/>
      <c r="I159" s="152"/>
      <c r="J159" s="152"/>
      <c r="K159" s="152"/>
      <c r="L159" s="152"/>
      <c r="M159" s="152"/>
      <c r="N159" s="152"/>
      <c r="O159" s="152"/>
    </row>
    <row r="160" spans="1:15" s="10" customFormat="1" ht="15.75" thickBot="1" x14ac:dyDescent="0.3">
      <c r="A160" s="15"/>
      <c r="B160" s="16"/>
    </row>
    <row r="161" spans="1:14" s="10" customFormat="1" ht="45.75" thickBot="1" x14ac:dyDescent="0.3">
      <c r="A161" s="15"/>
      <c r="B161" s="138" t="s">
        <v>195</v>
      </c>
      <c r="J161" s="153" t="s">
        <v>196</v>
      </c>
      <c r="K161" s="154"/>
      <c r="L161" s="154"/>
      <c r="M161" s="154"/>
      <c r="N161" s="155"/>
    </row>
    <row r="162" spans="1:14" s="10" customFormat="1" ht="15" customHeight="1" x14ac:dyDescent="0.25">
      <c r="A162" s="15"/>
      <c r="B162" s="16"/>
      <c r="J162" s="156"/>
      <c r="K162" s="157"/>
      <c r="L162" s="157"/>
      <c r="M162" s="157"/>
      <c r="N162" s="158"/>
    </row>
    <row r="163" spans="1:14" s="10" customFormat="1" x14ac:dyDescent="0.25">
      <c r="A163" s="15"/>
      <c r="B163" s="16"/>
      <c r="J163" s="156"/>
      <c r="K163" s="157"/>
      <c r="L163" s="157"/>
      <c r="M163" s="157"/>
      <c r="N163" s="158"/>
    </row>
    <row r="164" spans="1:14" s="10" customFormat="1" x14ac:dyDescent="0.25">
      <c r="A164" s="15"/>
      <c r="B164" s="16"/>
      <c r="J164" s="156"/>
      <c r="K164" s="157"/>
      <c r="L164" s="157"/>
      <c r="M164" s="157"/>
      <c r="N164" s="158"/>
    </row>
    <row r="165" spans="1:14" s="10" customFormat="1" x14ac:dyDescent="0.25">
      <c r="A165" s="15"/>
      <c r="B165" s="16"/>
      <c r="J165" s="156"/>
      <c r="K165" s="157"/>
      <c r="L165" s="157"/>
      <c r="M165" s="157"/>
      <c r="N165" s="158"/>
    </row>
    <row r="166" spans="1:14" s="10" customFormat="1" ht="15.75" thickBot="1" x14ac:dyDescent="0.3">
      <c r="A166" s="15"/>
      <c r="B166" s="16"/>
      <c r="J166" s="159"/>
      <c r="K166" s="160"/>
      <c r="L166" s="160"/>
      <c r="M166" s="160"/>
      <c r="N166" s="161"/>
    </row>
    <row r="167" spans="1:14" s="10" customFormat="1" x14ac:dyDescent="0.25">
      <c r="A167" s="15"/>
      <c r="B167" s="162" t="s">
        <v>363</v>
      </c>
      <c r="C167" s="163"/>
      <c r="D167" s="163"/>
      <c r="E167" s="163"/>
      <c r="F167" s="163"/>
      <c r="G167" s="163"/>
      <c r="H167" s="163"/>
      <c r="I167" s="163"/>
    </row>
    <row r="168" spans="1:14" s="10" customFormat="1" x14ac:dyDescent="0.25">
      <c r="A168" s="15"/>
      <c r="B168" s="164"/>
      <c r="C168" s="164"/>
      <c r="D168" s="164"/>
      <c r="E168" s="164"/>
      <c r="F168" s="164"/>
      <c r="G168" s="164"/>
      <c r="H168" s="164"/>
      <c r="I168" s="164"/>
    </row>
    <row r="169" spans="1:14" s="10" customFormat="1" x14ac:dyDescent="0.25">
      <c r="A169" s="15"/>
      <c r="B169" s="164"/>
      <c r="C169" s="164"/>
      <c r="D169" s="164"/>
      <c r="E169" s="164"/>
      <c r="F169" s="164"/>
      <c r="G169" s="164"/>
      <c r="H169" s="164"/>
      <c r="I169" s="164"/>
    </row>
    <row r="170" spans="1:14" s="10" customFormat="1" x14ac:dyDescent="0.25">
      <c r="A170" s="15"/>
      <c r="B170" s="164"/>
      <c r="C170" s="164"/>
      <c r="D170" s="164"/>
      <c r="E170" s="164"/>
      <c r="F170" s="164"/>
      <c r="G170" s="164"/>
      <c r="H170" s="164"/>
      <c r="I170" s="164"/>
    </row>
    <row r="171" spans="1:14" s="10" customFormat="1" x14ac:dyDescent="0.25">
      <c r="A171" s="15"/>
      <c r="B171" s="16"/>
    </row>
    <row r="172" spans="1:14" s="10" customFormat="1" x14ac:dyDescent="0.25">
      <c r="A172" s="15"/>
      <c r="B172" s="139" t="s">
        <v>364</v>
      </c>
    </row>
    <row r="173" spans="1:14" s="10" customFormat="1" x14ac:dyDescent="0.25">
      <c r="A173" s="15"/>
      <c r="B173" s="139" t="s">
        <v>365</v>
      </c>
    </row>
  </sheetData>
  <sheetProtection algorithmName="SHA-512" hashValue="5gT6AmTWSAu+Uq76/ZCsbKU58IDoVx7wgrXB2ql3GOMXlzgxvEHj6r3c5jUg6w0WhmQEIwRK7d6tsgwaVwaulA==" saltValue="xvmKHyU2IlUyF887awapnQ==" spinCount="100000" sheet="1" formatCells="0" formatColumns="0" formatRows="0" sort="0" autoFilter="0"/>
  <mergeCells count="9">
    <mergeCell ref="B156:O159"/>
    <mergeCell ref="J161:N166"/>
    <mergeCell ref="B167:I170"/>
    <mergeCell ref="C10:N10"/>
    <mergeCell ref="M1:O1"/>
    <mergeCell ref="B2:B3"/>
    <mergeCell ref="B5:O5"/>
    <mergeCell ref="B6:D6"/>
    <mergeCell ref="E8:I8"/>
  </mergeCells>
  <pageMargins left="0.25" right="0.25" top="0.75" bottom="0.75" header="0.3" footer="0.3"/>
  <pageSetup paperSize="9" scale="65" orientation="landscape" r:id="rId1"/>
  <headerFooter>
    <oddHeader>&amp;L&amp;F&amp;C&amp;G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4"/>
  <sheetViews>
    <sheetView topLeftCell="A16" zoomScale="70" zoomScaleNormal="70" workbookViewId="0">
      <selection activeCell="C16" sqref="C16"/>
    </sheetView>
  </sheetViews>
  <sheetFormatPr defaultRowHeight="15" x14ac:dyDescent="0.25"/>
  <cols>
    <col min="2" max="2" width="37" customWidth="1"/>
    <col min="3" max="3" width="12.42578125" customWidth="1"/>
    <col min="4" max="4" width="11.85546875" customWidth="1"/>
    <col min="5" max="6" width="11.140625" customWidth="1"/>
    <col min="7" max="7" width="11.28515625" customWidth="1"/>
    <col min="8" max="9" width="10.5703125" customWidth="1"/>
    <col min="10" max="10" width="11.85546875" customWidth="1"/>
    <col min="11" max="11" width="11.42578125" customWidth="1"/>
    <col min="12" max="12" width="12.7109375" customWidth="1"/>
    <col min="13" max="13" width="15.85546875" bestFit="1" customWidth="1"/>
  </cols>
  <sheetData>
    <row r="1" spans="1:14" ht="53.1" customHeight="1" thickBot="1" x14ac:dyDescent="0.3">
      <c r="K1" s="162" t="s">
        <v>205</v>
      </c>
      <c r="L1" s="163"/>
      <c r="M1" s="163"/>
      <c r="N1" s="164"/>
    </row>
    <row r="2" spans="1:14" x14ac:dyDescent="0.25">
      <c r="A2" s="27"/>
      <c r="B2" s="167" t="s">
        <v>191</v>
      </c>
      <c r="E2" s="10"/>
    </row>
    <row r="3" spans="1:14" x14ac:dyDescent="0.25">
      <c r="A3" s="27"/>
      <c r="B3" s="195"/>
    </row>
    <row r="4" spans="1:14" x14ac:dyDescent="0.25">
      <c r="A4" s="19"/>
      <c r="B4" s="196"/>
    </row>
    <row r="5" spans="1:14" ht="15.75" thickBot="1" x14ac:dyDescent="0.3">
      <c r="A5" s="19"/>
      <c r="B5" s="197"/>
    </row>
    <row r="6" spans="1:14" x14ac:dyDescent="0.25">
      <c r="A6" s="19"/>
      <c r="B6" s="28"/>
    </row>
    <row r="7" spans="1:14" ht="39.6" customHeight="1" x14ac:dyDescent="0.25">
      <c r="A7" s="19"/>
      <c r="B7" s="169" t="s">
        <v>390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x14ac:dyDescent="0.25">
      <c r="A8" s="19"/>
      <c r="B8" s="170" t="s">
        <v>395</v>
      </c>
      <c r="C8" s="171"/>
      <c r="D8" s="171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x14ac:dyDescent="0.25">
      <c r="A9" s="19"/>
      <c r="B9" s="30"/>
      <c r="C9" s="2"/>
      <c r="D9" s="2"/>
    </row>
    <row r="10" spans="1:14" x14ac:dyDescent="0.25">
      <c r="A10" s="19"/>
      <c r="B10" s="137" t="s">
        <v>192</v>
      </c>
      <c r="C10" s="2"/>
      <c r="D10" s="2"/>
    </row>
    <row r="11" spans="1:14" ht="18.75" x14ac:dyDescent="0.3">
      <c r="A11" s="19"/>
      <c r="B11" s="28"/>
      <c r="E11" s="198" t="s">
        <v>199</v>
      </c>
      <c r="F11" s="199"/>
      <c r="G11" s="199"/>
      <c r="H11" s="199"/>
      <c r="I11" s="199"/>
      <c r="J11" s="199"/>
      <c r="K11" s="199"/>
      <c r="L11" s="199"/>
    </row>
    <row r="12" spans="1:14" ht="15.75" thickBot="1" x14ac:dyDescent="0.3"/>
    <row r="13" spans="1:14" x14ac:dyDescent="0.25">
      <c r="A13" s="42"/>
      <c r="B13" s="43"/>
      <c r="C13" s="191" t="s">
        <v>5</v>
      </c>
      <c r="D13" s="192"/>
      <c r="E13" s="192"/>
      <c r="F13" s="193"/>
      <c r="G13" s="193"/>
      <c r="H13" s="193"/>
      <c r="I13" s="193"/>
      <c r="J13" s="193"/>
      <c r="K13" s="193"/>
      <c r="L13" s="193"/>
      <c r="M13" s="193"/>
      <c r="N13" s="194"/>
    </row>
    <row r="14" spans="1:14" ht="75.75" thickBot="1" x14ac:dyDescent="0.3">
      <c r="A14" s="31" t="s">
        <v>59</v>
      </c>
      <c r="B14" s="31" t="s">
        <v>6</v>
      </c>
      <c r="C14" s="90" t="s">
        <v>7</v>
      </c>
      <c r="D14" s="90" t="s">
        <v>8</v>
      </c>
      <c r="E14" s="90" t="s">
        <v>229</v>
      </c>
      <c r="F14" s="90" t="s">
        <v>230</v>
      </c>
      <c r="G14" s="90" t="s">
        <v>231</v>
      </c>
      <c r="H14" s="90" t="s">
        <v>232</v>
      </c>
      <c r="I14" s="90" t="s">
        <v>233</v>
      </c>
      <c r="J14" s="90" t="s">
        <v>234</v>
      </c>
      <c r="K14" s="90" t="s">
        <v>235</v>
      </c>
      <c r="L14" s="90" t="s">
        <v>236</v>
      </c>
      <c r="M14" s="91" t="s">
        <v>237</v>
      </c>
      <c r="N14" s="44" t="s">
        <v>226</v>
      </c>
    </row>
    <row r="15" spans="1:14" ht="15.75" thickBot="1" x14ac:dyDescent="0.3">
      <c r="A15" s="45"/>
      <c r="B15" s="46"/>
      <c r="C15" s="36" t="s">
        <v>18</v>
      </c>
      <c r="D15" s="36" t="s">
        <v>19</v>
      </c>
      <c r="E15" s="36" t="s">
        <v>20</v>
      </c>
      <c r="F15" s="36" t="s">
        <v>21</v>
      </c>
      <c r="G15" s="36" t="s">
        <v>22</v>
      </c>
      <c r="H15" s="36" t="s">
        <v>23</v>
      </c>
      <c r="I15" s="36" t="s">
        <v>24</v>
      </c>
      <c r="J15" s="36" t="s">
        <v>25</v>
      </c>
      <c r="K15" s="36" t="s">
        <v>26</v>
      </c>
      <c r="L15" s="36" t="s">
        <v>27</v>
      </c>
      <c r="M15" s="37" t="s">
        <v>28</v>
      </c>
      <c r="N15" s="37" t="s">
        <v>29</v>
      </c>
    </row>
    <row r="16" spans="1:14" ht="63.75" x14ac:dyDescent="0.25">
      <c r="A16" s="113" t="s">
        <v>30</v>
      </c>
      <c r="B16" s="112" t="s">
        <v>366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9">
        <v>0</v>
      </c>
      <c r="N16" s="114">
        <f t="shared" ref="N16:N21" si="0">SUM(C16:M16)</f>
        <v>0</v>
      </c>
    </row>
    <row r="17" spans="1:15" ht="76.5" x14ac:dyDescent="0.25">
      <c r="A17" s="117" t="s">
        <v>31</v>
      </c>
      <c r="B17" s="116" t="s">
        <v>367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40">
        <v>0</v>
      </c>
      <c r="N17" s="115">
        <f t="shared" si="0"/>
        <v>0</v>
      </c>
    </row>
    <row r="18" spans="1:15" ht="89.25" x14ac:dyDescent="0.25">
      <c r="A18" s="117" t="s">
        <v>32</v>
      </c>
      <c r="B18" s="116" t="s">
        <v>368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115">
        <f t="shared" si="0"/>
        <v>0</v>
      </c>
    </row>
    <row r="19" spans="1:15" ht="89.25" x14ac:dyDescent="0.25">
      <c r="A19" s="117" t="s">
        <v>33</v>
      </c>
      <c r="B19" s="116" t="s">
        <v>369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40">
        <v>0</v>
      </c>
      <c r="N19" s="115">
        <f t="shared" si="0"/>
        <v>0</v>
      </c>
    </row>
    <row r="20" spans="1:15" ht="89.25" x14ac:dyDescent="0.25">
      <c r="A20" s="117" t="s">
        <v>57</v>
      </c>
      <c r="B20" s="116" t="s">
        <v>370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40">
        <v>0</v>
      </c>
      <c r="N20" s="115">
        <f t="shared" si="0"/>
        <v>0</v>
      </c>
    </row>
    <row r="21" spans="1:15" ht="102.75" thickBot="1" x14ac:dyDescent="0.3">
      <c r="A21" s="120" t="s">
        <v>58</v>
      </c>
      <c r="B21" s="119" t="s">
        <v>371</v>
      </c>
      <c r="C21" s="35">
        <v>0</v>
      </c>
      <c r="D21" s="35">
        <v>0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41">
        <v>0</v>
      </c>
      <c r="N21" s="118">
        <f t="shared" si="0"/>
        <v>0</v>
      </c>
    </row>
    <row r="22" spans="1:15" x14ac:dyDescent="0.25">
      <c r="A22" s="24"/>
      <c r="B22" s="24"/>
      <c r="C22" s="121">
        <f>SUM(C16:C21)</f>
        <v>0</v>
      </c>
      <c r="D22" s="121">
        <f t="shared" ref="D22:M22" si="1">SUM(D16:D21)</f>
        <v>0</v>
      </c>
      <c r="E22" s="121">
        <f t="shared" si="1"/>
        <v>0</v>
      </c>
      <c r="F22" s="121">
        <f t="shared" si="1"/>
        <v>0</v>
      </c>
      <c r="G22" s="121">
        <f t="shared" si="1"/>
        <v>0</v>
      </c>
      <c r="H22" s="121">
        <f t="shared" si="1"/>
        <v>0</v>
      </c>
      <c r="I22" s="121">
        <f t="shared" si="1"/>
        <v>0</v>
      </c>
      <c r="J22" s="121">
        <f t="shared" si="1"/>
        <v>0</v>
      </c>
      <c r="K22" s="121">
        <f t="shared" si="1"/>
        <v>0</v>
      </c>
      <c r="L22" s="121">
        <f t="shared" si="1"/>
        <v>0</v>
      </c>
      <c r="M22" s="121">
        <f t="shared" si="1"/>
        <v>0</v>
      </c>
      <c r="N22" s="24"/>
    </row>
    <row r="24" spans="1:15" x14ac:dyDescent="0.25">
      <c r="B24" s="122" t="s">
        <v>217</v>
      </c>
      <c r="C24" s="110">
        <f>SUM(C22:M22)</f>
        <v>0</v>
      </c>
      <c r="M24" s="122" t="s">
        <v>218</v>
      </c>
      <c r="N24" s="110">
        <f>SUM(N16:N21)</f>
        <v>0</v>
      </c>
    </row>
    <row r="26" spans="1:15" x14ac:dyDescent="0.25">
      <c r="B26" s="174" t="s">
        <v>200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x14ac:dyDescent="0.25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x14ac:dyDescent="0.25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x14ac:dyDescent="0.25"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</row>
    <row r="30" spans="1:15" ht="15.75" thickBot="1" x14ac:dyDescent="0.3"/>
    <row r="31" spans="1:15" ht="15.75" thickBot="1" x14ac:dyDescent="0.3">
      <c r="B31" s="176" t="s">
        <v>195</v>
      </c>
      <c r="C31" s="177"/>
      <c r="D31" s="178"/>
    </row>
    <row r="32" spans="1:15" ht="15.75" thickBot="1" x14ac:dyDescent="0.3">
      <c r="B32" s="179"/>
      <c r="C32" s="180"/>
      <c r="D32" s="181"/>
      <c r="I32" s="182" t="s">
        <v>196</v>
      </c>
      <c r="J32" s="183"/>
      <c r="K32" s="183"/>
      <c r="L32" s="183"/>
      <c r="M32" s="184"/>
    </row>
    <row r="33" spans="2:13" x14ac:dyDescent="0.25">
      <c r="I33" s="185"/>
      <c r="J33" s="186"/>
      <c r="K33" s="186"/>
      <c r="L33" s="186"/>
      <c r="M33" s="187"/>
    </row>
    <row r="34" spans="2:13" x14ac:dyDescent="0.25">
      <c r="I34" s="185"/>
      <c r="J34" s="186"/>
      <c r="K34" s="186"/>
      <c r="L34" s="186"/>
      <c r="M34" s="187"/>
    </row>
    <row r="35" spans="2:13" x14ac:dyDescent="0.25">
      <c r="I35" s="185"/>
      <c r="J35" s="186"/>
      <c r="K35" s="186"/>
      <c r="L35" s="186"/>
      <c r="M35" s="187"/>
    </row>
    <row r="36" spans="2:13" x14ac:dyDescent="0.25">
      <c r="I36" s="185"/>
      <c r="J36" s="186"/>
      <c r="K36" s="186"/>
      <c r="L36" s="186"/>
      <c r="M36" s="187"/>
    </row>
    <row r="37" spans="2:13" ht="15.75" thickBot="1" x14ac:dyDescent="0.3">
      <c r="I37" s="188"/>
      <c r="J37" s="189"/>
      <c r="K37" s="189"/>
      <c r="L37" s="189"/>
      <c r="M37" s="190"/>
    </row>
    <row r="39" spans="2:13" x14ac:dyDescent="0.25">
      <c r="B39" s="162" t="s">
        <v>372</v>
      </c>
      <c r="C39" s="163"/>
      <c r="D39" s="163"/>
      <c r="E39" s="163"/>
      <c r="F39" s="163"/>
      <c r="G39" s="163"/>
      <c r="H39" s="163"/>
      <c r="I39" s="163"/>
    </row>
    <row r="40" spans="2:13" x14ac:dyDescent="0.25">
      <c r="B40" s="164"/>
      <c r="C40" s="164"/>
      <c r="D40" s="164"/>
      <c r="E40" s="164"/>
      <c r="F40" s="164"/>
      <c r="G40" s="164"/>
      <c r="H40" s="164"/>
      <c r="I40" s="164"/>
    </row>
    <row r="41" spans="2:13" x14ac:dyDescent="0.25">
      <c r="B41" s="164"/>
      <c r="C41" s="164"/>
      <c r="D41" s="164"/>
      <c r="E41" s="164"/>
      <c r="F41" s="164"/>
      <c r="G41" s="164"/>
      <c r="H41" s="164"/>
      <c r="I41" s="164"/>
    </row>
    <row r="42" spans="2:13" x14ac:dyDescent="0.25">
      <c r="B42" s="164"/>
      <c r="C42" s="164"/>
      <c r="D42" s="164"/>
      <c r="E42" s="164"/>
      <c r="F42" s="164"/>
      <c r="G42" s="164"/>
      <c r="H42" s="164"/>
      <c r="I42" s="164"/>
    </row>
    <row r="43" spans="2:13" x14ac:dyDescent="0.25">
      <c r="B43" s="140" t="s">
        <v>365</v>
      </c>
    </row>
    <row r="44" spans="2:13" x14ac:dyDescent="0.25">
      <c r="B44" s="141"/>
    </row>
  </sheetData>
  <sheetProtection algorithmName="SHA-512" hashValue="dC2HW4CXJEOmNyDBaC2frvS3VkxZSu8+pI+tpReMWcV0RsCf/+vo8mCyo8Db2KdO0lN2NMCzWcqxuY2Xuki3rg==" saltValue="SLXNeTrVlepRfZ4ynvuADQ==" spinCount="100000" sheet="1" objects="1" scenarios="1" formatCells="0" formatColumns="0" sort="0" autoFilter="0"/>
  <mergeCells count="10">
    <mergeCell ref="K1:N1"/>
    <mergeCell ref="B2:B5"/>
    <mergeCell ref="B7:N7"/>
    <mergeCell ref="B8:D8"/>
    <mergeCell ref="E11:L11"/>
    <mergeCell ref="B26:O29"/>
    <mergeCell ref="B31:D32"/>
    <mergeCell ref="I32:M37"/>
    <mergeCell ref="B39:I42"/>
    <mergeCell ref="C13:N13"/>
  </mergeCells>
  <pageMargins left="0.25" right="0.25" top="0.75" bottom="0.75" header="0.3" footer="0.3"/>
  <pageSetup paperSize="9" scale="70" orientation="landscape" r:id="rId1"/>
  <headerFooter>
    <oddHeader>&amp;L&amp;F&amp;C&amp;G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3"/>
  <sheetViews>
    <sheetView topLeftCell="A7" zoomScale="80" zoomScaleNormal="80" workbookViewId="0">
      <selection activeCell="C17" sqref="C17"/>
    </sheetView>
  </sheetViews>
  <sheetFormatPr defaultColWidth="8.7109375" defaultRowHeight="12.75" x14ac:dyDescent="0.2"/>
  <cols>
    <col min="1" max="1" width="8.7109375" style="7"/>
    <col min="2" max="2" width="35.28515625" style="7" customWidth="1"/>
    <col min="3" max="5" width="8.7109375" style="7"/>
    <col min="6" max="6" width="10.140625" style="7" customWidth="1"/>
    <col min="7" max="7" width="10.85546875" style="7" customWidth="1"/>
    <col min="8" max="8" width="9.85546875" style="7" customWidth="1"/>
    <col min="9" max="9" width="10.5703125" style="7" customWidth="1"/>
    <col min="10" max="10" width="10.140625" style="7" customWidth="1"/>
    <col min="11" max="11" width="9.42578125" style="7" customWidth="1"/>
    <col min="12" max="12" width="9.7109375" style="7" customWidth="1"/>
    <col min="13" max="13" width="11.5703125" style="7" customWidth="1"/>
    <col min="14" max="14" width="15.140625" style="7" bestFit="1" customWidth="1"/>
    <col min="15" max="16384" width="8.7109375" style="7"/>
  </cols>
  <sheetData>
    <row r="1" spans="1:15" x14ac:dyDescent="0.2">
      <c r="K1" s="162" t="s">
        <v>203</v>
      </c>
      <c r="L1" s="163"/>
      <c r="M1" s="163"/>
      <c r="N1" s="163"/>
    </row>
    <row r="2" spans="1:15" ht="13.5" thickBot="1" x14ac:dyDescent="0.25">
      <c r="K2" s="175"/>
      <c r="L2" s="175"/>
      <c r="M2" s="175"/>
      <c r="N2" s="175"/>
    </row>
    <row r="3" spans="1:15" ht="15" x14ac:dyDescent="0.25">
      <c r="B3" s="208" t="s">
        <v>191</v>
      </c>
      <c r="F3" s="17"/>
      <c r="G3" s="18"/>
      <c r="H3" s="18"/>
      <c r="I3" s="18"/>
    </row>
    <row r="4" spans="1:15" x14ac:dyDescent="0.2">
      <c r="B4" s="209"/>
    </row>
    <row r="5" spans="1:15" x14ac:dyDescent="0.2">
      <c r="B5" s="210"/>
    </row>
    <row r="6" spans="1:15" ht="12.75" customHeight="1" thickBot="1" x14ac:dyDescent="0.25">
      <c r="B6" s="211"/>
    </row>
    <row r="7" spans="1:15" ht="12.75" customHeight="1" x14ac:dyDescent="0.25">
      <c r="B7" s="28"/>
    </row>
    <row r="8" spans="1:15" ht="28.5" customHeight="1" x14ac:dyDescent="0.25">
      <c r="B8" s="169" t="s">
        <v>389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75"/>
    </row>
    <row r="9" spans="1:15" ht="20.25" customHeight="1" x14ac:dyDescent="0.25">
      <c r="B9" s="170" t="s">
        <v>395</v>
      </c>
      <c r="C9" s="171"/>
      <c r="D9" s="171"/>
    </row>
    <row r="10" spans="1:15" ht="12.75" customHeight="1" x14ac:dyDescent="0.25">
      <c r="B10" s="28"/>
    </row>
    <row r="11" spans="1:15" ht="18.75" customHeight="1" x14ac:dyDescent="0.2">
      <c r="B11" s="88" t="s">
        <v>192</v>
      </c>
    </row>
    <row r="12" spans="1:15" ht="23.25" customHeight="1" x14ac:dyDescent="0.35">
      <c r="B12" s="28"/>
      <c r="F12" s="212" t="s">
        <v>201</v>
      </c>
      <c r="G12" s="213"/>
      <c r="H12" s="213"/>
      <c r="I12" s="213"/>
      <c r="J12" s="213"/>
      <c r="K12" s="213"/>
      <c r="L12" s="213"/>
      <c r="M12" s="213"/>
    </row>
    <row r="13" spans="1:15" ht="12.75" customHeight="1" thickBot="1" x14ac:dyDescent="0.3">
      <c r="B13" s="28"/>
    </row>
    <row r="14" spans="1:15" x14ac:dyDescent="0.2">
      <c r="A14" s="124"/>
      <c r="B14" s="87"/>
      <c r="C14" s="205" t="s">
        <v>34</v>
      </c>
      <c r="D14" s="205"/>
      <c r="E14" s="205"/>
      <c r="F14" s="206"/>
      <c r="G14" s="206"/>
      <c r="H14" s="206"/>
      <c r="I14" s="206"/>
      <c r="J14" s="206"/>
      <c r="K14" s="206"/>
      <c r="L14" s="206"/>
      <c r="M14" s="206"/>
      <c r="N14" s="207"/>
      <c r="O14" s="48"/>
    </row>
    <row r="15" spans="1:15" ht="51" x14ac:dyDescent="0.2">
      <c r="A15" s="125" t="s">
        <v>59</v>
      </c>
      <c r="B15" s="49" t="s">
        <v>6</v>
      </c>
      <c r="C15" s="49" t="s">
        <v>52</v>
      </c>
      <c r="D15" s="49" t="s">
        <v>7</v>
      </c>
      <c r="E15" s="49" t="s">
        <v>8</v>
      </c>
      <c r="F15" s="49" t="s">
        <v>9</v>
      </c>
      <c r="G15" s="49" t="s">
        <v>10</v>
      </c>
      <c r="H15" s="49" t="s">
        <v>11</v>
      </c>
      <c r="I15" s="49" t="s">
        <v>12</v>
      </c>
      <c r="J15" s="49" t="s">
        <v>13</v>
      </c>
      <c r="K15" s="49" t="s">
        <v>14</v>
      </c>
      <c r="L15" s="49" t="s">
        <v>15</v>
      </c>
      <c r="M15" s="49" t="s">
        <v>16</v>
      </c>
      <c r="N15" s="50" t="s">
        <v>17</v>
      </c>
      <c r="O15" s="50" t="s">
        <v>227</v>
      </c>
    </row>
    <row r="16" spans="1:15" x14ac:dyDescent="0.2">
      <c r="A16" s="126"/>
      <c r="B16" s="8"/>
      <c r="C16" s="8" t="s">
        <v>18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24</v>
      </c>
      <c r="J16" s="8" t="s">
        <v>25</v>
      </c>
      <c r="K16" s="8" t="s">
        <v>26</v>
      </c>
      <c r="L16" s="8" t="s">
        <v>27</v>
      </c>
      <c r="M16" s="8" t="s">
        <v>28</v>
      </c>
      <c r="N16" s="9" t="s">
        <v>29</v>
      </c>
      <c r="O16" s="9" t="s">
        <v>35</v>
      </c>
    </row>
    <row r="17" spans="1:15" ht="51" x14ac:dyDescent="0.2">
      <c r="A17" s="117" t="s">
        <v>30</v>
      </c>
      <c r="B17" s="127" t="s">
        <v>388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128">
        <f>SUM(C17:N17)</f>
        <v>0</v>
      </c>
    </row>
    <row r="18" spans="1:15" ht="25.5" x14ac:dyDescent="0.2">
      <c r="A18" s="117" t="s">
        <v>31</v>
      </c>
      <c r="B18" s="127" t="s">
        <v>36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28">
        <f>SUM(C18:N18)</f>
        <v>0</v>
      </c>
    </row>
    <row r="19" spans="1:15" ht="25.5" x14ac:dyDescent="0.2">
      <c r="A19" s="117" t="s">
        <v>32</v>
      </c>
      <c r="B19" s="127" t="s">
        <v>37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128">
        <f>SUM(C19:N19)</f>
        <v>0</v>
      </c>
    </row>
    <row r="20" spans="1:15" x14ac:dyDescent="0.2">
      <c r="C20" s="129">
        <f>SUM(C17:C19)</f>
        <v>0</v>
      </c>
      <c r="D20" s="129">
        <f t="shared" ref="D20:N20" si="0">SUM(D17:D19)</f>
        <v>0</v>
      </c>
      <c r="E20" s="129">
        <f t="shared" si="0"/>
        <v>0</v>
      </c>
      <c r="F20" s="129">
        <f t="shared" si="0"/>
        <v>0</v>
      </c>
      <c r="G20" s="129">
        <f t="shared" si="0"/>
        <v>0</v>
      </c>
      <c r="H20" s="129">
        <f t="shared" si="0"/>
        <v>0</v>
      </c>
      <c r="I20" s="129">
        <f t="shared" si="0"/>
        <v>0</v>
      </c>
      <c r="J20" s="129">
        <f t="shared" si="0"/>
        <v>0</v>
      </c>
      <c r="K20" s="129">
        <f t="shared" si="0"/>
        <v>0</v>
      </c>
      <c r="L20" s="129">
        <f t="shared" si="0"/>
        <v>0</v>
      </c>
      <c r="M20" s="129">
        <f t="shared" si="0"/>
        <v>0</v>
      </c>
      <c r="N20" s="129">
        <f t="shared" si="0"/>
        <v>0</v>
      </c>
    </row>
    <row r="23" spans="1:15" x14ac:dyDescent="0.2">
      <c r="B23" s="131" t="s">
        <v>198</v>
      </c>
      <c r="C23" s="129">
        <f>SUM(C20:N20)</f>
        <v>0</v>
      </c>
      <c r="N23" s="85" t="s">
        <v>215</v>
      </c>
      <c r="O23" s="86">
        <f>SUM(O17:O19)</f>
        <v>0</v>
      </c>
    </row>
    <row r="24" spans="1:15" x14ac:dyDescent="0.2">
      <c r="C24" s="130"/>
    </row>
    <row r="25" spans="1:15" x14ac:dyDescent="0.2">
      <c r="B25" s="174" t="s">
        <v>202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</row>
    <row r="26" spans="1:15" x14ac:dyDescent="0.2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</row>
    <row r="27" spans="1:15" x14ac:dyDescent="0.2"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</row>
    <row r="28" spans="1:15" x14ac:dyDescent="0.2"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</row>
    <row r="29" spans="1:15" ht="13.5" thickBot="1" x14ac:dyDescent="0.25"/>
    <row r="30" spans="1:15" ht="13.5" thickBot="1" x14ac:dyDescent="0.25">
      <c r="B30" s="200" t="s">
        <v>195</v>
      </c>
      <c r="C30" s="177"/>
      <c r="D30" s="178"/>
    </row>
    <row r="31" spans="1:15" ht="15.75" customHeight="1" x14ac:dyDescent="0.2">
      <c r="B31" s="201"/>
      <c r="C31" s="202"/>
      <c r="D31" s="203"/>
      <c r="I31" s="204" t="s">
        <v>196</v>
      </c>
      <c r="J31" s="183"/>
      <c r="K31" s="183"/>
      <c r="L31" s="183"/>
      <c r="M31" s="184"/>
    </row>
    <row r="32" spans="1:15" x14ac:dyDescent="0.2">
      <c r="B32" s="201"/>
      <c r="C32" s="202"/>
      <c r="D32" s="203"/>
      <c r="I32" s="185"/>
      <c r="J32" s="186"/>
      <c r="K32" s="186"/>
      <c r="L32" s="186"/>
      <c r="M32" s="187"/>
    </row>
    <row r="33" spans="2:13" ht="12.75" customHeight="1" thickBot="1" x14ac:dyDescent="0.25">
      <c r="B33" s="179"/>
      <c r="C33" s="180"/>
      <c r="D33" s="181"/>
      <c r="I33" s="185"/>
      <c r="J33" s="186"/>
      <c r="K33" s="186"/>
      <c r="L33" s="186"/>
      <c r="M33" s="187"/>
    </row>
    <row r="34" spans="2:13" ht="12.75" customHeight="1" x14ac:dyDescent="0.2">
      <c r="I34" s="185"/>
      <c r="J34" s="186"/>
      <c r="K34" s="186"/>
      <c r="L34" s="186"/>
      <c r="M34" s="187"/>
    </row>
    <row r="35" spans="2:13" ht="12.75" customHeight="1" x14ac:dyDescent="0.2">
      <c r="I35" s="185"/>
      <c r="J35" s="186"/>
      <c r="K35" s="186"/>
      <c r="L35" s="186"/>
      <c r="M35" s="187"/>
    </row>
    <row r="36" spans="2:13" ht="12.75" customHeight="1" x14ac:dyDescent="0.2">
      <c r="I36" s="185"/>
      <c r="J36" s="186"/>
      <c r="K36" s="186"/>
      <c r="L36" s="186"/>
      <c r="M36" s="187"/>
    </row>
    <row r="37" spans="2:13" ht="12.75" customHeight="1" x14ac:dyDescent="0.2">
      <c r="I37" s="185"/>
      <c r="J37" s="186"/>
      <c r="K37" s="186"/>
      <c r="L37" s="186"/>
      <c r="M37" s="187"/>
    </row>
    <row r="38" spans="2:13" ht="13.5" customHeight="1" thickBot="1" x14ac:dyDescent="0.25">
      <c r="I38" s="188"/>
      <c r="J38" s="189"/>
      <c r="K38" s="189"/>
      <c r="L38" s="189"/>
      <c r="M38" s="190"/>
    </row>
    <row r="40" spans="2:13" s="10" customFormat="1" ht="15" x14ac:dyDescent="0.25">
      <c r="B40" s="169" t="s">
        <v>373</v>
      </c>
      <c r="C40" s="163"/>
      <c r="D40" s="163"/>
      <c r="E40" s="163"/>
      <c r="F40" s="163"/>
      <c r="G40" s="163"/>
      <c r="H40" s="163"/>
      <c r="I40" s="163"/>
    </row>
    <row r="41" spans="2:13" s="10" customFormat="1" ht="15" x14ac:dyDescent="0.25">
      <c r="B41" s="164"/>
      <c r="C41" s="164"/>
      <c r="D41" s="164"/>
      <c r="E41" s="164"/>
      <c r="F41" s="164"/>
      <c r="G41" s="164"/>
      <c r="H41" s="164"/>
      <c r="I41" s="164"/>
    </row>
    <row r="42" spans="2:13" s="10" customFormat="1" ht="15" x14ac:dyDescent="0.25">
      <c r="B42" s="164"/>
      <c r="C42" s="164"/>
      <c r="D42" s="164"/>
      <c r="E42" s="164"/>
      <c r="F42" s="164"/>
      <c r="G42" s="164"/>
      <c r="H42" s="164"/>
      <c r="I42" s="164"/>
    </row>
    <row r="43" spans="2:13" s="10" customFormat="1" ht="29.25" customHeight="1" x14ac:dyDescent="0.25">
      <c r="B43" s="164"/>
      <c r="C43" s="164"/>
      <c r="D43" s="164"/>
      <c r="E43" s="164"/>
      <c r="F43" s="164"/>
      <c r="G43" s="164"/>
      <c r="H43" s="164"/>
      <c r="I43" s="164"/>
    </row>
  </sheetData>
  <sheetProtection algorithmName="SHA-512" hashValue="3WL6fA2LDoNxmz90OOsnvGRLE3Zq186Lj155Gh9ntkJCeBg7qiBKKOOAUOXB1RFHBcDHWAWAC2Dx9V4yJJI2zw==" saltValue="bf2vHfkrUdCF8jcBzO6gnA==" spinCount="100000" sheet="1" objects="1" scenarios="1" formatCells="0" formatRows="0" sort="0" autoFilter="0"/>
  <mergeCells count="10">
    <mergeCell ref="K1:N2"/>
    <mergeCell ref="B3:B6"/>
    <mergeCell ref="B8:O8"/>
    <mergeCell ref="B9:D9"/>
    <mergeCell ref="F12:M12"/>
    <mergeCell ref="B40:I43"/>
    <mergeCell ref="B25:O28"/>
    <mergeCell ref="B30:D33"/>
    <mergeCell ref="I31:M38"/>
    <mergeCell ref="C14:N14"/>
  </mergeCells>
  <pageMargins left="0.25" right="0.25" top="0.75" bottom="0.75" header="0.3" footer="0.3"/>
  <pageSetup paperSize="9" scale="65" orientation="landscape" r:id="rId1"/>
  <headerFooter>
    <oddHeader>&amp;L&amp;F&amp;C&amp;G</oddHeader>
  </headerFooter>
  <ignoredErrors>
    <ignoredError sqref="O17:O19" unlockedFormula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zoomScale="60" zoomScaleNormal="60" workbookViewId="0">
      <selection activeCell="D17" sqref="D17"/>
    </sheetView>
  </sheetViews>
  <sheetFormatPr defaultColWidth="8.7109375" defaultRowHeight="15" x14ac:dyDescent="0.25"/>
  <cols>
    <col min="1" max="1" width="8.7109375" style="10"/>
    <col min="2" max="2" width="46.85546875" style="10" customWidth="1"/>
    <col min="3" max="3" width="14.42578125" style="10" bestFit="1" customWidth="1"/>
    <col min="4" max="4" width="16.5703125" style="10" customWidth="1"/>
    <col min="5" max="5" width="13.140625" style="10" customWidth="1"/>
    <col min="6" max="6" width="11.7109375" style="10" customWidth="1"/>
    <col min="7" max="7" width="11.85546875" style="10" customWidth="1"/>
    <col min="8" max="8" width="14" style="10" customWidth="1"/>
    <col min="9" max="9" width="13.5703125" style="10" customWidth="1"/>
    <col min="10" max="10" width="15.42578125" style="10" bestFit="1" customWidth="1"/>
    <col min="11" max="16384" width="8.7109375" style="10"/>
  </cols>
  <sheetData>
    <row r="1" spans="1:12" x14ac:dyDescent="0.25">
      <c r="H1" s="162" t="s">
        <v>207</v>
      </c>
      <c r="I1" s="163"/>
      <c r="J1" s="163"/>
      <c r="K1" s="163"/>
      <c r="L1" s="51"/>
    </row>
    <row r="2" spans="1:12" ht="15.75" thickBot="1" x14ac:dyDescent="0.3">
      <c r="H2" s="175"/>
      <c r="I2" s="175"/>
      <c r="J2" s="175"/>
      <c r="K2" s="175"/>
      <c r="L2" s="2"/>
    </row>
    <row r="3" spans="1:12" x14ac:dyDescent="0.25">
      <c r="B3" s="167" t="s">
        <v>191</v>
      </c>
    </row>
    <row r="4" spans="1:12" x14ac:dyDescent="0.25">
      <c r="B4" s="195"/>
    </row>
    <row r="5" spans="1:12" x14ac:dyDescent="0.25">
      <c r="B5" s="196"/>
    </row>
    <row r="6" spans="1:12" ht="15.75" thickBot="1" x14ac:dyDescent="0.3">
      <c r="B6" s="197"/>
    </row>
    <row r="7" spans="1:12" x14ac:dyDescent="0.25">
      <c r="B7" s="28"/>
    </row>
    <row r="8" spans="1:12" ht="33" customHeight="1" x14ac:dyDescent="0.25">
      <c r="B8" s="169" t="s">
        <v>389</v>
      </c>
      <c r="C8" s="169"/>
      <c r="D8" s="169"/>
      <c r="E8" s="169"/>
      <c r="F8" s="169"/>
      <c r="G8" s="169"/>
      <c r="H8" s="169"/>
      <c r="I8" s="169"/>
      <c r="J8" s="169"/>
      <c r="K8" s="169"/>
    </row>
    <row r="9" spans="1:12" x14ac:dyDescent="0.25">
      <c r="B9" s="170" t="s">
        <v>395</v>
      </c>
      <c r="C9" s="171"/>
      <c r="D9" s="171"/>
    </row>
    <row r="10" spans="1:12" x14ac:dyDescent="0.25">
      <c r="B10" s="52"/>
      <c r="C10" s="51"/>
      <c r="D10" s="51"/>
    </row>
    <row r="11" spans="1:12" x14ac:dyDescent="0.25">
      <c r="B11" s="137" t="s">
        <v>192</v>
      </c>
      <c r="C11" s="51"/>
      <c r="D11" s="51"/>
    </row>
    <row r="12" spans="1:12" ht="21" x14ac:dyDescent="0.35">
      <c r="B12" s="28"/>
      <c r="D12" s="212" t="s">
        <v>206</v>
      </c>
      <c r="E12" s="173"/>
      <c r="F12" s="173"/>
      <c r="G12" s="173"/>
      <c r="H12" s="173"/>
      <c r="I12" s="53"/>
      <c r="J12" s="53"/>
      <c r="K12" s="53"/>
    </row>
    <row r="14" spans="1:12" ht="15.75" thickBot="1" x14ac:dyDescent="0.3">
      <c r="A14" s="132"/>
      <c r="B14" s="214"/>
      <c r="C14" s="215"/>
      <c r="D14" s="216" t="s">
        <v>38</v>
      </c>
      <c r="E14" s="217"/>
      <c r="F14" s="217"/>
      <c r="G14" s="217"/>
      <c r="H14" s="217"/>
      <c r="I14" s="217"/>
      <c r="J14" s="217"/>
      <c r="K14" s="54"/>
    </row>
    <row r="15" spans="1:12" ht="38.25" x14ac:dyDescent="0.25">
      <c r="A15" s="135" t="s">
        <v>59</v>
      </c>
      <c r="B15" s="135" t="s">
        <v>39</v>
      </c>
      <c r="C15" s="135" t="s">
        <v>40</v>
      </c>
      <c r="D15" s="49" t="s">
        <v>41</v>
      </c>
      <c r="E15" s="49" t="s">
        <v>42</v>
      </c>
      <c r="F15" s="49" t="s">
        <v>43</v>
      </c>
      <c r="G15" s="49" t="s">
        <v>44</v>
      </c>
      <c r="H15" s="49" t="s">
        <v>45</v>
      </c>
      <c r="I15" s="49" t="s">
        <v>46</v>
      </c>
      <c r="J15" s="62" t="s">
        <v>47</v>
      </c>
      <c r="K15" s="67" t="s">
        <v>222</v>
      </c>
    </row>
    <row r="16" spans="1:12" ht="15.75" thickBot="1" x14ac:dyDescent="0.3">
      <c r="A16" s="123"/>
      <c r="B16" s="57"/>
      <c r="C16" s="57" t="s">
        <v>18</v>
      </c>
      <c r="D16" s="8" t="s">
        <v>19</v>
      </c>
      <c r="E16" s="8" t="s">
        <v>20</v>
      </c>
      <c r="F16" s="8" t="s">
        <v>21</v>
      </c>
      <c r="G16" s="8" t="s">
        <v>22</v>
      </c>
      <c r="H16" s="8" t="s">
        <v>23</v>
      </c>
      <c r="I16" s="8" t="s">
        <v>24</v>
      </c>
      <c r="J16" s="63" t="s">
        <v>25</v>
      </c>
      <c r="K16" s="68" t="s">
        <v>26</v>
      </c>
    </row>
    <row r="17" spans="1:13" x14ac:dyDescent="0.25">
      <c r="A17" s="82" t="s">
        <v>30</v>
      </c>
      <c r="B17" s="59" t="s">
        <v>48</v>
      </c>
      <c r="C17" s="59" t="s">
        <v>49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4">
        <v>0</v>
      </c>
      <c r="K17" s="80">
        <f>SUM(D17:J17)</f>
        <v>0</v>
      </c>
    </row>
    <row r="18" spans="1:13" x14ac:dyDescent="0.25">
      <c r="A18" s="83" t="s">
        <v>31</v>
      </c>
      <c r="B18" s="56" t="s">
        <v>50</v>
      </c>
      <c r="C18" s="56" t="s">
        <v>49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65">
        <v>0</v>
      </c>
      <c r="K18" s="80">
        <f t="shared" ref="K18:K19" si="0">SUM(D18:J18)</f>
        <v>0</v>
      </c>
    </row>
    <row r="19" spans="1:13" ht="15.75" thickBot="1" x14ac:dyDescent="0.3">
      <c r="A19" s="84" t="s">
        <v>32</v>
      </c>
      <c r="B19" s="61" t="s">
        <v>50</v>
      </c>
      <c r="C19" s="61" t="s">
        <v>51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66">
        <v>0</v>
      </c>
      <c r="K19" s="81">
        <f t="shared" si="0"/>
        <v>0</v>
      </c>
    </row>
    <row r="20" spans="1:13" x14ac:dyDescent="0.25">
      <c r="D20" s="129">
        <f>SUM(D17:D19)</f>
        <v>0</v>
      </c>
      <c r="E20" s="129">
        <f t="shared" ref="E20:J20" si="1">SUM(E17:E19)</f>
        <v>0</v>
      </c>
      <c r="F20" s="129">
        <f t="shared" si="1"/>
        <v>0</v>
      </c>
      <c r="G20" s="129">
        <f t="shared" si="1"/>
        <v>0</v>
      </c>
      <c r="H20" s="129">
        <f t="shared" si="1"/>
        <v>0</v>
      </c>
      <c r="I20" s="129">
        <f t="shared" si="1"/>
        <v>0</v>
      </c>
      <c r="J20" s="129">
        <f t="shared" si="1"/>
        <v>0</v>
      </c>
      <c r="K20" s="6"/>
    </row>
    <row r="22" spans="1:13" x14ac:dyDescent="0.25">
      <c r="B22" s="85" t="s">
        <v>219</v>
      </c>
      <c r="C22" s="86">
        <f>SUM(D20:J20)</f>
        <v>0</v>
      </c>
      <c r="D22" s="6"/>
      <c r="E22" s="6"/>
      <c r="F22" s="6"/>
      <c r="G22" s="6"/>
      <c r="H22" s="6"/>
      <c r="I22" s="6"/>
      <c r="J22" s="85" t="s">
        <v>220</v>
      </c>
      <c r="K22" s="86">
        <f>SUM(K17:K19)</f>
        <v>0</v>
      </c>
    </row>
    <row r="24" spans="1:13" x14ac:dyDescent="0.25">
      <c r="B24" s="174" t="s">
        <v>208</v>
      </c>
      <c r="C24" s="175"/>
      <c r="D24" s="175"/>
      <c r="E24" s="175"/>
      <c r="F24" s="175"/>
      <c r="G24" s="175"/>
      <c r="H24" s="175"/>
      <c r="I24" s="175"/>
      <c r="J24" s="175"/>
      <c r="K24" s="175"/>
      <c r="L24" s="14"/>
      <c r="M24" s="14"/>
    </row>
    <row r="25" spans="1:13" x14ac:dyDescent="0.25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4"/>
      <c r="M25" s="14"/>
    </row>
    <row r="26" spans="1:13" x14ac:dyDescent="0.25"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4"/>
      <c r="M26" s="14"/>
    </row>
    <row r="27" spans="1:13" ht="15.75" thickBot="1" x14ac:dyDescent="0.3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B28" s="176" t="s">
        <v>195</v>
      </c>
      <c r="C28" s="178"/>
    </row>
    <row r="29" spans="1:13" ht="15.75" thickBot="1" x14ac:dyDescent="0.3">
      <c r="B29" s="179"/>
      <c r="C29" s="181"/>
      <c r="D29" s="58"/>
    </row>
    <row r="30" spans="1:13" x14ac:dyDescent="0.25">
      <c r="B30" s="58"/>
      <c r="C30" s="58"/>
      <c r="D30" s="58"/>
      <c r="G30" s="204" t="s">
        <v>196</v>
      </c>
      <c r="H30" s="183"/>
      <c r="I30" s="183"/>
      <c r="J30" s="183"/>
      <c r="K30" s="184"/>
    </row>
    <row r="31" spans="1:13" x14ac:dyDescent="0.25">
      <c r="B31" s="58"/>
      <c r="C31" s="58"/>
      <c r="D31" s="58"/>
      <c r="G31" s="185"/>
      <c r="H31" s="186"/>
      <c r="I31" s="186"/>
      <c r="J31" s="186"/>
      <c r="K31" s="187"/>
    </row>
    <row r="32" spans="1:13" x14ac:dyDescent="0.25">
      <c r="B32" s="58"/>
      <c r="C32" s="58"/>
      <c r="D32" s="58"/>
      <c r="G32" s="185"/>
      <c r="H32" s="186"/>
      <c r="I32" s="186"/>
      <c r="J32" s="186"/>
      <c r="K32" s="187"/>
    </row>
    <row r="33" spans="2:11" x14ac:dyDescent="0.25">
      <c r="G33" s="185"/>
      <c r="H33" s="186"/>
      <c r="I33" s="186"/>
      <c r="J33" s="186"/>
      <c r="K33" s="187"/>
    </row>
    <row r="34" spans="2:11" x14ac:dyDescent="0.25">
      <c r="G34" s="185"/>
      <c r="H34" s="186"/>
      <c r="I34" s="186"/>
      <c r="J34" s="186"/>
      <c r="K34" s="187"/>
    </row>
    <row r="35" spans="2:11" x14ac:dyDescent="0.25">
      <c r="G35" s="185"/>
      <c r="H35" s="186"/>
      <c r="I35" s="186"/>
      <c r="J35" s="186"/>
      <c r="K35" s="187"/>
    </row>
    <row r="36" spans="2:11" x14ac:dyDescent="0.25">
      <c r="G36" s="185"/>
      <c r="H36" s="186"/>
      <c r="I36" s="186"/>
      <c r="J36" s="186"/>
      <c r="K36" s="187"/>
    </row>
    <row r="37" spans="2:11" ht="15.75" thickBot="1" x14ac:dyDescent="0.3">
      <c r="G37" s="188"/>
      <c r="H37" s="189"/>
      <c r="I37" s="189"/>
      <c r="J37" s="189"/>
      <c r="K37" s="190"/>
    </row>
    <row r="39" spans="2:11" hidden="1" x14ac:dyDescent="0.25"/>
    <row r="40" spans="2:11" x14ac:dyDescent="0.25">
      <c r="B40" s="162" t="s">
        <v>374</v>
      </c>
      <c r="C40" s="163"/>
      <c r="D40" s="163"/>
      <c r="E40" s="163"/>
      <c r="F40" s="163"/>
      <c r="G40" s="163"/>
      <c r="H40" s="163"/>
      <c r="I40" s="163"/>
    </row>
    <row r="41" spans="2:11" x14ac:dyDescent="0.25">
      <c r="B41" s="164"/>
      <c r="C41" s="164"/>
      <c r="D41" s="164"/>
      <c r="E41" s="164"/>
      <c r="F41" s="164"/>
      <c r="G41" s="164"/>
      <c r="H41" s="164"/>
      <c r="I41" s="164"/>
    </row>
    <row r="42" spans="2:11" x14ac:dyDescent="0.25">
      <c r="B42" s="164"/>
      <c r="C42" s="164"/>
      <c r="D42" s="164"/>
      <c r="E42" s="164"/>
      <c r="F42" s="164"/>
      <c r="G42" s="164"/>
      <c r="H42" s="164"/>
      <c r="I42" s="164"/>
    </row>
    <row r="43" spans="2:11" x14ac:dyDescent="0.25">
      <c r="B43" s="164"/>
      <c r="C43" s="164"/>
      <c r="D43" s="164"/>
      <c r="E43" s="164"/>
      <c r="F43" s="164"/>
      <c r="G43" s="164"/>
      <c r="H43" s="164"/>
      <c r="I43" s="164"/>
    </row>
  </sheetData>
  <sheetProtection algorithmName="SHA-512" hashValue="08R5tmZ2mivuoLIdmUL9XL+SwyMIilOXRGeQBXBHhr1kgdUzuRbF6/MH98P/Z1aMId15BcKW0q7b06qgbrOujg==" saltValue="44jNeVLQgy+Z1Qwu59pUoA==" spinCount="100000" sheet="1" formatCells="0" formatColumns="0" sort="0" autoFilter="0"/>
  <mergeCells count="11">
    <mergeCell ref="B24:K26"/>
    <mergeCell ref="B28:C29"/>
    <mergeCell ref="G30:K37"/>
    <mergeCell ref="B40:I43"/>
    <mergeCell ref="H1:K2"/>
    <mergeCell ref="B3:B6"/>
    <mergeCell ref="B9:D9"/>
    <mergeCell ref="D12:H12"/>
    <mergeCell ref="B8:K8"/>
    <mergeCell ref="B14:C14"/>
    <mergeCell ref="D14:J14"/>
  </mergeCells>
  <pageMargins left="0.25" right="0.25" top="0.75" bottom="0.75" header="0.3" footer="0.3"/>
  <pageSetup paperSize="9" scale="70" orientation="landscape" r:id="rId1"/>
  <headerFooter>
    <oddHeader>&amp;L&amp;F&amp;C&amp;G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"/>
  <sheetViews>
    <sheetView zoomScale="50" zoomScaleNormal="50" workbookViewId="0">
      <selection activeCell="C17" sqref="C17"/>
    </sheetView>
  </sheetViews>
  <sheetFormatPr defaultRowHeight="15" x14ac:dyDescent="0.25"/>
  <cols>
    <col min="2" max="2" width="19.42578125" customWidth="1"/>
    <col min="4" max="4" width="10.7109375" customWidth="1"/>
    <col min="5" max="5" width="10.5703125" customWidth="1"/>
    <col min="6" max="6" width="11" customWidth="1"/>
    <col min="7" max="7" width="12.85546875" customWidth="1"/>
    <col min="8" max="9" width="13.42578125" customWidth="1"/>
    <col min="10" max="10" width="12.5703125" customWidth="1"/>
    <col min="11" max="11" width="13" customWidth="1"/>
    <col min="12" max="12" width="12.5703125" customWidth="1"/>
    <col min="13" max="13" width="12.42578125" customWidth="1"/>
    <col min="14" max="14" width="21.42578125" bestFit="1" customWidth="1"/>
  </cols>
  <sheetData>
    <row r="1" spans="1:15" x14ac:dyDescent="0.25">
      <c r="A1" s="10"/>
      <c r="K1" s="162" t="s">
        <v>211</v>
      </c>
      <c r="L1" s="163"/>
      <c r="M1" s="163"/>
      <c r="N1" s="163"/>
      <c r="O1" s="11"/>
    </row>
    <row r="2" spans="1:15" ht="15.75" thickBot="1" x14ac:dyDescent="0.3">
      <c r="K2" s="175"/>
      <c r="L2" s="175"/>
      <c r="M2" s="175"/>
      <c r="N2" s="175"/>
    </row>
    <row r="3" spans="1:15" x14ac:dyDescent="0.25">
      <c r="B3" s="229" t="s">
        <v>191</v>
      </c>
      <c r="C3" s="230"/>
      <c r="D3" s="231"/>
    </row>
    <row r="4" spans="1:15" x14ac:dyDescent="0.25">
      <c r="B4" s="232"/>
      <c r="C4" s="233"/>
      <c r="D4" s="234"/>
      <c r="E4" s="10"/>
    </row>
    <row r="5" spans="1:15" x14ac:dyDescent="0.25">
      <c r="B5" s="235"/>
      <c r="C5" s="233"/>
      <c r="D5" s="234"/>
    </row>
    <row r="6" spans="1:15" ht="15.75" thickBot="1" x14ac:dyDescent="0.3">
      <c r="B6" s="236"/>
      <c r="C6" s="237"/>
      <c r="D6" s="238"/>
    </row>
    <row r="7" spans="1:15" x14ac:dyDescent="0.25">
      <c r="B7" s="28"/>
      <c r="C7" s="28"/>
      <c r="D7" s="28"/>
    </row>
    <row r="8" spans="1:15" ht="57.6" customHeight="1" x14ac:dyDescent="0.25">
      <c r="B8" s="169" t="s">
        <v>389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75"/>
    </row>
    <row r="9" spans="1:15" x14ac:dyDescent="0.25">
      <c r="B9" s="170" t="s">
        <v>395</v>
      </c>
      <c r="C9" s="171"/>
      <c r="D9" s="171"/>
      <c r="E9" s="240"/>
      <c r="F9" s="51"/>
      <c r="G9" s="51"/>
      <c r="H9" s="51"/>
      <c r="I9" s="51"/>
      <c r="J9" s="51"/>
      <c r="K9" s="51"/>
      <c r="L9" s="51"/>
      <c r="M9" s="51"/>
      <c r="N9" s="51"/>
      <c r="O9" s="2"/>
    </row>
    <row r="10" spans="1:15" x14ac:dyDescent="0.25">
      <c r="B10" s="52"/>
      <c r="C10" s="133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2"/>
    </row>
    <row r="11" spans="1:15" x14ac:dyDescent="0.25">
      <c r="B11" s="239" t="s">
        <v>192</v>
      </c>
      <c r="C11" s="173"/>
      <c r="D11" s="173"/>
    </row>
    <row r="12" spans="1:15" ht="21" x14ac:dyDescent="0.35">
      <c r="B12" s="28"/>
      <c r="C12" s="28"/>
      <c r="D12" s="28"/>
      <c r="F12" s="228" t="s">
        <v>210</v>
      </c>
      <c r="G12" s="173"/>
      <c r="H12" s="173"/>
      <c r="I12" s="173"/>
      <c r="J12" s="173"/>
      <c r="K12" s="173"/>
    </row>
    <row r="14" spans="1:15" ht="15.75" thickBot="1" x14ac:dyDescent="0.3">
      <c r="A14" s="70"/>
      <c r="B14" s="136"/>
      <c r="C14" s="225" t="s">
        <v>212</v>
      </c>
      <c r="D14" s="225"/>
      <c r="E14" s="225"/>
      <c r="F14" s="226"/>
      <c r="G14" s="226"/>
      <c r="H14" s="226"/>
      <c r="I14" s="226"/>
      <c r="J14" s="226"/>
      <c r="K14" s="226"/>
      <c r="L14" s="226"/>
      <c r="M14" s="226"/>
      <c r="N14" s="227"/>
      <c r="O14" s="55"/>
    </row>
    <row r="15" spans="1:15" ht="45" x14ac:dyDescent="0.25">
      <c r="A15" s="71" t="s">
        <v>209</v>
      </c>
      <c r="B15" s="134" t="s">
        <v>6</v>
      </c>
      <c r="C15" s="134" t="s">
        <v>375</v>
      </c>
      <c r="D15" s="134" t="s">
        <v>376</v>
      </c>
      <c r="E15" s="134" t="s">
        <v>377</v>
      </c>
      <c r="F15" s="134" t="s">
        <v>378</v>
      </c>
      <c r="G15" s="134" t="s">
        <v>379</v>
      </c>
      <c r="H15" s="134" t="s">
        <v>380</v>
      </c>
      <c r="I15" s="134" t="s">
        <v>381</v>
      </c>
      <c r="J15" s="134" t="s">
        <v>382</v>
      </c>
      <c r="K15" s="134" t="s">
        <v>383</v>
      </c>
      <c r="L15" s="134" t="s">
        <v>384</v>
      </c>
      <c r="M15" s="134" t="s">
        <v>385</v>
      </c>
      <c r="N15" s="72" t="s">
        <v>386</v>
      </c>
      <c r="O15" s="73" t="s">
        <v>228</v>
      </c>
    </row>
    <row r="16" spans="1:15" ht="15.75" thickBot="1" x14ac:dyDescent="0.3">
      <c r="A16" s="77"/>
      <c r="B16" s="4"/>
      <c r="C16" s="4" t="s">
        <v>18</v>
      </c>
      <c r="D16" s="4" t="s">
        <v>19</v>
      </c>
      <c r="E16" s="4" t="s">
        <v>20</v>
      </c>
      <c r="F16" s="4" t="s">
        <v>21</v>
      </c>
      <c r="G16" s="4" t="s">
        <v>22</v>
      </c>
      <c r="H16" s="4" t="s">
        <v>23</v>
      </c>
      <c r="I16" s="4" t="s">
        <v>24</v>
      </c>
      <c r="J16" s="4" t="s">
        <v>25</v>
      </c>
      <c r="K16" s="4" t="s">
        <v>26</v>
      </c>
      <c r="L16" s="4" t="s">
        <v>27</v>
      </c>
      <c r="M16" s="4" t="s">
        <v>28</v>
      </c>
      <c r="N16" s="5" t="s">
        <v>29</v>
      </c>
      <c r="O16" s="74" t="s">
        <v>35</v>
      </c>
    </row>
    <row r="17" spans="1:15" ht="77.25" thickBot="1" x14ac:dyDescent="0.3">
      <c r="A17" s="78" t="s">
        <v>30</v>
      </c>
      <c r="B17" s="79" t="s">
        <v>53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6">
        <v>0</v>
      </c>
      <c r="O17" s="89">
        <f>SUM(C17:N17)</f>
        <v>0</v>
      </c>
    </row>
    <row r="19" spans="1:15" x14ac:dyDescent="0.25">
      <c r="N19" s="47" t="s">
        <v>221</v>
      </c>
      <c r="O19" s="26">
        <f>O17</f>
        <v>0</v>
      </c>
    </row>
    <row r="20" spans="1:15" x14ac:dyDescent="0.25">
      <c r="H20" s="29"/>
    </row>
    <row r="21" spans="1:15" x14ac:dyDescent="0.25">
      <c r="B21" s="174" t="s">
        <v>213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3"/>
      <c r="M21" s="173"/>
      <c r="N21" s="173"/>
      <c r="O21" s="173"/>
    </row>
    <row r="22" spans="1:15" x14ac:dyDescent="0.25"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3"/>
      <c r="M22" s="173"/>
      <c r="N22" s="173"/>
      <c r="O22" s="173"/>
    </row>
    <row r="23" spans="1:15" x14ac:dyDescent="0.25"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3"/>
      <c r="M23" s="173"/>
      <c r="N23" s="173"/>
      <c r="O23" s="173"/>
    </row>
    <row r="25" spans="1:15" ht="15.75" thickBot="1" x14ac:dyDescent="0.3"/>
    <row r="26" spans="1:15" x14ac:dyDescent="0.25">
      <c r="B26" s="176" t="s">
        <v>195</v>
      </c>
      <c r="C26" s="218"/>
      <c r="D26" s="219"/>
      <c r="E26" s="220"/>
    </row>
    <row r="27" spans="1:15" ht="15.75" thickBot="1" x14ac:dyDescent="0.3">
      <c r="B27" s="221"/>
      <c r="C27" s="222"/>
      <c r="D27" s="223"/>
      <c r="E27" s="224"/>
    </row>
    <row r="28" spans="1:15" x14ac:dyDescent="0.25">
      <c r="J28" s="204" t="s">
        <v>196</v>
      </c>
      <c r="K28" s="183"/>
      <c r="L28" s="183"/>
      <c r="M28" s="183"/>
      <c r="N28" s="184"/>
    </row>
    <row r="29" spans="1:15" x14ac:dyDescent="0.25">
      <c r="J29" s="185"/>
      <c r="K29" s="186"/>
      <c r="L29" s="186"/>
      <c r="M29" s="186"/>
      <c r="N29" s="187"/>
    </row>
    <row r="30" spans="1:15" x14ac:dyDescent="0.25">
      <c r="J30" s="185"/>
      <c r="K30" s="186"/>
      <c r="L30" s="186"/>
      <c r="M30" s="186"/>
      <c r="N30" s="187"/>
    </row>
    <row r="31" spans="1:15" x14ac:dyDescent="0.25">
      <c r="J31" s="185"/>
      <c r="K31" s="186"/>
      <c r="L31" s="186"/>
      <c r="M31" s="186"/>
      <c r="N31" s="187"/>
    </row>
    <row r="32" spans="1:15" x14ac:dyDescent="0.25">
      <c r="J32" s="185"/>
      <c r="K32" s="186"/>
      <c r="L32" s="186"/>
      <c r="M32" s="186"/>
      <c r="N32" s="187"/>
    </row>
    <row r="33" spans="2:14" x14ac:dyDescent="0.25">
      <c r="J33" s="185"/>
      <c r="K33" s="186"/>
      <c r="L33" s="186"/>
      <c r="M33" s="186"/>
      <c r="N33" s="187"/>
    </row>
    <row r="34" spans="2:14" x14ac:dyDescent="0.25">
      <c r="J34" s="185"/>
      <c r="K34" s="186"/>
      <c r="L34" s="186"/>
      <c r="M34" s="186"/>
      <c r="N34" s="187"/>
    </row>
    <row r="35" spans="2:14" ht="15.75" thickBot="1" x14ac:dyDescent="0.3">
      <c r="J35" s="188"/>
      <c r="K35" s="189"/>
      <c r="L35" s="189"/>
      <c r="M35" s="189"/>
      <c r="N35" s="190"/>
    </row>
    <row r="37" spans="2:14" x14ac:dyDescent="0.25">
      <c r="B37" s="69"/>
      <c r="C37" s="2"/>
      <c r="D37" s="2"/>
      <c r="E37" s="2"/>
      <c r="F37" s="2"/>
      <c r="G37" s="2"/>
      <c r="H37" s="2"/>
      <c r="I37" s="2"/>
      <c r="J37" s="11"/>
    </row>
    <row r="38" spans="2:14" x14ac:dyDescent="0.25">
      <c r="B38" s="162" t="s">
        <v>387</v>
      </c>
      <c r="C38" s="163"/>
      <c r="D38" s="163"/>
      <c r="E38" s="163"/>
      <c r="F38" s="163"/>
      <c r="G38" s="163"/>
      <c r="H38" s="163"/>
      <c r="I38" s="163"/>
      <c r="J38" s="164"/>
      <c r="K38" s="164"/>
    </row>
    <row r="39" spans="2:14" x14ac:dyDescent="0.25">
      <c r="B39" s="164"/>
      <c r="C39" s="164"/>
      <c r="D39" s="164"/>
      <c r="E39" s="164"/>
      <c r="F39" s="164"/>
      <c r="G39" s="164"/>
      <c r="H39" s="164"/>
      <c r="I39" s="164"/>
      <c r="J39" s="164"/>
      <c r="K39" s="164"/>
    </row>
    <row r="40" spans="2:14" x14ac:dyDescent="0.25">
      <c r="B40" s="164"/>
      <c r="C40" s="164"/>
      <c r="D40" s="164"/>
      <c r="E40" s="164"/>
      <c r="F40" s="164"/>
      <c r="G40" s="164"/>
      <c r="H40" s="164"/>
      <c r="I40" s="164"/>
      <c r="J40" s="164"/>
      <c r="K40" s="164"/>
    </row>
    <row r="41" spans="2:14" x14ac:dyDescent="0.25">
      <c r="B41" s="164"/>
      <c r="C41" s="164"/>
      <c r="D41" s="164"/>
      <c r="E41" s="164"/>
      <c r="F41" s="164"/>
      <c r="G41" s="164"/>
      <c r="H41" s="164"/>
      <c r="I41" s="164"/>
      <c r="J41" s="164"/>
      <c r="K41" s="164"/>
    </row>
    <row r="42" spans="2:14" x14ac:dyDescent="0.25">
      <c r="B42" s="164"/>
      <c r="C42" s="164"/>
      <c r="D42" s="164"/>
      <c r="E42" s="164"/>
      <c r="F42" s="164"/>
      <c r="G42" s="164"/>
      <c r="H42" s="164"/>
      <c r="I42" s="164"/>
      <c r="J42" s="164"/>
      <c r="K42" s="164"/>
    </row>
    <row r="43" spans="2:14" x14ac:dyDescent="0.25">
      <c r="B43" s="164"/>
      <c r="C43" s="164"/>
      <c r="D43" s="164"/>
      <c r="E43" s="164"/>
      <c r="F43" s="164"/>
      <c r="G43" s="164"/>
      <c r="H43" s="164"/>
      <c r="I43" s="164"/>
      <c r="J43" s="164"/>
      <c r="K43" s="164"/>
    </row>
  </sheetData>
  <sheetProtection algorithmName="SHA-512" hashValue="NvKY8iErFtckVaHx1aUB3oIL8dvSFNfcT9kHWhkM9YJgNxQPopVIgMTD1jJJ7IVYxt5TLf2Dt3QQVVeuHpySqA==" saltValue="TsTvI3KTBkNJ5i6GcLA02A==" spinCount="100000" sheet="1" formatCells="0" formatColumns="0" sort="0" autoFilter="0"/>
  <mergeCells count="11">
    <mergeCell ref="F12:K12"/>
    <mergeCell ref="K1:N2"/>
    <mergeCell ref="B3:D6"/>
    <mergeCell ref="B8:O8"/>
    <mergeCell ref="B11:D11"/>
    <mergeCell ref="B9:E9"/>
    <mergeCell ref="B21:O23"/>
    <mergeCell ref="B26:E27"/>
    <mergeCell ref="J28:N35"/>
    <mergeCell ref="B38:K43"/>
    <mergeCell ref="C14:N14"/>
  </mergeCells>
  <pageMargins left="0.25" right="0.25" top="0.75" bottom="0.75" header="0.3" footer="0.3"/>
  <pageSetup paperSize="9" scale="55" orientation="landscape" r:id="rId1"/>
  <headerFooter>
    <oddHeader>&amp;L&amp;F&amp;C&amp;G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1</vt:i4>
      </vt:variant>
    </vt:vector>
  </HeadingPairs>
  <TitlesOfParts>
    <vt:vector size="6" baseType="lpstr">
      <vt:lpstr>Załącznik nr 1.</vt:lpstr>
      <vt:lpstr>Załącznik nr 2.</vt:lpstr>
      <vt:lpstr>Załącznik nr 3.</vt:lpstr>
      <vt:lpstr>Załącznik nr 4.</vt:lpstr>
      <vt:lpstr>Załącznik nr 5.</vt:lpstr>
      <vt:lpstr>'Załącznik nr 3.'!Obszar_wydruku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Lewandowska Elżbieta</dc:creator>
  <cp:lastModifiedBy>Wiąckiewicz Monika</cp:lastModifiedBy>
  <cp:lastPrinted>2018-09-26T12:55:54Z</cp:lastPrinted>
  <dcterms:created xsi:type="dcterms:W3CDTF">2018-09-13T11:57:15Z</dcterms:created>
  <dcterms:modified xsi:type="dcterms:W3CDTF">2018-10-16T09:40:46Z</dcterms:modified>
</cp:coreProperties>
</file>