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monikaw\Desktop\"/>
    </mc:Choice>
  </mc:AlternateContent>
  <xr:revisionPtr revIDLastSave="0" documentId="8_{72B11713-9632-4833-A1A4-08C00B525B8B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Załącznik nr 1." sheetId="6" r:id="rId1"/>
    <sheet name="Załącznik nr 2." sheetId="12" r:id="rId2"/>
    <sheet name="Załącznik nr 3." sheetId="9" r:id="rId3"/>
    <sheet name="Załącznik nr 4." sheetId="7" r:id="rId4"/>
    <sheet name="Załącznik nr 5." sheetId="11" r:id="rId5"/>
  </sheets>
  <definedNames>
    <definedName name="_xlnm._FilterDatabase" localSheetId="0" hidden="1">'Załącznik nr 1.'!$A$11:$O$74</definedName>
    <definedName name="_Hlk517778987" localSheetId="0">'Załącznik nr 1.'!$J$90</definedName>
    <definedName name="_xlnm.Print_Area" localSheetId="0">'Załącznik nr 1.'!$A$1:$O$97</definedName>
    <definedName name="_xlnm.Print_Area" localSheetId="1">'Załącznik nr 2.'!$A$1:$O$39</definedName>
    <definedName name="_xlnm.Print_Area" localSheetId="2">'Załącznik nr 3.'!$A$1:$O$43</definedName>
    <definedName name="_xlnm.Print_Area" localSheetId="3">'Załącznik nr 4.'!$A$1:$K$40</definedName>
    <definedName name="_xlnm.Print_Area" localSheetId="4">'Załącznik nr 5.'!$A$1:$O$23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7" i="6" l="1"/>
  <c r="O29" i="6"/>
  <c r="O25" i="6"/>
  <c r="O23" i="6"/>
  <c r="O20" i="6"/>
  <c r="O19" i="6"/>
  <c r="O66" i="6" l="1"/>
  <c r="N74" i="6" l="1"/>
  <c r="M74" i="6"/>
  <c r="L74" i="6"/>
  <c r="K74" i="6"/>
  <c r="J74" i="6"/>
  <c r="I74" i="6"/>
  <c r="H74" i="6"/>
  <c r="G74" i="6"/>
  <c r="F74" i="6"/>
  <c r="E74" i="6"/>
  <c r="D74" i="6"/>
  <c r="C74" i="6"/>
  <c r="O24" i="6"/>
  <c r="C21" i="12"/>
  <c r="C76" i="6" l="1"/>
  <c r="O17" i="11"/>
  <c r="O19" i="11" s="1"/>
  <c r="J21" i="7"/>
  <c r="I21" i="7"/>
  <c r="H21" i="7"/>
  <c r="G21" i="7"/>
  <c r="F21" i="7"/>
  <c r="E21" i="7"/>
  <c r="D21" i="7"/>
  <c r="K20" i="7"/>
  <c r="K19" i="7"/>
  <c r="K18" i="7"/>
  <c r="N22" i="9"/>
  <c r="M22" i="9"/>
  <c r="L22" i="9"/>
  <c r="K22" i="9"/>
  <c r="J22" i="9"/>
  <c r="I22" i="9"/>
  <c r="H22" i="9"/>
  <c r="G22" i="9"/>
  <c r="F22" i="9"/>
  <c r="E22" i="9"/>
  <c r="D22" i="9"/>
  <c r="C22" i="9"/>
  <c r="C25" i="9" s="1"/>
  <c r="O21" i="9"/>
  <c r="O20" i="9"/>
  <c r="O19" i="9"/>
  <c r="O25" i="9" s="1"/>
  <c r="M21" i="12"/>
  <c r="L21" i="12"/>
  <c r="K21" i="12"/>
  <c r="J21" i="12"/>
  <c r="I21" i="12"/>
  <c r="H21" i="12"/>
  <c r="G21" i="12"/>
  <c r="F21" i="12"/>
  <c r="E21" i="12"/>
  <c r="D21" i="12"/>
  <c r="N20" i="12"/>
  <c r="N19" i="12"/>
  <c r="N18" i="12"/>
  <c r="N17" i="12"/>
  <c r="O73" i="6"/>
  <c r="O72" i="6"/>
  <c r="O71" i="6"/>
  <c r="O70" i="6"/>
  <c r="O69" i="6"/>
  <c r="O68" i="6"/>
  <c r="O67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6" i="6"/>
  <c r="O35" i="6"/>
  <c r="O34" i="6"/>
  <c r="O33" i="6"/>
  <c r="O32" i="6"/>
  <c r="O31" i="6"/>
  <c r="O30" i="6"/>
  <c r="O28" i="6"/>
  <c r="O27" i="6"/>
  <c r="O26" i="6"/>
  <c r="O22" i="6"/>
  <c r="O21" i="6"/>
  <c r="O18" i="6"/>
  <c r="O17" i="6"/>
  <c r="O16" i="6"/>
  <c r="O15" i="6"/>
  <c r="O14" i="6"/>
  <c r="O13" i="6"/>
  <c r="K23" i="7" l="1"/>
  <c r="C23" i="7"/>
  <c r="O76" i="6"/>
  <c r="C23" i="12"/>
  <c r="N23" i="12"/>
</calcChain>
</file>

<file path=xl/sharedStrings.xml><?xml version="1.0" encoding="utf-8"?>
<sst xmlns="http://schemas.openxmlformats.org/spreadsheetml/2006/main" count="476" uniqueCount="233">
  <si>
    <t>Opis materiału</t>
  </si>
  <si>
    <t>Typ przesyłki</t>
  </si>
  <si>
    <t>Rodzaj usługi</t>
  </si>
  <si>
    <t xml:space="preserve">przesyłki lokalne (Warszawa) w tym insertowanie </t>
  </si>
  <si>
    <t>Usługa standard</t>
  </si>
  <si>
    <t xml:space="preserve">Przesyłki krajowe, w tym inserotwanie </t>
  </si>
  <si>
    <t>Usługa Ekspres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</si>
  <si>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</si>
  <si>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</si>
  <si>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</si>
  <si>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</si>
  <si>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</si>
  <si>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</si>
  <si>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</si>
  <si>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</si>
  <si>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</si>
  <si>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</si>
  <si>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</si>
  <si>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</si>
  <si>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</si>
  <si>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</si>
  <si>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</si>
  <si>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</si>
  <si>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</si>
  <si>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</si>
  <si>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</si>
  <si>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</si>
  <si>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</si>
  <si>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</si>
  <si>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</si>
  <si>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</si>
  <si>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</si>
  <si>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</si>
  <si>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</si>
  <si>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</si>
  <si>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</si>
  <si>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</si>
  <si>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</si>
  <si>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</si>
  <si>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</si>
  <si>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</si>
  <si>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</si>
  <si>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</si>
  <si>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</si>
  <si>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</si>
  <si>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</si>
  <si>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</si>
  <si>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</si>
  <si>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</si>
  <si>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</si>
  <si>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</si>
  <si>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</si>
  <si>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</si>
  <si>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</si>
  <si>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</si>
  <si>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</si>
  <si>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</si>
  <si>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</si>
  <si>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</si>
  <si>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</si>
  <si>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</si>
  <si>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</si>
  <si>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</si>
  <si>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</si>
  <si>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</si>
  <si>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</si>
  <si>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</si>
  <si>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</si>
  <si>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</si>
  <si>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</si>
  <si>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</si>
  <si>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</si>
  <si>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</si>
  <si>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</si>
  <si>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</si>
  <si>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</si>
  <si>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</si>
  <si>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</si>
  <si>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</si>
  <si>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INSERTOWANIE po 6 szt. do tuby, koperty lub teczki</t>
  </si>
  <si>
    <t>INSERTOWANIE po 3 szt. do tuby, koperty lub teczki</t>
  </si>
  <si>
    <t>M</t>
  </si>
  <si>
    <t>61.</t>
  </si>
  <si>
    <t xml:space="preserve">Wycena za jedną sztukę (kwota brutto w zł) dla poszczególnych nakładów. </t>
  </si>
  <si>
    <t>Wycena za jedną sztukę (kwota brutto w zł) dla poszczególnych nakładów.</t>
  </si>
  <si>
    <t>Tuba - o średnicy 9 mm z dwoma wieczkami</t>
  </si>
  <si>
    <t>nakład 20 szt. (Druk Cyfrowy)</t>
  </si>
  <si>
    <t>nakład 100 szt. (Druk Cyfrowy)</t>
  </si>
  <si>
    <t>nakład 350 szt. (Druk Cyfrowy)</t>
  </si>
  <si>
    <t>NAZWA WYKONAWCY 
…………………………………………………</t>
  </si>
  <si>
    <t xml:space="preserve">
………………………………., dnia …………………………. 2018 r.          </t>
  </si>
  <si>
    <t xml:space="preserve">
…………………………………………………………..
podpis Wykonawcy lub upoważnionego 
przedstawiciela Wykonawcy
</t>
  </si>
  <si>
    <r>
      <rPr>
        <b/>
        <sz val="11"/>
        <color rgb="FFFF0000"/>
        <rFont val="Calibri"/>
        <family val="2"/>
        <charset val="238"/>
        <scheme val="minor"/>
      </rPr>
      <t>RAZEM</t>
    </r>
    <r>
      <rPr>
        <b/>
        <sz val="11"/>
        <rFont val="Calibri"/>
        <family val="2"/>
        <charset val="238"/>
        <scheme val="minor"/>
      </rPr>
      <t xml:space="preserve">
suma (kolumn A:L)</t>
    </r>
  </si>
  <si>
    <r>
      <rPr>
        <b/>
        <sz val="11"/>
        <color rgb="FFFF0000"/>
        <rFont val="Calibri"/>
        <family val="2"/>
        <charset val="238"/>
        <scheme val="minor"/>
      </rPr>
      <t>RAZEM</t>
    </r>
    <r>
      <rPr>
        <b/>
        <sz val="11"/>
        <rFont val="Calibri"/>
        <family val="2"/>
        <charset val="238"/>
        <scheme val="minor"/>
      </rPr>
      <t xml:space="preserve">
suma z kolumn (A:L)</t>
    </r>
  </si>
  <si>
    <t>Wycena za jeden dzień magazynowania poszczególnych nakładów (kwota brutto w zł)</t>
  </si>
  <si>
    <t>Magazynowanie od 8 dni do 40 dni - wycena za jeden dzień magazynowania poszczególnych nakładów</t>
  </si>
  <si>
    <r>
      <t xml:space="preserve">poniżej </t>
    </r>
    <r>
      <rPr>
        <sz val="11"/>
        <color theme="1"/>
        <rFont val="Calibri"/>
        <family val="2"/>
        <charset val="238"/>
        <scheme val="minor"/>
      </rPr>
      <t>składamy ofertę cenową:</t>
    </r>
  </si>
  <si>
    <r>
      <rPr>
        <sz val="16"/>
        <color rgb="FFFF0000"/>
        <rFont val="Times New Roman"/>
        <family val="1"/>
        <charset val="238"/>
      </rPr>
      <t xml:space="preserve"> </t>
    </r>
    <r>
      <rPr>
        <b/>
        <u/>
        <sz val="16"/>
        <color rgb="FFFF0000"/>
        <rFont val="Calibri"/>
        <family val="2"/>
        <charset val="238"/>
        <scheme val="minor"/>
      </rPr>
      <t>Cena usług drukowania i wysyłki*</t>
    </r>
  </si>
  <si>
    <r>
      <rPr>
        <b/>
        <sz val="16"/>
        <color rgb="FFFF0000"/>
        <rFont val="Times New Roman"/>
        <family val="1"/>
        <charset val="238"/>
      </rPr>
      <t xml:space="preserve"> </t>
    </r>
    <r>
      <rPr>
        <b/>
        <u/>
        <sz val="16"/>
        <color rgb="FFFF0000"/>
        <rFont val="Calibri"/>
        <family val="2"/>
        <charset val="238"/>
        <scheme val="minor"/>
      </rPr>
      <t>Cena usług magazynowania*</t>
    </r>
  </si>
  <si>
    <r>
      <rPr>
        <b/>
        <sz val="16"/>
        <color rgb="FFFF0000"/>
        <rFont val="Times New Roman"/>
        <family val="1"/>
        <charset val="238"/>
      </rPr>
      <t xml:space="preserve"> </t>
    </r>
    <r>
      <rPr>
        <b/>
        <u/>
        <sz val="16"/>
        <color rgb="FFFF0000"/>
        <rFont val="Calibri"/>
        <family val="2"/>
        <charset val="238"/>
        <scheme val="minor"/>
      </rPr>
      <t>Cena usług dystrybucji*</t>
    </r>
  </si>
  <si>
    <r>
      <rPr>
        <b/>
        <sz val="16"/>
        <color rgb="FFFF0000"/>
        <rFont val="Times New Roman"/>
        <family val="1"/>
        <charset val="238"/>
      </rPr>
      <t xml:space="preserve"> </t>
    </r>
    <r>
      <rPr>
        <b/>
        <u/>
        <sz val="16"/>
        <color rgb="FFFF0000"/>
        <rFont val="Calibri"/>
        <family val="2"/>
        <charset val="238"/>
        <scheme val="minor"/>
      </rPr>
      <t>Cena usług insertowania*</t>
    </r>
  </si>
  <si>
    <r>
      <rPr>
        <b/>
        <sz val="14"/>
        <color rgb="FFFF0000"/>
        <rFont val="Times New Roman"/>
        <family val="1"/>
        <charset val="238"/>
      </rPr>
      <t xml:space="preserve"> </t>
    </r>
    <r>
      <rPr>
        <b/>
        <u/>
        <sz val="14"/>
        <color rgb="FFFF0000"/>
        <rFont val="Calibri"/>
        <family val="2"/>
        <charset val="238"/>
        <scheme val="minor"/>
      </rPr>
      <t>Cena usług personalizacji*</t>
    </r>
  </si>
  <si>
    <r>
      <t xml:space="preserve">(Uwaga! Wykonawca składa wypełniony Załącznik nr 5. wraz z ofertą, w formie papierowej (wydruk podpisany przez Wykonawcę lub upoważnionego przedstawiciela Wykonawcy) oraz dla celów pomocniczych w formie elektronicznej (płyta, pen drive itp.). </t>
    </r>
    <r>
      <rPr>
        <b/>
        <i/>
        <u/>
        <sz val="11"/>
        <color rgb="FFFF0000"/>
        <rFont val="Calibri"/>
        <family val="2"/>
        <charset val="238"/>
        <scheme val="minor"/>
      </rPr>
      <t>Załącznik stanowi część Formularza cenowego i nie podlega uzupełnieniu.</t>
    </r>
  </si>
  <si>
    <t>* Cena oferty brutto, obliczona jako suma cen Załącznika nr 1., Załącznika nr 2., Załącznika nr 3., Załącznika nr 4. i Załącznika nr 5. do Formularza cenowego, nie stanowi wartości wynagrodzenia brutto Wykonawcy, lecz służy wyłącznie do celów porównawczych ofert i wyboru najkorzystniejszej oferty. Do umowy zostanie wpisana kwota jaką Zamawiający zamierza przeznaczyć na realizację zamówienia, a poszczególne zlecenia realizowane w ramach umowy będą rozliczane zgodnie z cenami jednostkowymi wskazanymi w Formularzu cenowym.</t>
  </si>
  <si>
    <r>
      <t xml:space="preserve">(Uwaga! Wykonawca składa wypełniony Załącznik nr 4. wraz z ofertą, w formie papierowej (wydruk podpisany przez Wykonawcę lub upoważnionego przedstawiciela Wykonawcy) oraz dla celów pomocniczych w formie elektronicznej (płyta, pen drive itp.). </t>
    </r>
    <r>
      <rPr>
        <b/>
        <i/>
        <u/>
        <sz val="11"/>
        <color rgb="FFFF0000"/>
        <rFont val="Calibri"/>
        <family val="2"/>
        <charset val="238"/>
        <scheme val="minor"/>
      </rPr>
      <t>Załącznik stanowi część  Formularza cenowego i nie podlega uzupełnieniu.</t>
    </r>
  </si>
  <si>
    <t>Załącznik nr 4. do Formularza cenowego - 
Część nr 1. zamówienia</t>
  </si>
  <si>
    <t>Załącznik nr 3. do Formularza cenowego - 
Część nr 1. zamówienia</t>
  </si>
  <si>
    <r>
      <t xml:space="preserve">(Uwaga! Wykonawca składa wypełniony Załącznik nr 3. wraz z ofertą, w formie papierowej (wydruk podpisany przez Wykonawcę lub upoważnionego przedstawiciela Wykonawcy) oraz dla celów pomocniczych w formie elektronicznej (płyta, pen drive itp.). </t>
    </r>
    <r>
      <rPr>
        <b/>
        <i/>
        <u/>
        <sz val="11"/>
        <color rgb="FFFF0000"/>
        <rFont val="Calibri"/>
        <family val="2"/>
        <charset val="238"/>
        <scheme val="minor"/>
      </rPr>
      <t>Załącznik stanowi część  Formularza cenowego i nie podlega uzupełnieniu.</t>
    </r>
  </si>
  <si>
    <r>
      <t xml:space="preserve">(Uwaga! Wykonawca składa wypełniony Załącznik nr 2. wraz z ofertą, w formie papierowej (wydruk podpisany przez Wykonawcę lub upoważnionego przedstawiciela Wykonawcy) oraz dla celów pomocniczych w formie elektronicznej (płyta, pen drive itp.). </t>
    </r>
    <r>
      <rPr>
        <b/>
        <i/>
        <u/>
        <sz val="11"/>
        <color rgb="FFFF0000"/>
        <rFont val="Calibri"/>
        <family val="2"/>
        <charset val="238"/>
        <scheme val="minor"/>
      </rPr>
      <t>Załącznik stanowi część Formularza cenowego i nie podlega uzupełnieniu.</t>
    </r>
  </si>
  <si>
    <t>Cena za wysyłkę w Kopercie A4 do 0,5 kg</t>
  </si>
  <si>
    <t>Cena za wysyłkę od 0,5 do 5 kg</t>
  </si>
  <si>
    <t>Cena za wysyłkę od 5 do 20 kg</t>
  </si>
  <si>
    <t>Cena za wysyłkę od 20 do 60 kg</t>
  </si>
  <si>
    <t>Cena za wysyłkę od 60 do 100 kg</t>
  </si>
  <si>
    <t>Cena za wysyłke od 100 do 500 kg</t>
  </si>
  <si>
    <t>Cena za wysyłkę od 500 do 1000 kg</t>
  </si>
  <si>
    <t>nd**</t>
  </si>
  <si>
    <t>lp.</t>
  </si>
  <si>
    <t>Załącznik nr 1. do Formularza cenowego - 
Część nr 1. zamówienia</t>
  </si>
  <si>
    <t>suma (Kolumn od A do L)</t>
  </si>
  <si>
    <t>suma (Kolumny M)</t>
  </si>
  <si>
    <t>suma 
(Kolumn od A do K)</t>
  </si>
  <si>
    <t>suma (Kolumny L)</t>
  </si>
  <si>
    <t>suma (Kolumny I)</t>
  </si>
  <si>
    <t>Waga przesyłki (kwota brutto w zł).</t>
  </si>
  <si>
    <t>Załącznik nr 5. do Formularza cenowego - 
Część nr 1. zamówienia</t>
  </si>
  <si>
    <t>Załącznik nr 2 . do Formularza cenowego - 
Część nr 1. zamówienia</t>
  </si>
  <si>
    <t>suma (Kolumn od B do H)</t>
  </si>
  <si>
    <t>suma kolumny M</t>
  </si>
  <si>
    <t xml:space="preserve">
………………………………., dnia …………………………. 2018 r.          </t>
  </si>
  <si>
    <r>
      <rPr>
        <b/>
        <sz val="10"/>
        <color rgb="FFFF0000"/>
        <rFont val="Calibri"/>
        <family val="2"/>
        <charset val="238"/>
        <scheme val="minor"/>
      </rPr>
      <t>RAZEM</t>
    </r>
    <r>
      <rPr>
        <b/>
        <sz val="10"/>
        <rFont val="Calibri"/>
        <family val="2"/>
        <charset val="238"/>
        <scheme val="minor"/>
      </rPr>
      <t xml:space="preserve">
Suma kolumn (B:H)</t>
    </r>
  </si>
  <si>
    <r>
      <rPr>
        <b/>
        <sz val="10"/>
        <color rgb="FFFF0000"/>
        <rFont val="Calibri"/>
        <family val="2"/>
        <charset val="238"/>
        <scheme val="minor"/>
      </rPr>
      <t>RAZEM</t>
    </r>
    <r>
      <rPr>
        <b/>
        <sz val="10"/>
        <rFont val="Calibri"/>
        <family val="2"/>
        <charset val="238"/>
        <scheme val="minor"/>
      </rPr>
      <t xml:space="preserve">
suma z kolumn (A:L)</t>
    </r>
  </si>
  <si>
    <t xml:space="preserve">nakład 20 szt. </t>
  </si>
  <si>
    <t>nakład 100 szt.</t>
  </si>
  <si>
    <t xml:space="preserve">nakład 350 szt. </t>
  </si>
  <si>
    <t xml:space="preserve">nakład 500 szt. </t>
  </si>
  <si>
    <t xml:space="preserve">nakład 1 tys. szt. </t>
  </si>
  <si>
    <t xml:space="preserve">nakład 2 tys. szt. </t>
  </si>
  <si>
    <t xml:space="preserve">nakład 3 tys. szt. </t>
  </si>
  <si>
    <t xml:space="preserve">nakład 5 tys. szt. </t>
  </si>
  <si>
    <t xml:space="preserve">nakład 10 tys. szt. </t>
  </si>
  <si>
    <t xml:space="preserve">nakład 15 tys. szt. </t>
  </si>
  <si>
    <t xml:space="preserve">nakład 20 tys. szt. </t>
  </si>
  <si>
    <t>nakład 40 tys. szt.</t>
  </si>
  <si>
    <t xml:space="preserve">nakład 100 szt. </t>
  </si>
  <si>
    <t xml:space="preserve">nakład 40 tys. szt. </t>
  </si>
  <si>
    <r>
      <rPr>
        <b/>
        <sz val="11"/>
        <color theme="1"/>
        <rFont val="Calibri"/>
        <family val="2"/>
        <charset val="238"/>
        <scheme val="minor"/>
      </rPr>
      <t>Plakat A1; format: A1 (594x841 mm);</t>
    </r>
    <r>
      <rPr>
        <sz val="11"/>
        <color theme="1"/>
        <rFont val="Calibri"/>
        <family val="2"/>
        <charset val="238"/>
        <scheme val="minor"/>
      </rPr>
      <t xml:space="preserve">
objętość: PCV 3 mm; 
kolor: 4+0; 
papier: Folia samoprzylepna biała MATOWA; 
uszlachetnienie: laminat matowy; 
Wyk. Intr.*; cięcie do formatu; 
pakowany na płasko po 5 szt.</t>
    </r>
  </si>
  <si>
    <r>
      <rPr>
        <b/>
        <sz val="11"/>
        <color theme="1"/>
        <rFont val="Calibri"/>
        <family val="2"/>
        <charset val="238"/>
        <scheme val="minor"/>
      </rPr>
      <t>Etykiety 190/ 61 mm</t>
    </r>
    <r>
      <rPr>
        <sz val="11"/>
        <color theme="1"/>
        <rFont val="Calibri"/>
        <family val="2"/>
        <charset val="238"/>
        <scheme val="minor"/>
      </rPr>
      <t>; kolor: 4+0</t>
    </r>
  </si>
  <si>
    <r>
      <rPr>
        <b/>
        <sz val="11"/>
        <color theme="1"/>
        <rFont val="Calibri"/>
        <family val="2"/>
        <charset val="238"/>
        <scheme val="minor"/>
      </rPr>
      <t>Etykiety 105/57 mm</t>
    </r>
    <r>
      <rPr>
        <sz val="11"/>
        <color theme="1"/>
        <rFont val="Calibri"/>
        <family val="2"/>
        <charset val="238"/>
        <scheme val="minor"/>
      </rPr>
      <t xml:space="preserve">; kolor: 4+0; </t>
    </r>
  </si>
  <si>
    <t>nakład 500 szt. (Druk Cyfrowy)</t>
  </si>
  <si>
    <t>nakład 1 tys. szt. (Druk Offsetowy)</t>
  </si>
  <si>
    <t>nakład 2 tys. szt. (Druk Offsetowy)</t>
  </si>
  <si>
    <t>nakład 3 tys. szt. (Druk Offsetowy)</t>
  </si>
  <si>
    <t>nakład 5 tys. szt. (Druk Offsetowy)</t>
  </si>
  <si>
    <t>nakład 10 tys. szt. (Druk Offsetowy)</t>
  </si>
  <si>
    <t>nakład 15 tys. szt. (Druk Offsetowy)</t>
  </si>
  <si>
    <t>nakład 20 tys. szt. (Druk Offsetowy)</t>
  </si>
  <si>
    <t>nakład 40 tys. szt. (Druk Offsetowy)</t>
  </si>
  <si>
    <t>***Wykończenie introligatorskie</t>
  </si>
  <si>
    <r>
      <rPr>
        <b/>
        <sz val="11"/>
        <color theme="1"/>
        <rFont val="Calibri"/>
        <family val="2"/>
        <charset val="238"/>
        <scheme val="minor"/>
      </rPr>
      <t xml:space="preserve">Blok/ Notes A5; format: 148 x 210 mm; </t>
    </r>
    <r>
      <rPr>
        <sz val="11"/>
        <color theme="1"/>
        <rFont val="Calibri"/>
        <family val="2"/>
        <charset val="238"/>
        <scheme val="minor"/>
      </rPr>
      <t xml:space="preserve">
objętość: 50 kart + spód; 
kolor spodu: 2+0; gramatura papieru spód: 230 g/m2; papier spód: kartonowy GD2; 
kolor kart: 2+0; gramatura kart: 80 g/m2 (offset); 
ilość: 50 kart; 
Wyk. Intr.***; klejenie po krótszym boku u góry, cięcie do formatu;
pakowany w paczki po 25 bloków</t>
    </r>
  </si>
  <si>
    <r>
      <rPr>
        <b/>
        <sz val="11"/>
        <color theme="1"/>
        <rFont val="Calibri"/>
        <family val="2"/>
        <charset val="238"/>
        <scheme val="minor"/>
      </rPr>
      <t xml:space="preserve">Blok/ Notes A4; format: 210 x 297 mm; </t>
    </r>
    <r>
      <rPr>
        <sz val="11"/>
        <color theme="1"/>
        <rFont val="Calibri"/>
        <family val="2"/>
        <charset val="238"/>
        <scheme val="minor"/>
      </rPr>
      <t xml:space="preserve">
objętość: 30 kart + spód; 
kolor spód: 1+0; gramatura papieru spód: 230 g/m2; papier spód: kartonowy GD2; 
kolor kart: 2+0; gramatura kart: 80 g/m2 (offset);
ilość: 30 kart.; 
Wyk. Intr.***; klejenie po krótszym boku u góry, cięcie do formatu;
pakowany w paczki po 25 bloków</t>
    </r>
  </si>
  <si>
    <r>
      <rPr>
        <b/>
        <sz val="11"/>
        <color theme="1"/>
        <rFont val="Calibri"/>
        <family val="2"/>
        <charset val="238"/>
        <scheme val="minor"/>
      </rPr>
      <t xml:space="preserve">Certyfikat format: A4; </t>
    </r>
    <r>
      <rPr>
        <sz val="11"/>
        <color theme="1"/>
        <rFont val="Calibri"/>
        <family val="2"/>
        <charset val="238"/>
        <scheme val="minor"/>
      </rPr>
      <t xml:space="preserve">
objętość: 1 str.; 
kolor: 4+0; gramatura papieru: 200 g/m2;
papier: kreda mat (śnieżno biała);
Wyk. Intr.***; cięcie do formatu; 
pakowany w paczki po 100 szt.</t>
    </r>
  </si>
  <si>
    <r>
      <rPr>
        <b/>
        <sz val="11"/>
        <color theme="1"/>
        <rFont val="Calibri"/>
        <family val="2"/>
        <charset val="238"/>
        <scheme val="minor"/>
      </rPr>
      <t xml:space="preserve">Certyfikat format: A5; </t>
    </r>
    <r>
      <rPr>
        <sz val="11"/>
        <color theme="1"/>
        <rFont val="Calibri"/>
        <family val="2"/>
        <charset val="238"/>
        <scheme val="minor"/>
      </rPr>
      <t xml:space="preserve">
objętość: 1 str.; 
kolor: 4+0; gramatura papieru: 200 g/m2;
papier: kreda mat (śniezno biała); 
Wyk. Intr.***; cięcie do formatu; 
pakowane w paczki po 100 szt.</t>
    </r>
  </si>
  <si>
    <r>
      <rPr>
        <b/>
        <sz val="11"/>
        <color theme="1"/>
        <rFont val="Calibri"/>
        <family val="2"/>
        <charset val="238"/>
        <scheme val="minor"/>
      </rPr>
      <t>Plakat A1; format: A1 (594x841 mm);</t>
    </r>
    <r>
      <rPr>
        <sz val="11"/>
        <color theme="1"/>
        <rFont val="Calibri"/>
        <family val="2"/>
        <charset val="238"/>
        <scheme val="minor"/>
      </rPr>
      <t xml:space="preserve">
objętość: pianka 5 mm; 
kolor: 4+0; 
papier: folia samoprzylepna biała BŁYSZCZĄCA; 
uszlachetnienie: laminat błyszczący; 
Wyk. Intr.***; cięcie do formatu; 
pakowany na płasko po 5 szt.</t>
    </r>
  </si>
  <si>
    <r>
      <rPr>
        <b/>
        <sz val="11"/>
        <color theme="1"/>
        <rFont val="Calibri"/>
        <family val="2"/>
        <charset val="238"/>
        <scheme val="minor"/>
      </rPr>
      <t>Plakat A1; format: A1 (594x841 mm);</t>
    </r>
    <r>
      <rPr>
        <sz val="11"/>
        <color theme="1"/>
        <rFont val="Calibri"/>
        <family val="2"/>
        <charset val="238"/>
        <scheme val="minor"/>
      </rPr>
      <t xml:space="preserve">
objętość: 1 str.;
kolor: 4+0; gramatura papieru: 170 g/m2; 
papier: kreda mat (biały);
Wyk. Intr.***; cięcie do formatu; 
pakowane w tuby o srednicy 9 mm po 10 szt.</t>
    </r>
  </si>
  <si>
    <r>
      <rPr>
        <b/>
        <sz val="11"/>
        <color theme="1"/>
        <rFont val="Calibri"/>
        <family val="2"/>
        <charset val="238"/>
        <scheme val="minor"/>
      </rPr>
      <t>Plakat A2; format: A2 (420x594 mm);</t>
    </r>
    <r>
      <rPr>
        <sz val="11"/>
        <color theme="1"/>
        <rFont val="Calibri"/>
        <family val="2"/>
        <charset val="238"/>
        <scheme val="minor"/>
      </rPr>
      <t xml:space="preserve">
objętość: 1 str.; 
kolor: 4+0; gramatura papieru: 170 g/m2; 
papier: kreda mat; 
Wyk. Intr.***; cięcie do formatu; 
pakowany w tuby o srednicy 9 mm po 10 szt.</t>
    </r>
  </si>
  <si>
    <r>
      <rPr>
        <b/>
        <sz val="11"/>
        <color theme="1"/>
        <rFont val="Calibri"/>
        <family val="2"/>
        <charset val="238"/>
        <scheme val="minor"/>
      </rPr>
      <t>Plakat A2; format: A2 (420x594 mm);</t>
    </r>
    <r>
      <rPr>
        <sz val="11"/>
        <color theme="1"/>
        <rFont val="Calibri"/>
        <family val="2"/>
        <charset val="238"/>
        <scheme val="minor"/>
      </rPr>
      <t xml:space="preserve">
objętość: pianka 5 mm; 
kolor:4+0; 
papier: Folia samoprzylepna biała BŁYSZCZĄCA; 
uszlachetnienie: laminat błyszczący; 
Wyk. Intr.***; cięcie do formatu; 
pakowany na płasko po 5 szt.</t>
    </r>
  </si>
  <si>
    <r>
      <rPr>
        <b/>
        <sz val="11"/>
        <color theme="1"/>
        <rFont val="Calibri"/>
        <family val="2"/>
        <charset val="238"/>
        <scheme val="minor"/>
      </rPr>
      <t>Plakat A2; format: A2 (420x594 mm);</t>
    </r>
    <r>
      <rPr>
        <sz val="11"/>
        <color theme="1"/>
        <rFont val="Calibri"/>
        <family val="2"/>
        <charset val="238"/>
        <scheme val="minor"/>
      </rPr>
      <t xml:space="preserve">
objętość: PCV 3 mm; 
kolor: 4+0;
papier: Folia samoprzylepna biała MATOWA; 
uszlachetnienie: laminat matowy; 
Wyk. Intr.***; cięcie do formatu; 
pakowane na płasko po 5 szt.</t>
    </r>
  </si>
  <si>
    <r>
      <rPr>
        <b/>
        <sz val="11"/>
        <color theme="1"/>
        <rFont val="Calibri"/>
        <family val="2"/>
        <charset val="238"/>
        <scheme val="minor"/>
      </rPr>
      <t>Plakat A2; format: A2 łamany do A4 (210 x 297);</t>
    </r>
    <r>
      <rPr>
        <sz val="11"/>
        <color theme="1"/>
        <rFont val="Calibri"/>
        <family val="2"/>
        <charset val="238"/>
        <scheme val="minor"/>
      </rPr>
      <t xml:space="preserve">
objętość: 2 str.;
kolor: 4+4; gramatura papieru: 130 g/m2; 
papier: kreda błysk; uszlachetnienie: lakier akryl błysk (1+1); 
Wyk. Intr.***; falcowanie (łamanie do formatu A4); 
pakowany w paczki po 25 szt.</t>
    </r>
  </si>
  <si>
    <r>
      <rPr>
        <b/>
        <sz val="11"/>
        <color theme="1"/>
        <rFont val="Calibri"/>
        <family val="2"/>
        <charset val="238"/>
        <scheme val="minor"/>
      </rPr>
      <t>Plakat A3; format: A3 (A3 składane do A5);</t>
    </r>
    <r>
      <rPr>
        <sz val="11"/>
        <color theme="1"/>
        <rFont val="Calibri"/>
        <family val="2"/>
        <charset val="238"/>
        <scheme val="minor"/>
      </rPr>
      <t xml:space="preserve">
objętość: 2 str.; 
kolor: 4+4; gramatura papieru: 135 g/m2; 
papier: kreda silk;
Wyk. Intr.***; falcowanie, 2 złamy prostopadłe; 
pakowany w paczki po 25 szt.</t>
    </r>
  </si>
  <si>
    <r>
      <rPr>
        <b/>
        <sz val="11"/>
        <color theme="1"/>
        <rFont val="Calibri"/>
        <family val="2"/>
        <charset val="238"/>
        <scheme val="minor"/>
      </rPr>
      <t>Plakat A3; format: A3 (297x420 mm);</t>
    </r>
    <r>
      <rPr>
        <sz val="11"/>
        <color theme="1"/>
        <rFont val="Calibri"/>
        <family val="2"/>
        <charset val="238"/>
        <scheme val="minor"/>
      </rPr>
      <t xml:space="preserve">
objętość: 1 str.;
kolor: 4+0; gramatura papieru: 170 g/m2; 
papier: kreda mat; 
uszlachetnienie: lakier offset
Wyk. Intr.***; cięcie do formatu; 
pakowane w tuby o srednicy 9 mm po 10 szt.</t>
    </r>
  </si>
  <si>
    <r>
      <rPr>
        <b/>
        <sz val="11"/>
        <color theme="1"/>
        <rFont val="Calibri"/>
        <family val="2"/>
        <charset val="238"/>
        <scheme val="minor"/>
      </rPr>
      <t>Plakat A3; format: A3 (297x420 mm);</t>
    </r>
    <r>
      <rPr>
        <sz val="11"/>
        <color theme="1"/>
        <rFont val="Calibri"/>
        <family val="2"/>
        <charset val="238"/>
        <scheme val="minor"/>
      </rPr>
      <t xml:space="preserve">
objętość: pianka 5 mm; 
kolor: 4+0; 
papier: Folia samoprzylepna biała BŁYSZCZĄCA;
uszlachetnienie: laminat błyszczący;
Wyk. Intr.***; cięcie do formatu; 
pakowany na płasko po 5 szt.</t>
    </r>
  </si>
  <si>
    <r>
      <rPr>
        <b/>
        <sz val="11"/>
        <color theme="1"/>
        <rFont val="Calibri"/>
        <family val="2"/>
        <charset val="238"/>
        <scheme val="minor"/>
      </rPr>
      <t>Plakat B1; format: B1 (707 x 1000 mm);</t>
    </r>
    <r>
      <rPr>
        <sz val="11"/>
        <color theme="1"/>
        <rFont val="Calibri"/>
        <family val="2"/>
        <charset val="238"/>
        <scheme val="minor"/>
      </rPr>
      <t xml:space="preserve">
objętość: pianka 5 mm;
kolor: 4+0; papier: Folia samoprzylepna biała MATOWA; 
uszlachetnienie: laminat matowy; 
Wyk. Intr.***; cięcie do formatu; 
pakowany na płasko po 5 szt.</t>
    </r>
  </si>
  <si>
    <r>
      <rPr>
        <b/>
        <sz val="11"/>
        <color theme="1"/>
        <rFont val="Calibri"/>
        <family val="2"/>
        <charset val="238"/>
        <scheme val="minor"/>
      </rPr>
      <t>Plakat B1; format: B1 (707 x 1000 mm);</t>
    </r>
    <r>
      <rPr>
        <sz val="11"/>
        <color theme="1"/>
        <rFont val="Calibri"/>
        <family val="2"/>
        <charset val="238"/>
        <scheme val="minor"/>
      </rPr>
      <t xml:space="preserve">
objętość: 1 str.; 
kolor: 4+0; gramatura papieru: 150 g/m2;
papier: kreda mat;
uszlachetnienie: lakier akryl mat (1+1); 
Wyk. Intr.***; cięcie do formatu; 
pakowany w tuby o średnicy 9 mm po 5 szt.</t>
    </r>
  </si>
  <si>
    <r>
      <rPr>
        <b/>
        <sz val="11"/>
        <color theme="1"/>
        <rFont val="Calibri"/>
        <family val="2"/>
        <charset val="238"/>
        <scheme val="minor"/>
      </rPr>
      <t>Plakat A3; format: A3 (297x420 mm);</t>
    </r>
    <r>
      <rPr>
        <sz val="11"/>
        <color theme="1"/>
        <rFont val="Calibri"/>
        <family val="2"/>
        <charset val="238"/>
        <scheme val="minor"/>
      </rPr>
      <t xml:space="preserve">
objętość: 1 str.;
kolor: 4+0; gramatura papieru: 130 g/m2; 
papier: kreda mat; 
uszlachetnienie: lakier offsetowy
Wyk. Intr.***; cięcie do formatu; 
pakowany w tuby o średnicy 9 mm po 10 szt.</t>
    </r>
  </si>
  <si>
    <r>
      <rPr>
        <b/>
        <sz val="11"/>
        <color theme="1"/>
        <rFont val="Calibri"/>
        <family val="2"/>
        <charset val="238"/>
        <scheme val="minor"/>
      </rPr>
      <t>Ulotka; format: A4, po złożeniu 210x99 mm (DL);</t>
    </r>
    <r>
      <rPr>
        <sz val="11"/>
        <color theme="1"/>
        <rFont val="Calibri"/>
        <family val="2"/>
        <charset val="238"/>
        <scheme val="minor"/>
      </rPr>
      <t xml:space="preserve">
objętość: 2 str.;
kolor: 4+4; gramatura papieru: 150 g/m2; 
papier: kreda mat; 
Wyk. Intr.***; falcowanie C kształtne do formatu 210x99 mm; 
pakowana w paczki po 50 szt.</t>
    </r>
  </si>
  <si>
    <r>
      <rPr>
        <b/>
        <sz val="11"/>
        <color theme="1"/>
        <rFont val="Calibri"/>
        <family val="2"/>
        <charset val="238"/>
        <scheme val="minor"/>
      </rPr>
      <t>Ulotka; format: A4, po złożeniu 210x99 mm (DL);</t>
    </r>
    <r>
      <rPr>
        <sz val="11"/>
        <color theme="1"/>
        <rFont val="Calibri"/>
        <family val="2"/>
        <charset val="238"/>
        <scheme val="minor"/>
      </rPr>
      <t xml:space="preserve">
objętość: 2 str.; 
kolor: 4+4; gramatura papieru: 150 g/m2; papier: kreda błysk; 
uszlachetnienie: lakier akryl błysk (1+1); 
Wyk. Intr.***; falcowanie Z kształtne do formatu 210x99 mm; 
pakowane w paczki po 50 szt.</t>
    </r>
  </si>
  <si>
    <r>
      <rPr>
        <b/>
        <sz val="11"/>
        <color theme="1"/>
        <rFont val="Calibri"/>
        <family val="2"/>
        <charset val="238"/>
        <scheme val="minor"/>
      </rPr>
      <t>Ulotka; format: A4, po złożeniu 210x147 mm (bigowanie i łamanie);</t>
    </r>
    <r>
      <rPr>
        <sz val="11"/>
        <color theme="1"/>
        <rFont val="Calibri"/>
        <family val="2"/>
        <charset val="238"/>
        <scheme val="minor"/>
      </rPr>
      <t xml:space="preserve">
objętość: 2 str.;
kolor: 4+4; gramatura papieru: 250 g/m2; 
papier: kreda mat;  
uszlachetnienie: folia mat (1+1) + lakier UV wybiórczo; 
Wyk. Intr.***; bigowanie + falcowanie na pół; 
pakowana w paczki po 50 szt.</t>
    </r>
  </si>
  <si>
    <r>
      <rPr>
        <b/>
        <sz val="11"/>
        <color theme="1"/>
        <rFont val="Calibri"/>
        <family val="2"/>
        <charset val="238"/>
        <scheme val="minor"/>
      </rPr>
      <t>Ulotka; format: A4, po złożeniu 210x147 mm;</t>
    </r>
    <r>
      <rPr>
        <sz val="11"/>
        <color theme="1"/>
        <rFont val="Calibri"/>
        <family val="2"/>
        <charset val="238"/>
        <scheme val="minor"/>
      </rPr>
      <t xml:space="preserve">
objętość: 2 str.;
kolor: 4+4; gramatura papieru: 250 g/m2; papier: kreda błysk; 
uszlachetnienie: folia mat (1+0) + lakier UV wybiórczo; 
Wyk. Intr.***; bigowanie + falcowanie na pół; 
pakowana w paczki po 50 szt.</t>
    </r>
  </si>
  <si>
    <r>
      <rPr>
        <b/>
        <sz val="11"/>
        <color theme="1"/>
        <rFont val="Calibri"/>
        <family val="2"/>
        <charset val="238"/>
        <scheme val="minor"/>
      </rPr>
      <t>Ulotka; format: A4, po złożeniu 210x147 mm;</t>
    </r>
    <r>
      <rPr>
        <sz val="11"/>
        <color theme="1"/>
        <rFont val="Calibri"/>
        <family val="2"/>
        <charset val="238"/>
        <scheme val="minor"/>
      </rPr>
      <t xml:space="preserve">
objętość: 2 str.; 
kolor: 4+4; gramatura papieru: 160 g/m2; papier: papier ekologiczny (biały); 
uszlachetnienie: niepowlekany;
Wyk. Intr.***; falcowanie na pół; 
pakowane w paczki po 50 szt.</t>
    </r>
  </si>
  <si>
    <r>
      <rPr>
        <b/>
        <sz val="11"/>
        <color theme="1"/>
        <rFont val="Calibri"/>
        <family val="2"/>
        <charset val="238"/>
        <scheme val="minor"/>
      </rPr>
      <t>Ulotka; format: A4 (łamanie do A5 (148 x 210 mm));</t>
    </r>
    <r>
      <rPr>
        <sz val="11"/>
        <color theme="1"/>
        <rFont val="Calibri"/>
        <family val="2"/>
        <charset val="238"/>
        <scheme val="minor"/>
      </rPr>
      <t xml:space="preserve">
objętość: 4 str.;
kolor: 4+4; gramatura papieru: 200 g/m2; papier: kreda mat;
uszlachetnienie: folia mat (1+1); 
Wyk. Intr.***; łamanie;
pakowana w paczki po 50 szt.</t>
    </r>
  </si>
  <si>
    <r>
      <rPr>
        <b/>
        <sz val="11"/>
        <color theme="1"/>
        <rFont val="Calibri"/>
        <family val="2"/>
        <charset val="238"/>
        <scheme val="minor"/>
      </rPr>
      <t xml:space="preserve">Ulotka; format: A4; </t>
    </r>
    <r>
      <rPr>
        <sz val="11"/>
        <color theme="1"/>
        <rFont val="Calibri"/>
        <family val="2"/>
        <charset val="238"/>
        <scheme val="minor"/>
      </rPr>
      <t xml:space="preserve">
objętość: 2 str.;
kolor: 4+4; gramatura papieru: 135 g/m2; papier: kreda błysk; 
Wyk. Intr.***; cięcie do formatu; 
pakowana w paczki po 50 szt.</t>
    </r>
  </si>
  <si>
    <r>
      <rPr>
        <b/>
        <sz val="11"/>
        <color theme="1"/>
        <rFont val="Calibri"/>
        <family val="2"/>
        <charset val="238"/>
        <scheme val="minor"/>
      </rPr>
      <t xml:space="preserve">Ulotka; format: A4; </t>
    </r>
    <r>
      <rPr>
        <sz val="11"/>
        <color theme="1"/>
        <rFont val="Calibri"/>
        <family val="2"/>
        <charset val="238"/>
        <scheme val="minor"/>
      </rPr>
      <t xml:space="preserve">
objętość: 2 str.; 
kolor: 4+4; gramatura papieru: 350 g/m2; papier: kreda błysk;
uszlachetnienie: folia błysk (1+1); 
Wyk. Intr.***; cięcie do formatu; 
pakowana w paczki po 25 szt.</t>
    </r>
  </si>
  <si>
    <r>
      <rPr>
        <b/>
        <sz val="11"/>
        <color theme="1"/>
        <rFont val="Calibri"/>
        <family val="2"/>
        <charset val="238"/>
        <scheme val="minor"/>
      </rPr>
      <t xml:space="preserve">Ulotka; format: A5; </t>
    </r>
    <r>
      <rPr>
        <sz val="11"/>
        <color theme="1"/>
        <rFont val="Calibri"/>
        <family val="2"/>
        <charset val="238"/>
        <scheme val="minor"/>
      </rPr>
      <t xml:space="preserve">
objętość: 2 str.;
kolor: 4+4; gramatura papieru: 135 g/m2; papier: kreda błysk; 
Wyk. Intr.***; cięcie do formatu; 
pakowana w paczki po 50 szt.</t>
    </r>
  </si>
  <si>
    <r>
      <rPr>
        <b/>
        <sz val="11"/>
        <color theme="1"/>
        <rFont val="Calibri"/>
        <family val="2"/>
        <charset val="238"/>
        <scheme val="minor"/>
      </rPr>
      <t xml:space="preserve">Ulotka; format: A5; </t>
    </r>
    <r>
      <rPr>
        <sz val="11"/>
        <color theme="1"/>
        <rFont val="Calibri"/>
        <family val="2"/>
        <charset val="238"/>
        <scheme val="minor"/>
      </rPr>
      <t xml:space="preserve">
objętość: 2 str.; 
kolor: 4+4; gramatura papieru: 200 g/m2; papier: kreda mat; 
uszlachetnienie: folia mat (1+1); 
Wyk. Intr.***; cięcie do formatu; 
pakowana w paczki po 50 szt.</t>
    </r>
  </si>
  <si>
    <r>
      <rPr>
        <b/>
        <sz val="11"/>
        <color theme="1"/>
        <rFont val="Calibri"/>
        <family val="2"/>
        <charset val="238"/>
        <scheme val="minor"/>
      </rPr>
      <t>Ulotka; format: A5 składana do A6 (105 x 148 mm);</t>
    </r>
    <r>
      <rPr>
        <sz val="11"/>
        <color theme="1"/>
        <rFont val="Calibri"/>
        <family val="2"/>
        <charset val="238"/>
        <scheme val="minor"/>
      </rPr>
      <t xml:space="preserve">
objętość: 2 str.;
kolor: 4+4; gramatura papieru: 135 g/m2; papier: kreda błysk; 
Wyk. Intr.***; składnaie do A6 (falcowanie na pół); 
pakowana w paczki po 25 szt.</t>
    </r>
  </si>
  <si>
    <r>
      <rPr>
        <b/>
        <sz val="11"/>
        <color theme="1"/>
        <rFont val="Calibri"/>
        <family val="2"/>
        <charset val="238"/>
        <scheme val="minor"/>
      </rPr>
      <t>Ulotka; format: A5 składana do A6 (105 x 148 mm);</t>
    </r>
    <r>
      <rPr>
        <sz val="11"/>
        <color theme="1"/>
        <rFont val="Calibri"/>
        <family val="2"/>
        <charset val="238"/>
        <scheme val="minor"/>
      </rPr>
      <t xml:space="preserve">
objętość: 2 str.;
kolor: 4+4; gramatura papieru: 170 g/m2; papier: kreda mat;
uszlachetnienie: folia mat (1+1); 
Wyk. Intr.***; składnaie do A6 (falcowanie na pół); 
pakowana w paczki po 25 szt.</t>
    </r>
  </si>
  <si>
    <r>
      <rPr>
        <b/>
        <sz val="11"/>
        <color theme="1"/>
        <rFont val="Calibri"/>
        <family val="2"/>
        <charset val="238"/>
        <scheme val="minor"/>
      </rPr>
      <t>Ulotka; format: A3 składane do A5;</t>
    </r>
    <r>
      <rPr>
        <sz val="11"/>
        <color theme="1"/>
        <rFont val="Calibri"/>
        <family val="2"/>
        <charset val="238"/>
        <scheme val="minor"/>
      </rPr>
      <t xml:space="preserve">
objętość: 2 str.;
kolor: 4+4; gramatura papieru: 135 g/m2; papier: kreda błysk; 
uszlachetnienie: lakier akryl błysk (1+1); 
Wyk. Intr.***; składanie do A5; 
pakowana w paczki po 25 szt.</t>
    </r>
  </si>
  <si>
    <r>
      <rPr>
        <b/>
        <sz val="11"/>
        <color theme="1"/>
        <rFont val="Calibri"/>
        <family val="2"/>
        <charset val="238"/>
        <scheme val="minor"/>
      </rPr>
      <t>Ulotka; format: A3 składane do A5;</t>
    </r>
    <r>
      <rPr>
        <sz val="11"/>
        <color theme="1"/>
        <rFont val="Calibri"/>
        <family val="2"/>
        <charset val="238"/>
        <scheme val="minor"/>
      </rPr>
      <t xml:space="preserve">
objętość: 2 str.;
kolor: 4+4; gramatura papieru: 170 g/m2; 
papier: kreda mat; 
uszlachetnienie: folia mat (1+1); 
Wyk. Intr.***; składanie do A5; 
pakowane w paczki po 50 szt.</t>
    </r>
  </si>
  <si>
    <r>
      <rPr>
        <b/>
        <sz val="11"/>
        <color theme="1"/>
        <rFont val="Calibri"/>
        <family val="2"/>
        <charset val="238"/>
        <scheme val="minor"/>
      </rPr>
      <t>Ulotka; format: DL (210x99 mm);</t>
    </r>
    <r>
      <rPr>
        <sz val="11"/>
        <color theme="1"/>
        <rFont val="Calibri"/>
        <family val="2"/>
        <charset val="238"/>
        <scheme val="minor"/>
      </rPr>
      <t xml:space="preserve">
objętość: 2 str.; 
kolor: 4+4; gramatura papieru: 150 g/m2; 
papier: kreda mat;
uszlachetnienie: lakier akryl mat (1+1); 
Wyk. Intr.***; cięcie do formatu; 
pakowana w paczki po 50 szt.</t>
    </r>
  </si>
  <si>
    <r>
      <rPr>
        <b/>
        <sz val="11"/>
        <color theme="1"/>
        <rFont val="Calibri"/>
        <family val="2"/>
        <charset val="238"/>
        <scheme val="minor"/>
      </rPr>
      <t>Ulotka; format: DL (210x99 mm);</t>
    </r>
    <r>
      <rPr>
        <sz val="11"/>
        <color theme="1"/>
        <rFont val="Calibri"/>
        <family val="2"/>
        <charset val="238"/>
        <scheme val="minor"/>
      </rPr>
      <t xml:space="preserve">
objętość: 2 str.; 
kolor: 4+4; gramatura papieru: 170 g/m2; 
papier: kreda błysk; 
uszlachetnienie: lakier akryl mat (1+1); 
Wyk. Intr.***; cięcie do formatu; 
pakowana w paczki po 50 szt.</t>
    </r>
  </si>
  <si>
    <r>
      <rPr>
        <b/>
        <sz val="11"/>
        <color theme="1"/>
        <rFont val="Calibri"/>
        <family val="2"/>
        <charset val="238"/>
        <scheme val="minor"/>
      </rPr>
      <t>Ulotka; format: (210x198 mm) po złożeniu rozmiar DL (210x99);</t>
    </r>
    <r>
      <rPr>
        <sz val="11"/>
        <color theme="1"/>
        <rFont val="Calibri"/>
        <family val="2"/>
        <charset val="238"/>
        <scheme val="minor"/>
      </rPr>
      <t xml:space="preserve">
objętość: 4 str.; 
kolor: 4+4; gramatura papieru: 350 g/m2; 
papier: kreda mat;
uszlachetnienie: folia mat (1+1) + lakier UV wybiórczo (1+0); 
Wyk. Intr.***; bigowanie + falcowanie na pół; 
pakowana w paczki po 50 szt.</t>
    </r>
  </si>
  <si>
    <r>
      <rPr>
        <b/>
        <sz val="11"/>
        <color theme="1"/>
        <rFont val="Calibri"/>
        <family val="2"/>
        <charset val="238"/>
        <scheme val="minor"/>
      </rPr>
      <t>Ulotka; format: (210x198 mm) po złożeniu rozmiar DL (210x99);</t>
    </r>
    <r>
      <rPr>
        <sz val="11"/>
        <color theme="1"/>
        <rFont val="Calibri"/>
        <family val="2"/>
        <charset val="238"/>
        <scheme val="minor"/>
      </rPr>
      <t xml:space="preserve">
objętość: 4 str.; 
kolor: 4+4; gramatura papieru: 170 g/m2; 
papier: kreda mat; 
uszlachetnienie: folia mat (1+1); 
Wyk. Intr.***; falcowanie Z kształtne do formatu 210x99 mm; 
pakowana w paczki po 50 szt.</t>
    </r>
  </si>
  <si>
    <r>
      <rPr>
        <b/>
        <sz val="11"/>
        <color theme="1"/>
        <rFont val="Calibri"/>
        <family val="2"/>
        <charset val="238"/>
        <scheme val="minor"/>
      </rPr>
      <t>Ulotka; format: 250x250 mm;</t>
    </r>
    <r>
      <rPr>
        <sz val="11"/>
        <color theme="1"/>
        <rFont val="Calibri"/>
        <family val="2"/>
        <charset val="238"/>
        <scheme val="minor"/>
      </rPr>
      <t xml:space="preserve">
objętość: 2 str.; 
kolor: 4+4; gramatura papieru: 350 g/m2; 
papier: kreda błysk; 
uszlachetnienie: folia błysk (1+1); 
Wyk. Intr.***; cięcie do formatu; 
pakowana w paczki po 20 szt.</t>
    </r>
  </si>
  <si>
    <r>
      <rPr>
        <b/>
        <sz val="11"/>
        <color theme="1"/>
        <rFont val="Calibri"/>
        <family val="2"/>
        <charset val="238"/>
        <scheme val="minor"/>
      </rPr>
      <t>Broszura; format: A5 (148 x 210 mm);</t>
    </r>
    <r>
      <rPr>
        <sz val="11"/>
        <color theme="1"/>
        <rFont val="Calibri"/>
        <family val="2"/>
        <charset val="238"/>
        <scheme val="minor"/>
      </rPr>
      <t xml:space="preserve">
objętość: 8 str. + okładka; 
kolor (okładka): 4+4; gramatura papieru (okładka): 250 g/m2; 
papier (okładka): kreda mat; 
uszlachetnienie (okładka): folia mat + punktowy UV (1+0);
kolor (stron): 4+4; gramatura (stron): 170 g/m2; 
typ papaieru (stron): kreda mat; 
ilość stron: 8 str.;
Wyk. Intr.***; oprawa: zeszytowa, 2 zszywki; 
pakowane w paczki po 25 szt.</t>
    </r>
  </si>
  <si>
    <r>
      <rPr>
        <b/>
        <sz val="11"/>
        <color theme="1"/>
        <rFont val="Calibri"/>
        <family val="2"/>
        <charset val="238"/>
        <scheme val="minor"/>
      </rPr>
      <t>Broszura; format: A5 (148 x 210 mm);</t>
    </r>
    <r>
      <rPr>
        <sz val="11"/>
        <color theme="1"/>
        <rFont val="Calibri"/>
        <family val="2"/>
        <charset val="238"/>
        <scheme val="minor"/>
      </rPr>
      <t xml:space="preserve">
objętość: 16 str. + okładka; 
kolor (okładka): 4+4; gramatura papieru (okładka): 250 g/m2; 
papier (okładka): kreda mat; uszlachetnienie (okładak): folia mat (1+1) + lakier UV wybiórczo;
kolor (stron): 4+4; gramatura (stron): 170 g/m2; 
typ papaieru (stron): kreda mat; 
ilość stron: 16 str.; 
Wyk. Intr.***; oprawa: zeszytowa, 2 zszywki; 
pakowana w paczki po 25 szt.</t>
    </r>
  </si>
  <si>
    <r>
      <rPr>
        <b/>
        <sz val="11"/>
        <color theme="1"/>
        <rFont val="Calibri"/>
        <family val="2"/>
        <charset val="238"/>
        <scheme val="minor"/>
      </rPr>
      <t>Broszura; format: A5 (148 x 210 mm);</t>
    </r>
    <r>
      <rPr>
        <sz val="11"/>
        <color theme="1"/>
        <rFont val="Calibri"/>
        <family val="2"/>
        <charset val="238"/>
        <scheme val="minor"/>
      </rPr>
      <t xml:space="preserve">
objętość: 24 str. + okładka; 
kolor (okładka): 4+4; gramatura papieru (okładka): 250 g/m2; 
papier (okladka): kreda mat; 
uszlachetnienie (okładka): okładka środek: lakier akryl mat 1+1;
okładka strona zewnetrzna: folia mat + lakier UV punktowy 1+0;  
kolor (stron): 4+4; gramatura (stron): 115 g/m2; 
typ papaieru (stron): kreda silk;
ilość stron: 28 str.;
Wyk. Intr.***; oprawa: zeszytowa, 2 zszywki; 
pakowana w paczki po 25 szt.</t>
    </r>
  </si>
  <si>
    <r>
      <rPr>
        <b/>
        <sz val="11"/>
        <color theme="1"/>
        <rFont val="Calibri"/>
        <family val="2"/>
        <charset val="238"/>
        <scheme val="minor"/>
      </rPr>
      <t>Broszura; format: A5 (148 x 210 mm);</t>
    </r>
    <r>
      <rPr>
        <sz val="11"/>
        <color theme="1"/>
        <rFont val="Calibri"/>
        <family val="2"/>
        <charset val="238"/>
        <scheme val="minor"/>
      </rPr>
      <t xml:space="preserve">
objętość: 40 str. + okładka; 
kolor (okładka): 4+4; gramatura papieru (okładka): 250 g/m2; 
papier (okładka): kreda mat; 
uszlachetnienie (okładka): okładka - środek okladki: lakier akryl mat 0+1;
okładka - zewnętrzna strona: folia mat + lakier UV punktowy 1+0;  
kolor (stron): 4+4; gramatura (stron): 115 g/m2; 
typ papaieru (stron): kreda silk; 
ilość stron: 40 str.;
Wyk. Intr.***; oprawa: klejona po dłuższym boku; 
w paczki po 25 szt.</t>
    </r>
  </si>
  <si>
    <r>
      <rPr>
        <b/>
        <sz val="11"/>
        <color theme="1"/>
        <rFont val="Calibri"/>
        <family val="2"/>
        <charset val="238"/>
        <scheme val="minor"/>
      </rPr>
      <t>Broszura; format: A5 (148 x 210 mm);</t>
    </r>
    <r>
      <rPr>
        <sz val="11"/>
        <color theme="1"/>
        <rFont val="Calibri"/>
        <family val="2"/>
        <charset val="238"/>
        <scheme val="minor"/>
      </rPr>
      <t xml:space="preserve">
objętość: 40 str. + okładka; kolor:4+4; gramatura papieru: 250 g/m2; 
papier: kreda mat; 
uszlachetnienie: okładka środek: lakier akryl mat 1+1;
okładka: folia mat + lakier UV punktowy 1+0;  
kolor środka: 4+4; gramatura środek: 115 g/m2;  
typ papaieru (stron): kreda silk; 
ilość stron (środek): 40 str.;
Wyk. Intr.***; oprawa: klejona + zszywana; 
pakowana w paczki po 25 szt.</t>
    </r>
  </si>
  <si>
    <r>
      <rPr>
        <b/>
        <sz val="11"/>
        <color theme="1"/>
        <rFont val="Calibri"/>
        <family val="2"/>
        <charset val="238"/>
        <scheme val="minor"/>
      </rPr>
      <t xml:space="preserve">Broszura; format: 210x210 mm; </t>
    </r>
    <r>
      <rPr>
        <sz val="11"/>
        <color theme="1"/>
        <rFont val="Calibri"/>
        <family val="2"/>
        <charset val="238"/>
        <scheme val="minor"/>
      </rPr>
      <t xml:space="preserve">
objętość: 12 str. + okładka; 
kolor (okładka): 4+4; gramatura papieru (okładka): 250 g/m2; 
papier (okładka): kreda mat; 
uszlachetnienie (okładka): okładka - środek okładki: lakier akryl mat 0+1;
okładka - zewnętrzna strona: folia mat + lakier UV punktowy 1+0;  
kolor (stron): 4+4; 
gramatura (stron): 130 g/m2; typ papaieru (stron): kreda silk; 
ilość stron (stron): 12 str.; 
Wyk. Intr.***; okładka zeszytowa; 
pakowana w paczki po 25 szt.</t>
    </r>
  </si>
  <si>
    <r>
      <rPr>
        <b/>
        <sz val="11"/>
        <color theme="1"/>
        <rFont val="Calibri"/>
        <family val="2"/>
        <charset val="238"/>
        <scheme val="minor"/>
      </rPr>
      <t xml:space="preserve">Broszura; format: 210x210 mm; </t>
    </r>
    <r>
      <rPr>
        <sz val="11"/>
        <color theme="1"/>
        <rFont val="Calibri"/>
        <family val="2"/>
        <charset val="238"/>
        <scheme val="minor"/>
      </rPr>
      <t xml:space="preserve">
objętość: 12 str. + okładka; 
kolor (okładka): 4+4; gramatura papieru (okładka): 250 g/m2; 
papier (okładka): kreda mat;
uszlachetnienie (okładka): folia mat (1+1) + punktowy UV (1+0)
kolor (stron): 4+4; gramatura (stron): 150 g/m2; 
typ papaieru (stron): kreda mat; ilość stron: 12 str.; 
Wyk. Intr.***; okładka zeszytowa; 
pakowana w paczki po 25 szt.</t>
    </r>
  </si>
  <si>
    <r>
      <rPr>
        <b/>
        <sz val="11"/>
        <color theme="1"/>
        <rFont val="Calibri"/>
        <family val="2"/>
        <charset val="238"/>
        <scheme val="minor"/>
      </rPr>
      <t xml:space="preserve">Broszura; format: 210x210 mm; </t>
    </r>
    <r>
      <rPr>
        <sz val="11"/>
        <color theme="1"/>
        <rFont val="Calibri"/>
        <family val="2"/>
        <charset val="238"/>
        <scheme val="minor"/>
      </rPr>
      <t xml:space="preserve">
objętość: 20 str. + okładka;
kolor (okładka): 4+4; gramatura papieru (okładka): 250 g/m2; 
papier (okładka): kreda mat;
uszlachetnienie (okładka): okładka środek okładki: lakier akryl mat 0+1;
okładka strona zewnetrzna: folia mat + lakier UV punktowy 1+0;  
kolor (stron): 4+4; gramatura (stron): 130 g/m2; 
typ papaieru (stron): kreda silk;
ilość stron: 20 str.; 
Wyk. Intr.***; okładka zeszytowa; 
pakowana w paczki po 25 szt.</t>
    </r>
  </si>
  <si>
    <r>
      <rPr>
        <b/>
        <sz val="11"/>
        <color theme="1"/>
        <rFont val="Calibri"/>
        <family val="2"/>
        <charset val="238"/>
        <scheme val="minor"/>
      </rPr>
      <t xml:space="preserve">Broszura; format: 210x210 mm; </t>
    </r>
    <r>
      <rPr>
        <sz val="11"/>
        <color theme="1"/>
        <rFont val="Calibri"/>
        <family val="2"/>
        <charset val="238"/>
        <scheme val="minor"/>
      </rPr>
      <t xml:space="preserve">
objętość: 20 str. + okładka;
kolor (okładka): 4+4; gramatura papieru (okładka): 250 g/m2; 
papier (okładka): kreda mat;
uszlachetnienie (okładka): folia mat (1+1) + punktowy UV (1+0); 
kolor (stron): 4+4; gramatura (stron): 150 g/m2; 
typ papaieru (stron): kreda mat; ilość stron: 20 str.; 
Wyk. Intr.***; okładka zeszytowa; 
pakowana w paczki po 25 szt.</t>
    </r>
  </si>
  <si>
    <r>
      <rPr>
        <b/>
        <sz val="11"/>
        <color theme="1"/>
        <rFont val="Calibri"/>
        <family val="2"/>
        <charset val="238"/>
        <scheme val="minor"/>
      </rPr>
      <t>Broszura; format: 210x210 mm;</t>
    </r>
    <r>
      <rPr>
        <sz val="11"/>
        <color theme="1"/>
        <rFont val="Calibri"/>
        <family val="2"/>
        <charset val="238"/>
        <scheme val="minor"/>
      </rPr>
      <t xml:space="preserve">
objętość: 32 str. + okładka;
kolor (okładka): 4+4; gramatura papieru (okładka): 250 g/m2; 
papier (okładka): kreda mat; 
uszlachetnienie okładki: okładka środek: lakier akryl mat 0+1;
okładka (zewnętrzna strona): folia mat + lakier UV punktowy 1+0;  
kolor (stron): 4+4; gramatura (stron): 150 g/m2; 
typ papaieru (stron): kreda silk; ilość stron: 32 str.;
Wyk. Intr.***; okładka zeszytowa; 
pakowana w paczki po 25 szt.</t>
    </r>
  </si>
  <si>
    <r>
      <rPr>
        <b/>
        <sz val="11"/>
        <color theme="1"/>
        <rFont val="Calibri"/>
        <family val="2"/>
        <charset val="238"/>
        <scheme val="minor"/>
      </rPr>
      <t xml:space="preserve">Broszura; format: 210x210 mm; </t>
    </r>
    <r>
      <rPr>
        <sz val="11"/>
        <color theme="1"/>
        <rFont val="Calibri"/>
        <family val="2"/>
        <charset val="238"/>
        <scheme val="minor"/>
      </rPr>
      <t xml:space="preserve">
objętość: 32 str. + okładka; 
kolor (okładka): 4+4; 
gramatura papieru (okładka): 250 g/m2; papier (okładka): kreda mat; uszlachetnienie (okładka): folia mat (1+1); 
kolor (stron): 4+4; gramatura (stron): 115 g/m2; 
typ papaieru (stron): kreda mat;  ilość stron: 32 str.;
Wyk. Intr.***; okładka zeszytowa; 
pakowana w paczki po 25 szt.</t>
    </r>
  </si>
  <si>
    <r>
      <rPr>
        <b/>
        <sz val="11"/>
        <color theme="1"/>
        <rFont val="Calibri"/>
        <family val="2"/>
        <charset val="238"/>
        <scheme val="minor"/>
      </rPr>
      <t>Broszura; format: 220x220 mm;</t>
    </r>
    <r>
      <rPr>
        <sz val="11"/>
        <color theme="1"/>
        <rFont val="Calibri"/>
        <family val="2"/>
        <charset val="238"/>
        <scheme val="minor"/>
      </rPr>
      <t xml:space="preserve">
objętość: 8 str. + okładka; 
kolor okładki:4+4; gramatura papieru okładki: 240 g/m2; 
papier okładki: papier ekologiczny (biały); 
uszlachetnienie okładki: niepowlekany; 
kolor stron środka: 4+4; gramatura stron środka: 90 g/m2; 
typ papaieru stron środka: papier ekologiczny (biały); 
ilość stron (środek): 8 str.;
Wyk. Intr.***; oprawa: zeszytowa, 2 zszywki; 
pakowane w paczki po 25 szt.</t>
    </r>
  </si>
  <si>
    <r>
      <rPr>
        <b/>
        <sz val="11"/>
        <color theme="1"/>
        <rFont val="Calibri"/>
        <family val="2"/>
        <charset val="238"/>
        <scheme val="minor"/>
      </rPr>
      <t>Broszura; format: 220x220 mm;</t>
    </r>
    <r>
      <rPr>
        <sz val="11"/>
        <color theme="1"/>
        <rFont val="Calibri"/>
        <family val="2"/>
        <charset val="238"/>
        <scheme val="minor"/>
      </rPr>
      <t xml:space="preserve">
objętość: 16 str. + okładka; 
kolor (okładka):4+4; gramatura papieru (okładka): 240 g/m2; 
papier (okładka): papier ekologiczny (biały); 
uszlachetnienie (okładka): niepowlekany; 
kolor (stron): 4+4; gramatura (stron): 90 g/m2; 
typ papaieru: papier ekologiczny (biały); 
ilość stron: 16 str.; 
Wyk. Intr.***; oprawa: zeszytowa. 
pakowana w paczki po 25 szt.</t>
    </r>
  </si>
  <si>
    <r>
      <rPr>
        <b/>
        <sz val="11"/>
        <color theme="1"/>
        <rFont val="Calibri"/>
        <family val="2"/>
        <charset val="238"/>
        <scheme val="minor"/>
      </rPr>
      <t>Broszura; format: 220x220 mm;</t>
    </r>
    <r>
      <rPr>
        <sz val="11"/>
        <color theme="1"/>
        <rFont val="Calibri"/>
        <family val="2"/>
        <charset val="238"/>
        <scheme val="minor"/>
      </rPr>
      <t xml:space="preserve">
objętość: 24 str. + okładka; 
kolor: 4+4 (okładka); gramatura papieru (okładka): 240 g/m2; 
papier: papier ekologiczny (biały); 
uszlachetnienie (okładka): niepowlekany; 
kolor (stron): 4+4; gramatura (stron): 90 g/m2; 
typ papaieru (stron): papier ekologiczny (biały);
ilość stron: 24 str.;
Wyk. Intr.***; oprawa: zeszytowa.
pakowana w paczki po 25 szt.</t>
    </r>
  </si>
  <si>
    <r>
      <rPr>
        <b/>
        <sz val="11"/>
        <color theme="1"/>
        <rFont val="Calibri"/>
        <family val="2"/>
        <charset val="238"/>
        <scheme val="minor"/>
      </rPr>
      <t>Broszura; format: A4 (297x210 mm);</t>
    </r>
    <r>
      <rPr>
        <sz val="11"/>
        <color theme="1"/>
        <rFont val="Calibri"/>
        <family val="2"/>
        <charset val="238"/>
        <scheme val="minor"/>
      </rPr>
      <t xml:space="preserve">
objętość: 8 str. + okładka; kolor:4+4; gramatura papieru: 250 g/m2;
papier: półkreda mat; uszlachetnienie okładki: folia mat + punktowy UV (1+0); kolor środka: 4+4; gramatura środek: 170 g/m2; typ papaieru: kreda mat;  ilość stron (środek): 8 str.;
Wyk. Intr.***; oprawa: zeszytowa, 2 zszywki;
pakowana w paczki po 25 szt.</t>
    </r>
  </si>
  <si>
    <r>
      <rPr>
        <b/>
        <sz val="11"/>
        <color theme="1"/>
        <rFont val="Calibri"/>
        <family val="2"/>
        <charset val="238"/>
        <scheme val="minor"/>
      </rPr>
      <t>Broszura; format: A4 (297x210 mm);</t>
    </r>
    <r>
      <rPr>
        <sz val="11"/>
        <color theme="1"/>
        <rFont val="Calibri"/>
        <family val="2"/>
        <charset val="238"/>
        <scheme val="minor"/>
      </rPr>
      <t xml:space="preserve">
objętość: 16 str. + okładka; 
kolor (okładka): 4+4; gramatura papieru (okładka): 250 g/m2; 
papier (okładka): półkreda mat; 
uszlachetnienie (okładka): folia mat + punktowy UV (1+0); 
kolor (stron)): 4+4; gramatura (stron): 170 g/m2; 
typ papaieru (stron): kreda mat; ilość stron: 16 str.; 
Wyk. Intr.***; oprawa: zeszytowa.
pakowana w paczki po 25 szt.</t>
    </r>
  </si>
  <si>
    <r>
      <rPr>
        <b/>
        <sz val="11"/>
        <color theme="1"/>
        <rFont val="Calibri"/>
        <family val="2"/>
        <charset val="238"/>
        <scheme val="minor"/>
      </rPr>
      <t>Broszura; format: A4 (297x210 mm);</t>
    </r>
    <r>
      <rPr>
        <sz val="11"/>
        <color theme="1"/>
        <rFont val="Calibri"/>
        <family val="2"/>
        <charset val="238"/>
        <scheme val="minor"/>
      </rPr>
      <t xml:space="preserve">
objętość: 24 str. + okładka; 
kolor (okładka): 4+4; gramatura papieru (okładka): 250 g/m2; 
papier (okładka): kreda mat; uszlachetnienie (okładka): folia błysk (1+1); 
kolor (stron): 4+4; gramatura (stron): 115 g/m2; 
typ papaieru (stron): kreda silk;  ilość stron: 24 str.;
Wyk. Intr.***; oprawa: zeszytowa.
pakowana w paczki po 25 szt.</t>
    </r>
  </si>
  <si>
    <r>
      <rPr>
        <b/>
        <sz val="11"/>
        <color theme="1"/>
        <rFont val="Calibri"/>
        <family val="2"/>
        <charset val="238"/>
        <scheme val="minor"/>
      </rPr>
      <t>Teczka; format: 220 x 310 mm, dwubigowany o szerokości 5 mm 
(z wykrojnika);</t>
    </r>
    <r>
      <rPr>
        <sz val="11"/>
        <color theme="1"/>
        <rFont val="Calibri"/>
        <family val="2"/>
        <charset val="238"/>
        <scheme val="minor"/>
      </rPr>
      <t xml:space="preserve">
objętość: 4 str.; 
kolor: 4+4; gramatura papieru: 300 g/m2; 
papier: karton wysokiej jakości z białym spodem
uszlachetnienie: folia mat (1+1) + lakier UV wybiórczo (1+0); 
Wyk. Intr.***; karton 300 g/m2 - jakość zapobiegającej powstawaniu pęknięć papeiru przy sztancowaniu;
grzbiet: dwubigowany o szerokości 5 mm, dwie zadkładki zapobiegajace wypadaniu dokumentów, sztancowanie na wizytówkę nadruk dwusronny 4+4; 
pakowana na płasko po 25 szt.</t>
    </r>
  </si>
  <si>
    <r>
      <rPr>
        <b/>
        <sz val="11"/>
        <color theme="1"/>
        <rFont val="Calibri"/>
        <family val="2"/>
        <charset val="238"/>
        <scheme val="minor"/>
      </rPr>
      <t>Torba; format: 320x240x90 mm (w pionie);</t>
    </r>
    <r>
      <rPr>
        <sz val="11"/>
        <color theme="1"/>
        <rFont val="Calibri"/>
        <family val="2"/>
        <charset val="238"/>
        <scheme val="minor"/>
      </rPr>
      <t xml:space="preserve">
kolor: 4+0; gramatura papieru: 200 g/m2; papier: kreda; 
uszlachetnienie: papier lakierowany; 
gramatura dno torby (część wkładana): 350 g/m2; 
typ papaieru: karton na dnie torby; 
Wyk. Intr.***; podwójnei zawijany mankiet na wzmocnienie górny uchwyt - sznurek, długość 80 cm (po 40 cm na uchwyt); 
pakowana w paczki po 25 szt.</t>
    </r>
  </si>
  <si>
    <r>
      <rPr>
        <b/>
        <sz val="11"/>
        <color theme="1"/>
        <rFont val="Calibri"/>
        <family val="2"/>
        <charset val="238"/>
        <scheme val="minor"/>
      </rPr>
      <t xml:space="preserve">Koperta DL; format: 110 × 220 mm- 1/3 A4; </t>
    </r>
    <r>
      <rPr>
        <sz val="11"/>
        <color theme="1"/>
        <rFont val="Calibri"/>
        <family val="2"/>
        <charset val="238"/>
        <scheme val="minor"/>
      </rPr>
      <t xml:space="preserve">
kolor: 4+0; gramatura papieru: 90 g/m2; papier: kreda mat;
Wyk. Intr.***; sklejanie + dodanie kleju samoprzylepnego; 
pakowana w paczki po 50 szt.</t>
    </r>
  </si>
  <si>
    <r>
      <rPr>
        <b/>
        <sz val="11"/>
        <color theme="1"/>
        <rFont val="Calibri"/>
        <family val="2"/>
        <charset val="238"/>
        <scheme val="minor"/>
      </rPr>
      <t>Koperta; format: C5 (162x229 mm) - dostosowane do arkusza A5;</t>
    </r>
    <r>
      <rPr>
        <sz val="11"/>
        <color theme="1"/>
        <rFont val="Calibri"/>
        <family val="2"/>
        <charset val="238"/>
        <scheme val="minor"/>
      </rPr>
      <t xml:space="preserve"> 
kolor: 4+0; gramatura papieru: 90 g/m2; papier: kreda mat;
Wyk. Intr.***; sklejanie + dodanie kleju samoprzylepnego; 
pakowana w paczki po 50 szt.</t>
    </r>
  </si>
  <si>
    <r>
      <rPr>
        <b/>
        <sz val="11"/>
        <color theme="1"/>
        <rFont val="Calibri"/>
        <family val="2"/>
        <charset val="238"/>
        <scheme val="minor"/>
      </rPr>
      <t xml:space="preserve">Koperta; format: C4 (229x324 mm) - dopasowane do arkusza A4; </t>
    </r>
    <r>
      <rPr>
        <sz val="11"/>
        <color theme="1"/>
        <rFont val="Calibri"/>
        <family val="2"/>
        <charset val="238"/>
        <scheme val="minor"/>
      </rPr>
      <t xml:space="preserve">
kolor: 4+0; gramatura papieru: 90 g/m2; 
papier: kreda mat; 
Wyk. Intr.***; sklejanie + dodanie kleju samoprzylepnego; 
pakowana w paczki po 50 szt.</t>
    </r>
  </si>
  <si>
    <r>
      <rPr>
        <b/>
        <sz val="10"/>
        <color theme="1"/>
        <rFont val="Calibri"/>
        <family val="2"/>
        <charset val="238"/>
        <scheme val="minor"/>
      </rPr>
      <t>Personalizacja - format: A5 składana do A6 (105 x 148 mm);</t>
    </r>
    <r>
      <rPr>
        <sz val="10"/>
        <color theme="1"/>
        <rFont val="Calibri"/>
        <family val="2"/>
        <charset val="238"/>
        <scheme val="minor"/>
      </rPr>
      <t xml:space="preserve">
objętość: 2 str.;
kolor: 4+4; gramatura papieru: 135 g/m2; papier: kreda błysk; 
Wyk. Intr.***; składnaie do A6 (falcowanie na pół); 
pakowane w paczki po 25 szt.</t>
    </r>
  </si>
  <si>
    <r>
      <rPr>
        <b/>
        <sz val="10"/>
        <color theme="1"/>
        <rFont val="Calibri"/>
        <family val="2"/>
        <charset val="238"/>
        <scheme val="minor"/>
      </rPr>
      <t>Personalizacja - Ulotka; format: A4 (łamanie do A5 (148 x 210 mm));</t>
    </r>
    <r>
      <rPr>
        <sz val="10"/>
        <color theme="1"/>
        <rFont val="Calibri"/>
        <family val="2"/>
        <charset val="238"/>
        <scheme val="minor"/>
      </rPr>
      <t xml:space="preserve">
objętość: 4 str.;
kolor: 4+4; gramatura papieru: 200 g/m2; papier: kreda mat;
uszlachetnienie: folia mat (1+1); 
Wyk. Intr.***; łamanie;
pakowane w paczki po 50 szt.</t>
    </r>
  </si>
  <si>
    <r>
      <rPr>
        <b/>
        <sz val="10"/>
        <color theme="1"/>
        <rFont val="Calibri"/>
        <family val="2"/>
        <charset val="238"/>
        <scheme val="minor"/>
      </rPr>
      <t xml:space="preserve">Personalizacja - Certyfikat format: A4; </t>
    </r>
    <r>
      <rPr>
        <sz val="10"/>
        <color theme="1"/>
        <rFont val="Calibri"/>
        <family val="2"/>
        <charset val="238"/>
        <scheme val="minor"/>
      </rPr>
      <t xml:space="preserve">
objętość: 1 str.; 
kolor: 4+0; gramatura papieru: 200 g/m2;
papier: kreda mat (śnieżno biała);
Wyk. Intr.***; cięcie do formatu; 
pakowane w paczki po 100 szt.</t>
    </r>
  </si>
  <si>
    <r>
      <rPr>
        <b/>
        <sz val="10"/>
        <color theme="1"/>
        <rFont val="Calibri"/>
        <family val="2"/>
        <charset val="238"/>
        <scheme val="minor"/>
      </rPr>
      <t xml:space="preserve">Personalizacja - Certyfikat format: A5; </t>
    </r>
    <r>
      <rPr>
        <sz val="10"/>
        <color theme="1"/>
        <rFont val="Calibri"/>
        <family val="2"/>
        <charset val="238"/>
        <scheme val="minor"/>
      </rPr>
      <t xml:space="preserve">
objętość: 1 str.; 
kolor: 4+0; gramatura papieru: 200 g/m2;
papier: kreda mat (śniezno biała); 
Wyk. Intr.***; cięcie do formatu; 
pakowane w paczki po 100 szt.</t>
    </r>
  </si>
  <si>
    <t>* Cena oferty brutto, obliczona jako suma cen Załącznika nr 1., Załącznika nr 2., Załącznika nr 3., Załącznika nr 4. i Załącznika nr 5. do Formularza cenowego, nie stanowi wartości wynagrodzenia brutto Wykonawcy, lecz służy wyłącznie do celów porównawczych ofert i wyboru najkorzystniejszej oferty. Do umowy zostanie wpisana kwota jaką Zamawiający zamierza przeznaczyć na realizację zamówienia, 
a poszczególne zlecenia realizowane w ramach umowy będą rozliczane zgodnie z cenami jednostkowymi wskazanymi w Formularzu cenowym.</t>
  </si>
  <si>
    <r>
      <t>(Uwaga! Wykonawca składa wypełniony Załącznik nr 1. do Formularza cenowego wraz z ofertą, w formie papierowej (wydruk podpisany przez Wykonawcę lub upoważnionego przedstawiciela Wykonawcy) oraz dla celów pomocniczych w formie elektronicznej (płyta, pen drive itp.).</t>
    </r>
    <r>
      <rPr>
        <b/>
        <i/>
        <u/>
        <sz val="12"/>
        <color rgb="FFFF0000"/>
        <rFont val="Calibri"/>
        <family val="2"/>
        <charset val="238"/>
        <scheme val="minor"/>
      </rPr>
      <t xml:space="preserve"> Załącznik stanowi część Formularza cenowego 
i nie podlega uzupełnieniu.</t>
    </r>
  </si>
  <si>
    <t>*Cena oferty brutto, obliczona jako suma cen Załącznika nr 1., Załącznika nr 2., Załącznika nr 3., Załącznika nr 4. i Załącznika nr 5. do Formularza cenowego, nie stanowi wartości wynagrodzenia brutto Wykonawcy, lecz służy wyłącznie do celów porównawczych ofert 
i wyboru najkorzystniejszej oferty. Do umowy zostanie wpisana kwota jaką Zamawiający zamierza przeznaczyć na realizację zamówienia, 
a poszczególne zlecenia realizowane w ramach umowy będą rozliczane zgodnie z cenami jednostkowymi wskazanymi w Formularzu cenowym.</t>
  </si>
  <si>
    <t>*Cena oferty brutto, obliczona jako suma cen Załącznika nr 1., Załącznika nr 2., Załącznika nr 3., Załącznika nr 4. i Załącznika nr 5. do Formularza cenowego, nie stanowi wartości wynagrodzenia brutto Wykonawcy, lecz służy wyłącznie do celów porównawczych ofert 
i wyboru najkorzystniejszej oferty. Do umowy zostanie wpisana kwota jaką Zamawiający zamierza przeznaczyć na realizację zamówienia, a poszczególne zlecenia realizowane w ramach umowy będą rozliczane zgodnie z cenami jednostkowymi wskazanymi
 w Formularzu cenowym.</t>
  </si>
  <si>
    <t>** Nakład nie jest do wyceny</t>
  </si>
  <si>
    <t>**Nakład nie jest do wyceny</t>
  </si>
  <si>
    <t>*Cena oferty brutto, obliczona jako suma cen Załącznika nr 1., Załącznika nr 2., Załącznika nr 3., Załącznika nr 4. 
i Załącznika nr 5. do Formularza cenowego, nie stanowi wartości wynagrodzenia brutto Wykonawcy, lecz służy wyłącznie do celów porównawczych ofert i wyboru najkorzystniejszej oferty. Do umowy zostanie wpisana kwota jaką Zamawiający zamierza przeznaczyć na realizację zamówienia, a poszczególne zlecenia realizowane w ramach umowy będą rozliczane zgodnie z cenami jednostkowymi wskazanymi w Formularzu cenowym.</t>
  </si>
  <si>
    <r>
      <t xml:space="preserve">Postępowanie o udzielenie zamówienia publicznego prowadzone w trybie przetargu nieograniczonego na: </t>
    </r>
    <r>
      <rPr>
        <b/>
        <i/>
        <sz val="11"/>
        <color theme="1"/>
        <rFont val="Calibri"/>
        <family val="2"/>
        <charset val="238"/>
        <scheme val="minor"/>
      </rPr>
      <t>„Usługi druku, personalizacji, insertowania i magazynowania materiałów oraz ich dystrybucji na terenie Polski w podziale na dwie części”</t>
    </r>
    <r>
      <rPr>
        <b/>
        <sz val="11"/>
        <color theme="1"/>
        <rFont val="Calibri"/>
        <family val="2"/>
        <charset val="238"/>
        <scheme val="minor"/>
      </rPr>
      <t>, Część nr 1. zamówienia</t>
    </r>
  </si>
  <si>
    <r>
      <t>Postępowanie o udzielenie zamówienia publicznego prowadzone w trybie przetargu nieograniczonego na:</t>
    </r>
    <r>
      <rPr>
        <b/>
        <i/>
        <sz val="11"/>
        <color theme="1"/>
        <rFont val="Calibri"/>
        <family val="2"/>
        <charset val="238"/>
        <scheme val="minor"/>
      </rPr>
      <t xml:space="preserve"> „Usługi druku, personalizacji, insertowania i magazynowania materiałów oraz ich dystrybucji na terenie Polski w podziale na dwie części”</t>
    </r>
    <r>
      <rPr>
        <b/>
        <sz val="11"/>
        <color theme="1"/>
        <rFont val="Calibri"/>
        <family val="2"/>
        <charset val="238"/>
        <scheme val="minor"/>
      </rPr>
      <t>, Część nr 1. zamówienia</t>
    </r>
  </si>
  <si>
    <r>
      <t>Postępowanie o udzielenie zamówienia publicznego prowadzone w trybie przetargu nieograniczonego na:</t>
    </r>
    <r>
      <rPr>
        <b/>
        <i/>
        <sz val="11"/>
        <color theme="1"/>
        <rFont val="Calibri"/>
        <family val="2"/>
        <charset val="238"/>
        <scheme val="minor"/>
      </rPr>
      <t xml:space="preserve"> „Usługi druku, personalizacji, insertowania i magazynowania materiałów oraz ich dystrybucji na terenie Polski w podziale na dwie części</t>
    </r>
    <r>
      <rPr>
        <b/>
        <sz val="11"/>
        <color theme="1"/>
        <rFont val="Calibri"/>
        <family val="2"/>
        <charset val="238"/>
        <scheme val="minor"/>
      </rPr>
      <t>”, Część nr 1. zamówienia</t>
    </r>
  </si>
  <si>
    <t>INSERTOWANIE po 5 szt. (nakładu. Czyli przy nakładzie 20 szt. będzie to np. 20 kopert po 5 szt. np. certyfikatów) do tuby, koperty lub teczki</t>
  </si>
  <si>
    <r>
      <t xml:space="preserve">Postępowanie o udzielenie zamówienia publicznego prowadzone w trybie przetargu nieograniczonego na: </t>
    </r>
    <r>
      <rPr>
        <b/>
        <i/>
        <sz val="11"/>
        <color theme="1"/>
        <rFont val="Calibri"/>
        <family val="2"/>
        <charset val="238"/>
        <scheme val="minor"/>
      </rPr>
      <t>„Usługi druku, personalizacji, insertowania 
i magazynowania materiałów oraz ich dystrybucji na terenie Polski w podziale na dwie części”</t>
    </r>
    <r>
      <rPr>
        <b/>
        <sz val="11"/>
        <color theme="1"/>
        <rFont val="Calibri"/>
        <family val="2"/>
        <charset val="238"/>
        <scheme val="minor"/>
      </rPr>
      <t>, Część nr 1. zamówienia</t>
    </r>
  </si>
  <si>
    <t>znak postępowania: ZZ.2111.448.2018.MWI [KEI]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</si>
</sst>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u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rgb="FFFF0000"/>
      <name val="Calibri"/>
      <family val="1"/>
      <charset val="238"/>
      <scheme val="minor"/>
    </font>
    <font>
      <b/>
      <sz val="16"/>
      <color rgb="FFFF0000"/>
      <name val="Times New Roman"/>
      <family val="1"/>
      <charset val="238"/>
    </font>
    <font>
      <b/>
      <u/>
      <sz val="16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4"/>
      <color rgb="FFFF0000"/>
      <name val="Calibri"/>
      <family val="1"/>
      <charset val="238"/>
      <scheme val="minor"/>
    </font>
    <font>
      <b/>
      <sz val="14"/>
      <color rgb="FFFF0000"/>
      <name val="Times New Roman"/>
      <family val="1"/>
      <charset val="238"/>
    </font>
    <font>
      <b/>
      <u/>
      <sz val="14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6"/>
      <color rgb="FFFF0000"/>
      <name val="Calibri"/>
      <family val="1"/>
      <charset val="238"/>
      <scheme val="minor"/>
    </font>
    <font>
      <sz val="16"/>
      <color rgb="FFFF0000"/>
      <name val="Times New Roman"/>
      <family val="1"/>
      <charset val="238"/>
    </font>
    <font>
      <sz val="16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u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u/>
      <sz val="12"/>
      <color rgb="FFFF0000"/>
      <name val="Calibri"/>
      <family val="2"/>
      <charset val="238"/>
      <scheme val="minor"/>
    </font>
    <font>
      <b/>
      <i/>
      <u/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vertical="top"/>
      <protection locked="0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164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justify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Alignment="1"/>
    <xf numFmtId="0" fontId="0" fillId="0" borderId="0" xfId="0" applyBorder="1" applyAlignment="1"/>
    <xf numFmtId="0" fontId="0" fillId="0" borderId="0" xfId="0" applyAlignment="1">
      <alignment wrapText="1"/>
    </xf>
    <xf numFmtId="0" fontId="0" fillId="0" borderId="0" xfId="0" applyBorder="1" applyAlignment="1"/>
    <xf numFmtId="0" fontId="19" fillId="0" borderId="0" xfId="0" applyFont="1" applyBorder="1" applyAlignment="1"/>
    <xf numFmtId="0" fontId="8" fillId="0" borderId="0" xfId="0" applyFont="1" applyProtection="1">
      <protection locked="0"/>
    </xf>
    <xf numFmtId="0" fontId="8" fillId="0" borderId="0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27" fillId="0" borderId="0" xfId="0" applyFont="1" applyAlignment="1"/>
    <xf numFmtId="0" fontId="8" fillId="0" borderId="0" xfId="0" applyFont="1" applyAlignment="1">
      <alignment wrapText="1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9" xfId="0" applyNumberFormat="1" applyFont="1" applyBorder="1" applyAlignment="1" applyProtection="1">
      <alignment horizontal="center" vertical="center"/>
      <protection locked="0"/>
    </xf>
    <xf numFmtId="164" fontId="5" fillId="0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164" fontId="0" fillId="0" borderId="4" xfId="0" applyNumberFormat="1" applyFill="1" applyBorder="1" applyAlignment="1" applyProtection="1">
      <alignment horizontal="center" vertical="center"/>
      <protection locked="0"/>
    </xf>
    <xf numFmtId="164" fontId="0" fillId="0" borderId="1" xfId="0" applyNumberForma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top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1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top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5" fillId="0" borderId="7" xfId="0" applyNumberFormat="1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2" fillId="2" borderId="28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164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164" fontId="3" fillId="0" borderId="10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7" xfId="0" applyFont="1" applyFill="1" applyBorder="1" applyAlignment="1" applyProtection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164" fontId="0" fillId="0" borderId="15" xfId="0" applyNumberFormat="1" applyFill="1" applyBorder="1" applyAlignment="1" applyProtection="1">
      <alignment horizontal="center" vertical="center"/>
      <protection locked="0"/>
    </xf>
    <xf numFmtId="164" fontId="0" fillId="0" borderId="2" xfId="0" applyNumberFormat="1" applyFill="1" applyBorder="1" applyAlignment="1" applyProtection="1">
      <alignment horizontal="center" vertical="center"/>
      <protection locked="0"/>
    </xf>
    <xf numFmtId="164" fontId="1" fillId="0" borderId="2" xfId="0" applyNumberFormat="1" applyFont="1" applyFill="1" applyBorder="1" applyAlignment="1" applyProtection="1">
      <alignment horizontal="center" vertical="center"/>
      <protection locked="0"/>
    </xf>
    <xf numFmtId="164" fontId="2" fillId="4" borderId="39" xfId="0" applyNumberFormat="1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 wrapText="1"/>
    </xf>
    <xf numFmtId="164" fontId="15" fillId="2" borderId="17" xfId="0" applyNumberFormat="1" applyFont="1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</xf>
    <xf numFmtId="0" fontId="34" fillId="0" borderId="0" xfId="0" applyFont="1" applyAlignment="1" applyProtection="1">
      <alignment horizontal="justify" vertical="center"/>
    </xf>
    <xf numFmtId="164" fontId="15" fillId="4" borderId="39" xfId="0" applyNumberFormat="1" applyFont="1" applyFill="1" applyBorder="1" applyAlignment="1" applyProtection="1">
      <alignment horizontal="center" vertical="center"/>
    </xf>
    <xf numFmtId="164" fontId="15" fillId="4" borderId="40" xfId="0" applyNumberFormat="1" applyFont="1" applyFill="1" applyBorder="1" applyAlignment="1" applyProtection="1">
      <alignment horizontal="center" vertical="center"/>
    </xf>
    <xf numFmtId="164" fontId="15" fillId="4" borderId="0" xfId="0" applyNumberFormat="1" applyFont="1" applyFill="1" applyAlignment="1" applyProtection="1">
      <alignment horizontal="center" vertical="center"/>
    </xf>
    <xf numFmtId="0" fontId="15" fillId="4" borderId="0" xfId="0" applyFont="1" applyFill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2" fontId="3" fillId="0" borderId="30" xfId="0" applyNumberFormat="1" applyFont="1" applyBorder="1" applyAlignment="1" applyProtection="1">
      <alignment horizontal="center" vertical="center" wrapText="1"/>
    </xf>
    <xf numFmtId="2" fontId="3" fillId="0" borderId="33" xfId="0" applyNumberFormat="1" applyFont="1" applyBorder="1" applyAlignment="1" applyProtection="1">
      <alignment horizontal="center" vertical="center" wrapText="1"/>
    </xf>
    <xf numFmtId="164" fontId="15" fillId="2" borderId="38" xfId="0" applyNumberFormat="1" applyFont="1" applyFill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164" fontId="15" fillId="2" borderId="39" xfId="0" applyNumberFormat="1" applyFont="1" applyFill="1" applyBorder="1" applyAlignment="1" applyProtection="1">
      <alignment horizontal="center" vertical="center"/>
    </xf>
    <xf numFmtId="164" fontId="15" fillId="2" borderId="4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justify" vertical="center" wrapText="1"/>
    </xf>
    <xf numFmtId="0" fontId="0" fillId="0" borderId="29" xfId="0" applyBorder="1" applyAlignment="1" applyProtection="1">
      <alignment horizontal="left" vertical="top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 wrapText="1"/>
    </xf>
    <xf numFmtId="164" fontId="20" fillId="0" borderId="1" xfId="0" applyNumberFormat="1" applyFont="1" applyBorder="1" applyAlignment="1" applyProtection="1">
      <alignment horizontal="center" vertical="center"/>
    </xf>
    <xf numFmtId="164" fontId="20" fillId="0" borderId="9" xfId="0" applyNumberFormat="1" applyFont="1" applyBorder="1" applyAlignment="1" applyProtection="1">
      <alignment horizontal="center" vertical="center"/>
    </xf>
    <xf numFmtId="164" fontId="15" fillId="3" borderId="31" xfId="0" applyNumberFormat="1" applyFont="1" applyFill="1" applyBorder="1" applyAlignment="1" applyProtection="1">
      <alignment horizontal="center" vertical="center"/>
    </xf>
    <xf numFmtId="164" fontId="15" fillId="3" borderId="34" xfId="0" applyNumberFormat="1" applyFont="1" applyFill="1" applyBorder="1" applyAlignment="1" applyProtection="1">
      <alignment horizontal="center" vertical="center"/>
    </xf>
    <xf numFmtId="164" fontId="8" fillId="4" borderId="0" xfId="0" applyNumberFormat="1" applyFont="1" applyFill="1" applyBorder="1" applyAlignment="1" applyProtection="1">
      <alignment horizontal="center"/>
    </xf>
    <xf numFmtId="164" fontId="8" fillId="4" borderId="0" xfId="0" applyNumberFormat="1" applyFont="1" applyFill="1" applyAlignment="1" applyProtection="1">
      <alignment horizontal="center" vertical="center"/>
    </xf>
    <xf numFmtId="0" fontId="8" fillId="4" borderId="0" xfId="0" applyFont="1" applyFill="1" applyAlignment="1" applyProtection="1">
      <alignment horizontal="center" vertical="center" wrapText="1"/>
    </xf>
    <xf numFmtId="0" fontId="0" fillId="0" borderId="14" xfId="0" applyBorder="1" applyAlignment="1" applyProtection="1">
      <alignment horizontal="left" vertical="top"/>
    </xf>
    <xf numFmtId="0" fontId="0" fillId="0" borderId="3" xfId="0" applyBorder="1" applyAlignment="1" applyProtection="1">
      <alignment horizontal="center" vertical="center"/>
    </xf>
    <xf numFmtId="164" fontId="8" fillId="4" borderId="38" xfId="0" applyNumberFormat="1" applyFont="1" applyFill="1" applyBorder="1" applyAlignment="1" applyProtection="1">
      <alignment horizontal="center" vertical="center"/>
    </xf>
    <xf numFmtId="164" fontId="6" fillId="0" borderId="4" xfId="0" applyNumberFormat="1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164" fontId="6" fillId="0" borderId="2" xfId="0" applyNumberFormat="1" applyFont="1" applyFill="1" applyBorder="1" applyAlignment="1" applyProtection="1">
      <alignment horizontal="center" vertical="center"/>
    </xf>
    <xf numFmtId="164" fontId="8" fillId="4" borderId="39" xfId="0" applyNumberFormat="1" applyFont="1" applyFill="1" applyBorder="1" applyAlignment="1" applyProtection="1">
      <alignment horizontal="center" vertical="center"/>
    </xf>
    <xf numFmtId="164" fontId="8" fillId="4" borderId="40" xfId="0" applyNumberFormat="1" applyFont="1" applyFill="1" applyBorder="1" applyAlignment="1" applyProtection="1">
      <alignment horizontal="center" vertical="center"/>
    </xf>
    <xf numFmtId="0" fontId="8" fillId="4" borderId="0" xfId="0" applyFont="1" applyFill="1" applyAlignment="1" applyProtection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0" fontId="8" fillId="0" borderId="17" xfId="0" applyFont="1" applyBorder="1" applyAlignment="1" applyProtection="1">
      <alignment wrapText="1"/>
      <protection locked="0"/>
    </xf>
    <xf numFmtId="0" fontId="6" fillId="0" borderId="0" xfId="0" applyFont="1"/>
    <xf numFmtId="0" fontId="35" fillId="0" borderId="0" xfId="0" applyFont="1" applyAlignment="1" applyProtection="1">
      <alignment horizontal="center"/>
    </xf>
    <xf numFmtId="0" fontId="35" fillId="0" borderId="4" xfId="0" applyFont="1" applyFill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center" vertical="center"/>
    </xf>
    <xf numFmtId="0" fontId="33" fillId="0" borderId="0" xfId="0" applyFont="1" applyAlignment="1">
      <alignment horizontal="center"/>
    </xf>
    <xf numFmtId="0" fontId="35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29" fillId="0" borderId="0" xfId="0" applyFont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wrapText="1"/>
    </xf>
    <xf numFmtId="0" fontId="8" fillId="0" borderId="20" xfId="0" applyFont="1" applyBorder="1" applyAlignment="1" applyProtection="1">
      <alignment horizontal="center" wrapText="1"/>
    </xf>
    <xf numFmtId="0" fontId="8" fillId="0" borderId="21" xfId="0" applyFont="1" applyBorder="1" applyAlignment="1" applyProtection="1">
      <alignment horizontal="center"/>
    </xf>
    <xf numFmtId="0" fontId="8" fillId="0" borderId="22" xfId="0" applyFont="1" applyBorder="1" applyAlignment="1" applyProtection="1">
      <alignment horizontal="center"/>
    </xf>
    <xf numFmtId="0" fontId="8" fillId="0" borderId="25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26" xfId="0" applyFont="1" applyBorder="1" applyAlignment="1" applyProtection="1">
      <alignment horizontal="center"/>
    </xf>
    <xf numFmtId="0" fontId="8" fillId="0" borderId="23" xfId="0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center"/>
    </xf>
    <xf numFmtId="0" fontId="8" fillId="0" borderId="24" xfId="0" applyFont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wrapText="1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justify" vertical="center" wrapText="1"/>
    </xf>
    <xf numFmtId="0" fontId="8" fillId="0" borderId="0" xfId="0" applyFont="1" applyAlignment="1" applyProtection="1">
      <alignment wrapText="1"/>
    </xf>
    <xf numFmtId="0" fontId="2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8" fillId="0" borderId="20" xfId="0" applyFont="1" applyBorder="1" applyAlignment="1" applyProtection="1">
      <protection locked="0"/>
    </xf>
    <xf numFmtId="0" fontId="8" fillId="0" borderId="21" xfId="0" applyFont="1" applyBorder="1" applyAlignment="1" applyProtection="1">
      <protection locked="0"/>
    </xf>
    <xf numFmtId="0" fontId="8" fillId="0" borderId="22" xfId="0" applyFont="1" applyBorder="1" applyAlignment="1" applyProtection="1">
      <protection locked="0"/>
    </xf>
    <xf numFmtId="0" fontId="8" fillId="0" borderId="23" xfId="0" applyFont="1" applyBorder="1" applyAlignment="1" applyProtection="1">
      <protection locked="0"/>
    </xf>
    <xf numFmtId="0" fontId="8" fillId="0" borderId="16" xfId="0" applyFont="1" applyBorder="1" applyAlignment="1" applyProtection="1">
      <protection locked="0"/>
    </xf>
    <xf numFmtId="0" fontId="8" fillId="0" borderId="24" xfId="0" applyFont="1" applyBorder="1" applyAlignment="1" applyProtection="1"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21" fillId="0" borderId="0" xfId="0" applyFont="1" applyBorder="1" applyAlignment="1" applyProtection="1">
      <alignment horizontal="justify" vertical="center"/>
    </xf>
    <xf numFmtId="0" fontId="12" fillId="0" borderId="0" xfId="0" applyFont="1" applyBorder="1" applyAlignment="1" applyProtection="1"/>
    <xf numFmtId="0" fontId="6" fillId="2" borderId="20" xfId="0" applyFont="1" applyFill="1" applyBorder="1" applyAlignment="1" applyProtection="1">
      <alignment horizontal="center" vertical="top" wrapText="1"/>
    </xf>
    <xf numFmtId="0" fontId="7" fillId="0" borderId="21" xfId="0" applyFont="1" applyBorder="1" applyAlignment="1" applyProtection="1">
      <alignment horizontal="center" vertical="top" wrapText="1"/>
    </xf>
    <xf numFmtId="0" fontId="7" fillId="0" borderId="22" xfId="0" applyFont="1" applyBorder="1" applyAlignment="1" applyProtection="1">
      <alignment horizontal="center" vertical="top" wrapText="1"/>
    </xf>
    <xf numFmtId="0" fontId="28" fillId="2" borderId="4" xfId="0" applyFont="1" applyFill="1" applyBorder="1" applyAlignment="1" applyProtection="1">
      <alignment horizontal="center" vertical="top" wrapText="1"/>
    </xf>
    <xf numFmtId="0" fontId="24" fillId="2" borderId="4" xfId="0" applyFont="1" applyFill="1" applyBorder="1" applyAlignment="1" applyProtection="1">
      <alignment horizontal="center" vertical="top" wrapText="1"/>
    </xf>
    <xf numFmtId="0" fontId="24" fillId="2" borderId="5" xfId="0" applyFont="1" applyFill="1" applyBorder="1" applyAlignment="1" applyProtection="1">
      <alignment horizontal="center" vertical="top" wrapText="1"/>
    </xf>
    <xf numFmtId="0" fontId="15" fillId="0" borderId="20" xfId="0" applyFont="1" applyBorder="1" applyAlignment="1" applyProtection="1">
      <protection locked="0"/>
    </xf>
    <xf numFmtId="0" fontId="8" fillId="0" borderId="25" xfId="0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8" fillId="0" borderId="26" xfId="0" applyFont="1" applyBorder="1" applyAlignment="1" applyProtection="1">
      <protection locked="0"/>
    </xf>
    <xf numFmtId="0" fontId="15" fillId="0" borderId="20" xfId="0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justify" vertical="center"/>
    </xf>
    <xf numFmtId="0" fontId="19" fillId="0" borderId="0" xfId="0" applyFont="1" applyBorder="1" applyAlignment="1" applyProtection="1"/>
    <xf numFmtId="0" fontId="20" fillId="2" borderId="12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wrapText="1"/>
      <protection locked="0"/>
    </xf>
    <xf numFmtId="0" fontId="8" fillId="0" borderId="22" xfId="0" applyFont="1" applyBorder="1" applyAlignment="1"/>
    <xf numFmtId="0" fontId="8" fillId="0" borderId="23" xfId="0" applyFont="1" applyBorder="1" applyAlignment="1"/>
    <xf numFmtId="0" fontId="8" fillId="0" borderId="24" xfId="0" applyFont="1" applyBorder="1" applyAlignment="1"/>
    <xf numFmtId="0" fontId="0" fillId="0" borderId="0" xfId="0" applyAlignment="1" applyProtection="1"/>
    <xf numFmtId="0" fontId="16" fillId="0" borderId="0" xfId="0" applyFont="1" applyAlignment="1" applyProtection="1"/>
    <xf numFmtId="0" fontId="6" fillId="2" borderId="20" xfId="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34" fillId="0" borderId="0" xfId="0" applyFont="1" applyAlignment="1" applyProtection="1">
      <alignment horizontal="justify" vertical="center"/>
    </xf>
    <xf numFmtId="0" fontId="8" fillId="0" borderId="21" xfId="0" applyFont="1" applyBorder="1" applyAlignment="1"/>
    <xf numFmtId="0" fontId="0" fillId="0" borderId="21" xfId="0" applyBorder="1" applyAlignment="1"/>
    <xf numFmtId="0" fontId="0" fillId="0" borderId="22" xfId="0" applyBorder="1" applyAlignment="1"/>
    <xf numFmtId="0" fontId="8" fillId="0" borderId="16" xfId="0" applyFont="1" applyBorder="1" applyAlignment="1"/>
    <xf numFmtId="0" fontId="0" fillId="0" borderId="16" xfId="0" applyBorder="1" applyAlignment="1"/>
    <xf numFmtId="0" fontId="0" fillId="0" borderId="24" xfId="0" applyBorder="1" applyAlignment="1"/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"/>
  <sheetViews>
    <sheetView tabSelected="1" zoomScale="48" zoomScaleNormal="48" workbookViewId="0">
      <selection activeCell="C24" sqref="C24"/>
    </sheetView>
  </sheetViews>
  <sheetFormatPr defaultColWidth="8.7109375" defaultRowHeight="15" x14ac:dyDescent="0.25"/>
  <cols>
    <col min="1" max="1" width="3.5703125" style="6" bestFit="1" customWidth="1"/>
    <col min="2" max="2" width="63.42578125" style="5" customWidth="1"/>
    <col min="3" max="3" width="14.42578125" style="1" customWidth="1"/>
    <col min="4" max="4" width="15.7109375" style="1" customWidth="1"/>
    <col min="5" max="5" width="15.5703125" style="1" customWidth="1"/>
    <col min="6" max="6" width="15.140625" style="1" customWidth="1"/>
    <col min="7" max="7" width="15.42578125" style="1" customWidth="1"/>
    <col min="8" max="10" width="21.5703125" style="1" bestFit="1" customWidth="1"/>
    <col min="11" max="13" width="22.7109375" style="1" bestFit="1" customWidth="1"/>
    <col min="14" max="14" width="16.85546875" style="1" customWidth="1"/>
    <col min="15" max="15" width="17.85546875" style="1" bestFit="1" customWidth="1"/>
    <col min="16" max="16384" width="8.7109375" style="1"/>
  </cols>
  <sheetData>
    <row r="1" spans="1:15" ht="32.25" customHeight="1" thickBot="1" x14ac:dyDescent="0.3">
      <c r="M1" s="159" t="s">
        <v>118</v>
      </c>
      <c r="N1" s="160"/>
      <c r="O1" s="160"/>
    </row>
    <row r="2" spans="1:15" ht="33" customHeight="1" x14ac:dyDescent="0.25">
      <c r="B2" s="161" t="s">
        <v>89</v>
      </c>
      <c r="F2" s="16"/>
      <c r="G2" s="17"/>
      <c r="H2" s="17"/>
      <c r="I2" s="17"/>
    </row>
    <row r="3" spans="1:15" ht="33" customHeight="1" thickBot="1" x14ac:dyDescent="0.3">
      <c r="B3" s="162"/>
      <c r="F3" s="16"/>
      <c r="G3" s="17"/>
      <c r="H3" s="17"/>
      <c r="I3" s="17"/>
    </row>
    <row r="4" spans="1:15" ht="33" customHeight="1" x14ac:dyDescent="0.25">
      <c r="B4" s="20"/>
      <c r="F4" s="16"/>
      <c r="G4" s="17"/>
      <c r="H4" s="17"/>
      <c r="I4" s="17"/>
    </row>
    <row r="5" spans="1:15" ht="33" customHeight="1" x14ac:dyDescent="0.25">
      <c r="B5" s="163" t="s">
        <v>228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4"/>
    </row>
    <row r="6" spans="1:15" ht="33" customHeight="1" x14ac:dyDescent="0.25">
      <c r="B6" s="165" t="s">
        <v>232</v>
      </c>
      <c r="C6" s="166"/>
      <c r="D6" s="166"/>
      <c r="E6" s="28"/>
      <c r="F6" s="16"/>
      <c r="G6" s="29"/>
      <c r="H6" s="29"/>
      <c r="I6" s="29"/>
      <c r="J6" s="28"/>
      <c r="K6" s="28"/>
      <c r="L6" s="28"/>
      <c r="M6" s="28"/>
      <c r="N6" s="28"/>
      <c r="O6" s="28"/>
    </row>
    <row r="7" spans="1:15" ht="22.5" customHeight="1" x14ac:dyDescent="0.25">
      <c r="B7" s="99" t="s">
        <v>96</v>
      </c>
      <c r="C7" s="25"/>
      <c r="D7" s="25"/>
      <c r="F7" s="16"/>
      <c r="G7" s="17"/>
      <c r="H7" s="17"/>
      <c r="I7" s="17"/>
    </row>
    <row r="8" spans="1:15" ht="33" customHeight="1" x14ac:dyDescent="0.35">
      <c r="B8" s="18"/>
      <c r="E8" s="167" t="s">
        <v>97</v>
      </c>
      <c r="F8" s="168"/>
      <c r="G8" s="168"/>
      <c r="H8" s="168"/>
      <c r="I8" s="168"/>
      <c r="J8" s="36"/>
      <c r="K8" s="36"/>
      <c r="L8" s="36"/>
    </row>
    <row r="9" spans="1:15" ht="33" customHeight="1" thickBot="1" x14ac:dyDescent="0.3">
      <c r="B9" s="15"/>
      <c r="F9" s="16"/>
      <c r="G9" s="17"/>
      <c r="H9" s="17"/>
      <c r="I9" s="17"/>
    </row>
    <row r="10" spans="1:15" ht="26.25" customHeight="1" x14ac:dyDescent="0.25">
      <c r="A10" s="51"/>
      <c r="B10" s="52"/>
      <c r="C10" s="155" t="s">
        <v>83</v>
      </c>
      <c r="D10" s="156"/>
      <c r="E10" s="156"/>
      <c r="F10" s="157"/>
      <c r="G10" s="157"/>
      <c r="H10" s="157"/>
      <c r="I10" s="157"/>
      <c r="J10" s="157"/>
      <c r="K10" s="157"/>
      <c r="L10" s="157"/>
      <c r="M10" s="157"/>
      <c r="N10" s="158"/>
      <c r="O10" s="53"/>
    </row>
    <row r="11" spans="1:15" ht="61.5" customHeight="1" x14ac:dyDescent="0.25">
      <c r="A11" s="42" t="s">
        <v>117</v>
      </c>
      <c r="B11" s="42" t="s">
        <v>0</v>
      </c>
      <c r="C11" s="42" t="s">
        <v>86</v>
      </c>
      <c r="D11" s="42" t="s">
        <v>87</v>
      </c>
      <c r="E11" s="42" t="s">
        <v>88</v>
      </c>
      <c r="F11" s="42" t="s">
        <v>149</v>
      </c>
      <c r="G11" s="42" t="s">
        <v>150</v>
      </c>
      <c r="H11" s="42" t="s">
        <v>151</v>
      </c>
      <c r="I11" s="42" t="s">
        <v>152</v>
      </c>
      <c r="J11" s="42" t="s">
        <v>153</v>
      </c>
      <c r="K11" s="42" t="s">
        <v>154</v>
      </c>
      <c r="L11" s="42" t="s">
        <v>155</v>
      </c>
      <c r="M11" s="42" t="s">
        <v>156</v>
      </c>
      <c r="N11" s="43" t="s">
        <v>157</v>
      </c>
      <c r="O11" s="43" t="s">
        <v>92</v>
      </c>
    </row>
    <row r="12" spans="1:15" ht="15.75" thickBot="1" x14ac:dyDescent="0.3">
      <c r="A12" s="123"/>
      <c r="B12" s="7"/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  <c r="J12" s="7" t="s">
        <v>14</v>
      </c>
      <c r="K12" s="7" t="s">
        <v>15</v>
      </c>
      <c r="L12" s="7" t="s">
        <v>16</v>
      </c>
      <c r="M12" s="7" t="s">
        <v>17</v>
      </c>
      <c r="N12" s="8" t="s">
        <v>18</v>
      </c>
      <c r="O12" s="8" t="s">
        <v>81</v>
      </c>
    </row>
    <row r="13" spans="1:15" ht="161.44999999999999" customHeight="1" x14ac:dyDescent="0.25">
      <c r="A13" s="124" t="s">
        <v>19</v>
      </c>
      <c r="B13" s="47" t="s">
        <v>159</v>
      </c>
      <c r="C13" s="126" t="s">
        <v>116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91">
        <v>0</v>
      </c>
      <c r="O13" s="125">
        <f>SUM(D13:N13)</f>
        <v>0</v>
      </c>
    </row>
    <row r="14" spans="1:15" ht="151.5" customHeight="1" x14ac:dyDescent="0.25">
      <c r="A14" s="128" t="s">
        <v>20</v>
      </c>
      <c r="B14" s="48" t="s">
        <v>160</v>
      </c>
      <c r="C14" s="127" t="s">
        <v>116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92">
        <v>0</v>
      </c>
      <c r="O14" s="130">
        <f>SUM(D14:N14)</f>
        <v>0</v>
      </c>
    </row>
    <row r="15" spans="1:15" ht="111.6" customHeight="1" x14ac:dyDescent="0.25">
      <c r="A15" s="128" t="s">
        <v>21</v>
      </c>
      <c r="B15" s="48" t="s">
        <v>161</v>
      </c>
      <c r="C15" s="127" t="s">
        <v>116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127" t="s">
        <v>116</v>
      </c>
      <c r="M15" s="127" t="s">
        <v>116</v>
      </c>
      <c r="N15" s="129" t="s">
        <v>116</v>
      </c>
      <c r="O15" s="130">
        <f>SUM(D15:K15)</f>
        <v>0</v>
      </c>
    </row>
    <row r="16" spans="1:15" ht="93" customHeight="1" x14ac:dyDescent="0.25">
      <c r="A16" s="128" t="s">
        <v>22</v>
      </c>
      <c r="B16" s="48" t="s">
        <v>162</v>
      </c>
      <c r="C16" s="127" t="s">
        <v>116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92">
        <v>0</v>
      </c>
      <c r="O16" s="130">
        <f>SUM(D16:N16)</f>
        <v>0</v>
      </c>
    </row>
    <row r="17" spans="1:15" s="2" customFormat="1" ht="106.5" customHeight="1" x14ac:dyDescent="0.25">
      <c r="A17" s="128" t="s">
        <v>23</v>
      </c>
      <c r="B17" s="48" t="s">
        <v>163</v>
      </c>
      <c r="C17" s="45">
        <v>0</v>
      </c>
      <c r="D17" s="45">
        <v>0</v>
      </c>
      <c r="E17" s="45">
        <v>0</v>
      </c>
      <c r="F17" s="127" t="s">
        <v>116</v>
      </c>
      <c r="G17" s="127" t="s">
        <v>116</v>
      </c>
      <c r="H17" s="127" t="s">
        <v>116</v>
      </c>
      <c r="I17" s="127" t="s">
        <v>116</v>
      </c>
      <c r="J17" s="127" t="s">
        <v>116</v>
      </c>
      <c r="K17" s="127" t="s">
        <v>116</v>
      </c>
      <c r="L17" s="127" t="s">
        <v>116</v>
      </c>
      <c r="M17" s="127" t="s">
        <v>116</v>
      </c>
      <c r="N17" s="129" t="s">
        <v>116</v>
      </c>
      <c r="O17" s="94">
        <f>SUM(C17:E17)</f>
        <v>0</v>
      </c>
    </row>
    <row r="18" spans="1:15" s="2" customFormat="1" ht="105.6" customHeight="1" x14ac:dyDescent="0.25">
      <c r="A18" s="128" t="s">
        <v>24</v>
      </c>
      <c r="B18" s="48" t="s">
        <v>146</v>
      </c>
      <c r="C18" s="45">
        <v>0</v>
      </c>
      <c r="D18" s="45">
        <v>0</v>
      </c>
      <c r="E18" s="45">
        <v>0</v>
      </c>
      <c r="F18" s="127" t="s">
        <v>116</v>
      </c>
      <c r="G18" s="127" t="s">
        <v>116</v>
      </c>
      <c r="H18" s="127" t="s">
        <v>116</v>
      </c>
      <c r="I18" s="127" t="s">
        <v>116</v>
      </c>
      <c r="J18" s="127" t="s">
        <v>116</v>
      </c>
      <c r="K18" s="127" t="s">
        <v>116</v>
      </c>
      <c r="L18" s="127" t="s">
        <v>116</v>
      </c>
      <c r="M18" s="127" t="s">
        <v>116</v>
      </c>
      <c r="N18" s="129" t="s">
        <v>116</v>
      </c>
      <c r="O18" s="94">
        <f>SUM(C18:E18)</f>
        <v>0</v>
      </c>
    </row>
    <row r="19" spans="1:15" s="2" customFormat="1" ht="93.95" customHeight="1" x14ac:dyDescent="0.25">
      <c r="A19" s="128" t="s">
        <v>25</v>
      </c>
      <c r="B19" s="48" t="s">
        <v>164</v>
      </c>
      <c r="C19" s="46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92">
        <v>0</v>
      </c>
      <c r="O19" s="94">
        <f>SUM(C19:N19)</f>
        <v>0</v>
      </c>
    </row>
    <row r="20" spans="1:15" s="2" customFormat="1" ht="93" customHeight="1" x14ac:dyDescent="0.25">
      <c r="A20" s="128" t="s">
        <v>26</v>
      </c>
      <c r="B20" s="48" t="s">
        <v>165</v>
      </c>
      <c r="C20" s="46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92">
        <v>0</v>
      </c>
      <c r="O20" s="94">
        <f>SUM(C20:N20)</f>
        <v>0</v>
      </c>
    </row>
    <row r="21" spans="1:15" s="2" customFormat="1" ht="109.5" customHeight="1" x14ac:dyDescent="0.25">
      <c r="A21" s="128" t="s">
        <v>27</v>
      </c>
      <c r="B21" s="48" t="s">
        <v>166</v>
      </c>
      <c r="C21" s="45">
        <v>0</v>
      </c>
      <c r="D21" s="45">
        <v>0</v>
      </c>
      <c r="E21" s="45">
        <v>0</v>
      </c>
      <c r="F21" s="127" t="s">
        <v>116</v>
      </c>
      <c r="G21" s="127" t="s">
        <v>116</v>
      </c>
      <c r="H21" s="127" t="s">
        <v>116</v>
      </c>
      <c r="I21" s="127" t="s">
        <v>116</v>
      </c>
      <c r="J21" s="127" t="s">
        <v>116</v>
      </c>
      <c r="K21" s="127" t="s">
        <v>116</v>
      </c>
      <c r="L21" s="127" t="s">
        <v>116</v>
      </c>
      <c r="M21" s="127" t="s">
        <v>116</v>
      </c>
      <c r="N21" s="129" t="s">
        <v>116</v>
      </c>
      <c r="O21" s="94">
        <f>SUM(C21:E21)</f>
        <v>0</v>
      </c>
    </row>
    <row r="22" spans="1:15" s="2" customFormat="1" ht="111" customHeight="1" x14ac:dyDescent="0.25">
      <c r="A22" s="128" t="s">
        <v>28</v>
      </c>
      <c r="B22" s="48" t="s">
        <v>167</v>
      </c>
      <c r="C22" s="45">
        <v>0</v>
      </c>
      <c r="D22" s="45">
        <v>0</v>
      </c>
      <c r="E22" s="45">
        <v>0</v>
      </c>
      <c r="F22" s="127" t="s">
        <v>116</v>
      </c>
      <c r="G22" s="127" t="s">
        <v>116</v>
      </c>
      <c r="H22" s="127" t="s">
        <v>116</v>
      </c>
      <c r="I22" s="127" t="s">
        <v>116</v>
      </c>
      <c r="J22" s="127" t="s">
        <v>116</v>
      </c>
      <c r="K22" s="127" t="s">
        <v>116</v>
      </c>
      <c r="L22" s="127" t="s">
        <v>116</v>
      </c>
      <c r="M22" s="127" t="s">
        <v>116</v>
      </c>
      <c r="N22" s="129" t="s">
        <v>116</v>
      </c>
      <c r="O22" s="94">
        <f>SUM(C22:E22)</f>
        <v>0</v>
      </c>
    </row>
    <row r="23" spans="1:15" s="2" customFormat="1" ht="96.95" customHeight="1" x14ac:dyDescent="0.25">
      <c r="A23" s="128" t="s">
        <v>29</v>
      </c>
      <c r="B23" s="48" t="s">
        <v>168</v>
      </c>
      <c r="C23" s="46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92">
        <v>0</v>
      </c>
      <c r="O23" s="94">
        <f>SUM(C23:N23)</f>
        <v>0</v>
      </c>
    </row>
    <row r="24" spans="1:15" s="2" customFormat="1" ht="92.1" customHeight="1" x14ac:dyDescent="0.25">
      <c r="A24" s="128" t="s">
        <v>30</v>
      </c>
      <c r="B24" s="48" t="s">
        <v>169</v>
      </c>
      <c r="C24" s="46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92">
        <v>0</v>
      </c>
      <c r="O24" s="94">
        <f>SUM(C24:N24)</f>
        <v>0</v>
      </c>
    </row>
    <row r="25" spans="1:15" s="2" customFormat="1" ht="110.45" customHeight="1" x14ac:dyDescent="0.25">
      <c r="A25" s="128" t="s">
        <v>31</v>
      </c>
      <c r="B25" s="48" t="s">
        <v>170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92">
        <v>0</v>
      </c>
      <c r="O25" s="94">
        <f>SUM(C25:N25)</f>
        <v>0</v>
      </c>
    </row>
    <row r="26" spans="1:15" s="2" customFormat="1" ht="104.45" customHeight="1" x14ac:dyDescent="0.25">
      <c r="A26" s="128" t="s">
        <v>32</v>
      </c>
      <c r="B26" s="48" t="s">
        <v>171</v>
      </c>
      <c r="C26" s="45">
        <v>0</v>
      </c>
      <c r="D26" s="45">
        <v>0</v>
      </c>
      <c r="E26" s="45">
        <v>0</v>
      </c>
      <c r="F26" s="127" t="s">
        <v>116</v>
      </c>
      <c r="G26" s="127" t="s">
        <v>116</v>
      </c>
      <c r="H26" s="127" t="s">
        <v>116</v>
      </c>
      <c r="I26" s="127" t="s">
        <v>116</v>
      </c>
      <c r="J26" s="127" t="s">
        <v>116</v>
      </c>
      <c r="K26" s="127" t="s">
        <v>116</v>
      </c>
      <c r="L26" s="127" t="s">
        <v>116</v>
      </c>
      <c r="M26" s="127" t="s">
        <v>116</v>
      </c>
      <c r="N26" s="129" t="s">
        <v>116</v>
      </c>
      <c r="O26" s="94">
        <f>SUM(C26:E26)</f>
        <v>0</v>
      </c>
    </row>
    <row r="27" spans="1:15" s="2" customFormat="1" ht="90.95" customHeight="1" x14ac:dyDescent="0.25">
      <c r="A27" s="128" t="s">
        <v>33</v>
      </c>
      <c r="B27" s="48" t="s">
        <v>172</v>
      </c>
      <c r="C27" s="45">
        <v>0</v>
      </c>
      <c r="D27" s="45">
        <v>0</v>
      </c>
      <c r="E27" s="45">
        <v>0</v>
      </c>
      <c r="F27" s="127" t="s">
        <v>116</v>
      </c>
      <c r="G27" s="127" t="s">
        <v>116</v>
      </c>
      <c r="H27" s="127" t="s">
        <v>116</v>
      </c>
      <c r="I27" s="127" t="s">
        <v>116</v>
      </c>
      <c r="J27" s="127" t="s">
        <v>116</v>
      </c>
      <c r="K27" s="127" t="s">
        <v>116</v>
      </c>
      <c r="L27" s="127" t="s">
        <v>116</v>
      </c>
      <c r="M27" s="127" t="s">
        <v>116</v>
      </c>
      <c r="N27" s="129" t="s">
        <v>116</v>
      </c>
      <c r="O27" s="94">
        <f>SUM(C27:E27)</f>
        <v>0</v>
      </c>
    </row>
    <row r="28" spans="1:15" s="2" customFormat="1" ht="108.6" customHeight="1" x14ac:dyDescent="0.25">
      <c r="A28" s="128" t="s">
        <v>34</v>
      </c>
      <c r="B28" s="48" t="s">
        <v>173</v>
      </c>
      <c r="C28" s="45">
        <v>0</v>
      </c>
      <c r="D28" s="45">
        <v>0</v>
      </c>
      <c r="E28" s="45">
        <v>0</v>
      </c>
      <c r="F28" s="127" t="s">
        <v>116</v>
      </c>
      <c r="G28" s="127" t="s">
        <v>116</v>
      </c>
      <c r="H28" s="127" t="s">
        <v>116</v>
      </c>
      <c r="I28" s="127" t="s">
        <v>116</v>
      </c>
      <c r="J28" s="127" t="s">
        <v>116</v>
      </c>
      <c r="K28" s="127" t="s">
        <v>116</v>
      </c>
      <c r="L28" s="127" t="s">
        <v>116</v>
      </c>
      <c r="M28" s="127" t="s">
        <v>116</v>
      </c>
      <c r="N28" s="129" t="s">
        <v>116</v>
      </c>
      <c r="O28" s="94">
        <f>SUM(C28:E28)</f>
        <v>0</v>
      </c>
    </row>
    <row r="29" spans="1:15" s="3" customFormat="1" ht="119.1" customHeight="1" x14ac:dyDescent="0.25">
      <c r="A29" s="128" t="s">
        <v>35</v>
      </c>
      <c r="B29" s="48" t="s">
        <v>174</v>
      </c>
      <c r="C29" s="46">
        <v>0</v>
      </c>
      <c r="D29" s="46">
        <v>0</v>
      </c>
      <c r="E29" s="46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127" t="s">
        <v>116</v>
      </c>
      <c r="L29" s="127" t="s">
        <v>116</v>
      </c>
      <c r="M29" s="127" t="s">
        <v>116</v>
      </c>
      <c r="N29" s="129" t="s">
        <v>116</v>
      </c>
      <c r="O29" s="94">
        <f>SUM(C29:J29)</f>
        <v>0</v>
      </c>
    </row>
    <row r="30" spans="1:15" ht="98.1" customHeight="1" x14ac:dyDescent="0.25">
      <c r="A30" s="128" t="s">
        <v>36</v>
      </c>
      <c r="B30" s="48" t="s">
        <v>175</v>
      </c>
      <c r="C30" s="127" t="s">
        <v>116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93">
        <v>0</v>
      </c>
      <c r="O30" s="130">
        <f t="shared" ref="O30:O36" si="0">SUM(D30:N30)</f>
        <v>0</v>
      </c>
    </row>
    <row r="31" spans="1:15" ht="93" customHeight="1" x14ac:dyDescent="0.25">
      <c r="A31" s="128" t="s">
        <v>37</v>
      </c>
      <c r="B31" s="48" t="s">
        <v>176</v>
      </c>
      <c r="C31" s="127" t="s">
        <v>116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93">
        <v>0</v>
      </c>
      <c r="O31" s="130">
        <f t="shared" si="0"/>
        <v>0</v>
      </c>
    </row>
    <row r="32" spans="1:15" ht="120.6" customHeight="1" x14ac:dyDescent="0.25">
      <c r="A32" s="128" t="s">
        <v>38</v>
      </c>
      <c r="B32" s="48" t="s">
        <v>177</v>
      </c>
      <c r="C32" s="127" t="s">
        <v>116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93">
        <v>0</v>
      </c>
      <c r="O32" s="130">
        <f t="shared" si="0"/>
        <v>0</v>
      </c>
    </row>
    <row r="33" spans="1:15" ht="90" customHeight="1" x14ac:dyDescent="0.25">
      <c r="A33" s="128" t="s">
        <v>39</v>
      </c>
      <c r="B33" s="48" t="s">
        <v>178</v>
      </c>
      <c r="C33" s="127" t="s">
        <v>116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93">
        <v>0</v>
      </c>
      <c r="O33" s="130">
        <f t="shared" si="0"/>
        <v>0</v>
      </c>
    </row>
    <row r="34" spans="1:15" ht="111.6" customHeight="1" x14ac:dyDescent="0.25">
      <c r="A34" s="128" t="s">
        <v>40</v>
      </c>
      <c r="B34" s="48" t="s">
        <v>179</v>
      </c>
      <c r="C34" s="127" t="s">
        <v>116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93">
        <v>0</v>
      </c>
      <c r="O34" s="130">
        <f t="shared" si="0"/>
        <v>0</v>
      </c>
    </row>
    <row r="35" spans="1:15" ht="113.1" customHeight="1" x14ac:dyDescent="0.25">
      <c r="A35" s="128" t="s">
        <v>41</v>
      </c>
      <c r="B35" s="48" t="s">
        <v>180</v>
      </c>
      <c r="C35" s="127" t="s">
        <v>116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93">
        <v>0</v>
      </c>
      <c r="O35" s="130">
        <f t="shared" si="0"/>
        <v>0</v>
      </c>
    </row>
    <row r="36" spans="1:15" ht="75" x14ac:dyDescent="0.25">
      <c r="A36" s="128" t="s">
        <v>42</v>
      </c>
      <c r="B36" s="48" t="s">
        <v>181</v>
      </c>
      <c r="C36" s="127" t="s">
        <v>116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93">
        <v>0</v>
      </c>
      <c r="O36" s="130">
        <f t="shared" si="0"/>
        <v>0</v>
      </c>
    </row>
    <row r="37" spans="1:15" ht="102.6" customHeight="1" x14ac:dyDescent="0.25">
      <c r="A37" s="128" t="s">
        <v>43</v>
      </c>
      <c r="B37" s="48" t="s">
        <v>182</v>
      </c>
      <c r="C37" s="127" t="s">
        <v>116</v>
      </c>
      <c r="D37" s="46">
        <v>0</v>
      </c>
      <c r="E37" s="46">
        <v>0</v>
      </c>
      <c r="F37" s="127" t="s">
        <v>116</v>
      </c>
      <c r="G37" s="127" t="s">
        <v>116</v>
      </c>
      <c r="H37" s="127" t="s">
        <v>116</v>
      </c>
      <c r="I37" s="127" t="s">
        <v>116</v>
      </c>
      <c r="J37" s="127" t="s">
        <v>116</v>
      </c>
      <c r="K37" s="127" t="s">
        <v>116</v>
      </c>
      <c r="L37" s="46">
        <v>0</v>
      </c>
      <c r="M37" s="46">
        <v>0</v>
      </c>
      <c r="N37" s="93">
        <v>0</v>
      </c>
      <c r="O37" s="130">
        <f>SUM(D37:E37,L37:N37)</f>
        <v>0</v>
      </c>
    </row>
    <row r="38" spans="1:15" s="2" customFormat="1" ht="90" customHeight="1" x14ac:dyDescent="0.25">
      <c r="A38" s="128" t="s">
        <v>44</v>
      </c>
      <c r="B38" s="48" t="s">
        <v>183</v>
      </c>
      <c r="C38" s="127" t="s">
        <v>116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93">
        <v>0</v>
      </c>
      <c r="O38" s="94">
        <f t="shared" ref="O38:O47" si="1">SUM(D38:N38)</f>
        <v>0</v>
      </c>
    </row>
    <row r="39" spans="1:15" s="2" customFormat="1" ht="108.6" customHeight="1" x14ac:dyDescent="0.25">
      <c r="A39" s="128" t="s">
        <v>45</v>
      </c>
      <c r="B39" s="48" t="s">
        <v>184</v>
      </c>
      <c r="C39" s="127" t="s">
        <v>116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93">
        <v>0</v>
      </c>
      <c r="O39" s="94">
        <f t="shared" si="1"/>
        <v>0</v>
      </c>
    </row>
    <row r="40" spans="1:15" ht="78.599999999999994" customHeight="1" x14ac:dyDescent="0.25">
      <c r="A40" s="128" t="s">
        <v>46</v>
      </c>
      <c r="B40" s="48" t="s">
        <v>185</v>
      </c>
      <c r="C40" s="127" t="s">
        <v>116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93">
        <v>0</v>
      </c>
      <c r="O40" s="130">
        <f t="shared" si="1"/>
        <v>0</v>
      </c>
    </row>
    <row r="41" spans="1:15" ht="102.6" customHeight="1" x14ac:dyDescent="0.25">
      <c r="A41" s="128" t="s">
        <v>47</v>
      </c>
      <c r="B41" s="48" t="s">
        <v>186</v>
      </c>
      <c r="C41" s="127" t="s">
        <v>116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93">
        <v>0</v>
      </c>
      <c r="O41" s="130">
        <f t="shared" si="1"/>
        <v>0</v>
      </c>
    </row>
    <row r="42" spans="1:15" ht="96" customHeight="1" x14ac:dyDescent="0.25">
      <c r="A42" s="128" t="s">
        <v>48</v>
      </c>
      <c r="B42" s="48" t="s">
        <v>187</v>
      </c>
      <c r="C42" s="127" t="s">
        <v>116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93">
        <v>0</v>
      </c>
      <c r="O42" s="130">
        <f t="shared" si="1"/>
        <v>0</v>
      </c>
    </row>
    <row r="43" spans="1:15" ht="105.6" customHeight="1" x14ac:dyDescent="0.25">
      <c r="A43" s="128" t="s">
        <v>49</v>
      </c>
      <c r="B43" s="48" t="s">
        <v>188</v>
      </c>
      <c r="C43" s="127" t="s">
        <v>116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93">
        <v>0</v>
      </c>
      <c r="O43" s="130">
        <f t="shared" si="1"/>
        <v>0</v>
      </c>
    </row>
    <row r="44" spans="1:15" ht="119.1" customHeight="1" x14ac:dyDescent="0.25">
      <c r="A44" s="128" t="s">
        <v>50</v>
      </c>
      <c r="B44" s="48" t="s">
        <v>189</v>
      </c>
      <c r="C44" s="127" t="s">
        <v>116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93">
        <v>0</v>
      </c>
      <c r="O44" s="130">
        <f t="shared" si="1"/>
        <v>0</v>
      </c>
    </row>
    <row r="45" spans="1:15" ht="114.95" customHeight="1" x14ac:dyDescent="0.25">
      <c r="A45" s="128" t="s">
        <v>51</v>
      </c>
      <c r="B45" s="48" t="s">
        <v>190</v>
      </c>
      <c r="C45" s="127" t="s">
        <v>116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93">
        <v>0</v>
      </c>
      <c r="O45" s="130">
        <f t="shared" si="1"/>
        <v>0</v>
      </c>
    </row>
    <row r="46" spans="1:15" ht="104.45" customHeight="1" x14ac:dyDescent="0.25">
      <c r="A46" s="128" t="s">
        <v>52</v>
      </c>
      <c r="B46" s="48" t="s">
        <v>191</v>
      </c>
      <c r="C46" s="127" t="s">
        <v>116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93">
        <v>0</v>
      </c>
      <c r="O46" s="130">
        <f t="shared" si="1"/>
        <v>0</v>
      </c>
    </row>
    <row r="47" spans="1:15" ht="105.6" customHeight="1" x14ac:dyDescent="0.25">
      <c r="A47" s="128" t="s">
        <v>53</v>
      </c>
      <c r="B47" s="48" t="s">
        <v>192</v>
      </c>
      <c r="C47" s="127" t="s">
        <v>116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93">
        <v>0</v>
      </c>
      <c r="O47" s="130">
        <f t="shared" si="1"/>
        <v>0</v>
      </c>
    </row>
    <row r="48" spans="1:15" ht="104.1" customHeight="1" x14ac:dyDescent="0.25">
      <c r="A48" s="50" t="s">
        <v>54</v>
      </c>
      <c r="B48" s="48" t="s">
        <v>193</v>
      </c>
      <c r="C48" s="46">
        <v>0</v>
      </c>
      <c r="D48" s="46">
        <v>0</v>
      </c>
      <c r="E48" s="46">
        <v>0</v>
      </c>
      <c r="F48" s="127" t="s">
        <v>116</v>
      </c>
      <c r="G48" s="127" t="s">
        <v>116</v>
      </c>
      <c r="H48" s="127" t="s">
        <v>116</v>
      </c>
      <c r="I48" s="127" t="s">
        <v>116</v>
      </c>
      <c r="J48" s="127" t="s">
        <v>116</v>
      </c>
      <c r="K48" s="127" t="s">
        <v>116</v>
      </c>
      <c r="L48" s="127" t="s">
        <v>116</v>
      </c>
      <c r="M48" s="127" t="s">
        <v>116</v>
      </c>
      <c r="N48" s="129" t="s">
        <v>116</v>
      </c>
      <c r="O48" s="130">
        <f>SUM(C48:E48)</f>
        <v>0</v>
      </c>
    </row>
    <row r="49" spans="1:15" ht="147.6" customHeight="1" x14ac:dyDescent="0.25">
      <c r="A49" s="128" t="s">
        <v>55</v>
      </c>
      <c r="B49" s="48" t="s">
        <v>194</v>
      </c>
      <c r="C49" s="127" t="s">
        <v>116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93">
        <v>0</v>
      </c>
      <c r="O49" s="130">
        <f t="shared" ref="O49:O70" si="2">SUM(D49:N49)</f>
        <v>0</v>
      </c>
    </row>
    <row r="50" spans="1:15" ht="153.94999999999999" customHeight="1" x14ac:dyDescent="0.25">
      <c r="A50" s="128" t="s">
        <v>56</v>
      </c>
      <c r="B50" s="48" t="s">
        <v>195</v>
      </c>
      <c r="C50" s="127" t="s">
        <v>116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93">
        <v>0</v>
      </c>
      <c r="O50" s="130">
        <f t="shared" si="2"/>
        <v>0</v>
      </c>
    </row>
    <row r="51" spans="1:15" ht="167.45" customHeight="1" x14ac:dyDescent="0.25">
      <c r="A51" s="128" t="s">
        <v>57</v>
      </c>
      <c r="B51" s="48" t="s">
        <v>196</v>
      </c>
      <c r="C51" s="127" t="s">
        <v>116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93">
        <v>0</v>
      </c>
      <c r="O51" s="130">
        <f t="shared" si="2"/>
        <v>0</v>
      </c>
    </row>
    <row r="52" spans="1:15" ht="184.5" customHeight="1" x14ac:dyDescent="0.25">
      <c r="A52" s="128" t="s">
        <v>58</v>
      </c>
      <c r="B52" s="48" t="s">
        <v>197</v>
      </c>
      <c r="C52" s="127" t="s">
        <v>116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93">
        <v>0</v>
      </c>
      <c r="O52" s="130">
        <f t="shared" si="2"/>
        <v>0</v>
      </c>
    </row>
    <row r="53" spans="1:15" ht="177.6" customHeight="1" x14ac:dyDescent="0.25">
      <c r="A53" s="128" t="s">
        <v>59</v>
      </c>
      <c r="B53" s="48" t="s">
        <v>198</v>
      </c>
      <c r="C53" s="127" t="s">
        <v>116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93">
        <v>0</v>
      </c>
      <c r="O53" s="130">
        <f t="shared" si="2"/>
        <v>0</v>
      </c>
    </row>
    <row r="54" spans="1:15" ht="186.95" customHeight="1" x14ac:dyDescent="0.25">
      <c r="A54" s="128" t="s">
        <v>60</v>
      </c>
      <c r="B54" s="48" t="s">
        <v>199</v>
      </c>
      <c r="C54" s="127" t="s">
        <v>116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93">
        <v>0</v>
      </c>
      <c r="O54" s="130">
        <f t="shared" si="2"/>
        <v>0</v>
      </c>
    </row>
    <row r="55" spans="1:15" ht="135" customHeight="1" x14ac:dyDescent="0.25">
      <c r="A55" s="128" t="s">
        <v>61</v>
      </c>
      <c r="B55" s="48" t="s">
        <v>200</v>
      </c>
      <c r="C55" s="127" t="s">
        <v>116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93">
        <v>0</v>
      </c>
      <c r="O55" s="130">
        <f t="shared" si="2"/>
        <v>0</v>
      </c>
    </row>
    <row r="56" spans="1:15" ht="189.95" customHeight="1" x14ac:dyDescent="0.25">
      <c r="A56" s="128" t="s">
        <v>62</v>
      </c>
      <c r="B56" s="48" t="s">
        <v>201</v>
      </c>
      <c r="C56" s="127" t="s">
        <v>116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93">
        <v>0</v>
      </c>
      <c r="O56" s="130">
        <f t="shared" si="2"/>
        <v>0</v>
      </c>
    </row>
    <row r="57" spans="1:15" ht="146.44999999999999" customHeight="1" x14ac:dyDescent="0.25">
      <c r="A57" s="128" t="s">
        <v>63</v>
      </c>
      <c r="B57" s="48" t="s">
        <v>202</v>
      </c>
      <c r="C57" s="127" t="s">
        <v>116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93">
        <v>0</v>
      </c>
      <c r="O57" s="130">
        <f t="shared" si="2"/>
        <v>0</v>
      </c>
    </row>
    <row r="58" spans="1:15" ht="152.1" customHeight="1" x14ac:dyDescent="0.25">
      <c r="A58" s="128" t="s">
        <v>64</v>
      </c>
      <c r="B58" s="48" t="s">
        <v>203</v>
      </c>
      <c r="C58" s="127" t="s">
        <v>116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93">
        <v>0</v>
      </c>
      <c r="O58" s="130">
        <f t="shared" si="2"/>
        <v>0</v>
      </c>
    </row>
    <row r="59" spans="1:15" ht="138.6" customHeight="1" x14ac:dyDescent="0.25">
      <c r="A59" s="128" t="s">
        <v>65</v>
      </c>
      <c r="B59" s="48" t="s">
        <v>204</v>
      </c>
      <c r="C59" s="127" t="s">
        <v>116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93">
        <v>0</v>
      </c>
      <c r="O59" s="130">
        <f t="shared" si="2"/>
        <v>0</v>
      </c>
    </row>
    <row r="60" spans="1:15" ht="159.94999999999999" customHeight="1" x14ac:dyDescent="0.25">
      <c r="A60" s="128" t="s">
        <v>66</v>
      </c>
      <c r="B60" s="48" t="s">
        <v>205</v>
      </c>
      <c r="C60" s="127" t="s">
        <v>116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93">
        <v>0</v>
      </c>
      <c r="O60" s="130">
        <f t="shared" si="2"/>
        <v>0</v>
      </c>
    </row>
    <row r="61" spans="1:15" ht="155.1" customHeight="1" x14ac:dyDescent="0.25">
      <c r="A61" s="128" t="s">
        <v>67</v>
      </c>
      <c r="B61" s="48" t="s">
        <v>206</v>
      </c>
      <c r="C61" s="127" t="s">
        <v>116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93">
        <v>0</v>
      </c>
      <c r="O61" s="130">
        <f t="shared" si="2"/>
        <v>0</v>
      </c>
    </row>
    <row r="62" spans="1:15" ht="150.94999999999999" customHeight="1" x14ac:dyDescent="0.25">
      <c r="A62" s="128" t="s">
        <v>68</v>
      </c>
      <c r="B62" s="48" t="s">
        <v>207</v>
      </c>
      <c r="C62" s="127" t="s">
        <v>116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93">
        <v>0</v>
      </c>
      <c r="O62" s="130">
        <f t="shared" si="2"/>
        <v>0</v>
      </c>
    </row>
    <row r="63" spans="1:15" s="3" customFormat="1" ht="123" customHeight="1" x14ac:dyDescent="0.25">
      <c r="A63" s="128" t="s">
        <v>69</v>
      </c>
      <c r="B63" s="48" t="s">
        <v>208</v>
      </c>
      <c r="C63" s="127" t="s">
        <v>116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93">
        <v>0</v>
      </c>
      <c r="O63" s="94">
        <f t="shared" si="2"/>
        <v>0</v>
      </c>
    </row>
    <row r="64" spans="1:15" s="3" customFormat="1" ht="139.5" customHeight="1" x14ac:dyDescent="0.25">
      <c r="A64" s="128" t="s">
        <v>70</v>
      </c>
      <c r="B64" s="48" t="s">
        <v>209</v>
      </c>
      <c r="C64" s="127" t="s">
        <v>116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93">
        <v>0</v>
      </c>
      <c r="O64" s="94">
        <f t="shared" si="2"/>
        <v>0</v>
      </c>
    </row>
    <row r="65" spans="1:15" ht="141.6" customHeight="1" x14ac:dyDescent="0.25">
      <c r="A65" s="128" t="s">
        <v>71</v>
      </c>
      <c r="B65" s="48" t="s">
        <v>210</v>
      </c>
      <c r="C65" s="127" t="s">
        <v>116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93">
        <v>0</v>
      </c>
      <c r="O65" s="130">
        <f t="shared" si="2"/>
        <v>0</v>
      </c>
    </row>
    <row r="66" spans="1:15" s="4" customFormat="1" ht="186" customHeight="1" x14ac:dyDescent="0.25">
      <c r="A66" s="128" t="s">
        <v>72</v>
      </c>
      <c r="B66" s="48" t="s">
        <v>211</v>
      </c>
      <c r="C66" s="127" t="s">
        <v>116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93">
        <v>0</v>
      </c>
      <c r="O66" s="130">
        <f>SUM(D66:N66)</f>
        <v>0</v>
      </c>
    </row>
    <row r="67" spans="1:15" s="4" customFormat="1" ht="126.95" customHeight="1" x14ac:dyDescent="0.25">
      <c r="A67" s="128" t="s">
        <v>73</v>
      </c>
      <c r="B67" s="48" t="s">
        <v>212</v>
      </c>
      <c r="C67" s="127" t="s">
        <v>116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93">
        <v>0</v>
      </c>
      <c r="O67" s="130">
        <f t="shared" si="2"/>
        <v>0</v>
      </c>
    </row>
    <row r="68" spans="1:15" ht="62.1" customHeight="1" x14ac:dyDescent="0.25">
      <c r="A68" s="128" t="s">
        <v>74</v>
      </c>
      <c r="B68" s="48" t="s">
        <v>213</v>
      </c>
      <c r="C68" s="127" t="s">
        <v>116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93">
        <v>0</v>
      </c>
      <c r="O68" s="130">
        <f t="shared" si="2"/>
        <v>0</v>
      </c>
    </row>
    <row r="69" spans="1:15" ht="75.95" customHeight="1" x14ac:dyDescent="0.25">
      <c r="A69" s="128" t="s">
        <v>75</v>
      </c>
      <c r="B69" s="48" t="s">
        <v>214</v>
      </c>
      <c r="C69" s="127" t="s">
        <v>116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93">
        <v>0</v>
      </c>
      <c r="O69" s="130">
        <f t="shared" si="2"/>
        <v>0</v>
      </c>
    </row>
    <row r="70" spans="1:15" ht="88.5" customHeight="1" x14ac:dyDescent="0.25">
      <c r="A70" s="50" t="s">
        <v>76</v>
      </c>
      <c r="B70" s="48" t="s">
        <v>215</v>
      </c>
      <c r="C70" s="127" t="s">
        <v>116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93">
        <v>0</v>
      </c>
      <c r="O70" s="130">
        <f t="shared" si="2"/>
        <v>0</v>
      </c>
    </row>
    <row r="71" spans="1:15" ht="24.95" customHeight="1" x14ac:dyDescent="0.25">
      <c r="A71" s="128" t="s">
        <v>77</v>
      </c>
      <c r="B71" s="49" t="s">
        <v>147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93">
        <v>0</v>
      </c>
      <c r="O71" s="130">
        <f>SUM(C71:N71)</f>
        <v>0</v>
      </c>
    </row>
    <row r="72" spans="1:15" ht="30" customHeight="1" x14ac:dyDescent="0.25">
      <c r="A72" s="128" t="s">
        <v>78</v>
      </c>
      <c r="B72" s="49" t="s">
        <v>148</v>
      </c>
      <c r="C72" s="46">
        <v>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93">
        <v>0</v>
      </c>
      <c r="O72" s="130">
        <f>SUM(C72:N72)</f>
        <v>0</v>
      </c>
    </row>
    <row r="73" spans="1:15" ht="22.5" customHeight="1" thickBot="1" x14ac:dyDescent="0.3">
      <c r="A73" s="128" t="s">
        <v>82</v>
      </c>
      <c r="B73" s="49" t="s">
        <v>85</v>
      </c>
      <c r="C73" s="46">
        <v>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93">
        <v>0</v>
      </c>
      <c r="O73" s="131">
        <f>SUM(C73:N73)</f>
        <v>0</v>
      </c>
    </row>
    <row r="74" spans="1:15" x14ac:dyDescent="0.25">
      <c r="B74" s="10"/>
      <c r="C74" s="121">
        <f t="shared" ref="C74:N74" si="3">SUM(C13:C73)</f>
        <v>0</v>
      </c>
      <c r="D74" s="121">
        <f t="shared" si="3"/>
        <v>0</v>
      </c>
      <c r="E74" s="121">
        <f t="shared" si="3"/>
        <v>0</v>
      </c>
      <c r="F74" s="121">
        <f t="shared" si="3"/>
        <v>0</v>
      </c>
      <c r="G74" s="121">
        <f t="shared" si="3"/>
        <v>0</v>
      </c>
      <c r="H74" s="121">
        <f t="shared" si="3"/>
        <v>0</v>
      </c>
      <c r="I74" s="121">
        <f t="shared" si="3"/>
        <v>0</v>
      </c>
      <c r="J74" s="121">
        <f t="shared" si="3"/>
        <v>0</v>
      </c>
      <c r="K74" s="121">
        <f t="shared" si="3"/>
        <v>0</v>
      </c>
      <c r="L74" s="121">
        <f t="shared" si="3"/>
        <v>0</v>
      </c>
      <c r="M74" s="121">
        <f t="shared" si="3"/>
        <v>0</v>
      </c>
      <c r="N74" s="121">
        <f t="shared" si="3"/>
        <v>0</v>
      </c>
      <c r="O74" s="9"/>
    </row>
    <row r="76" spans="1:15" x14ac:dyDescent="0.25">
      <c r="B76" s="132" t="s">
        <v>119</v>
      </c>
      <c r="C76" s="121">
        <f>SUM(C74:N74)</f>
        <v>0</v>
      </c>
      <c r="N76" s="132" t="s">
        <v>120</v>
      </c>
      <c r="O76" s="121">
        <f>SUM(O13:O73)</f>
        <v>0</v>
      </c>
    </row>
    <row r="80" spans="1:15" x14ac:dyDescent="0.25">
      <c r="B80" s="144" t="s">
        <v>221</v>
      </c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</row>
    <row r="81" spans="2:15" x14ac:dyDescent="0.25"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</row>
    <row r="82" spans="2:15" x14ac:dyDescent="0.25"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</row>
    <row r="83" spans="2:15" x14ac:dyDescent="0.25"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</row>
    <row r="87" spans="2:15" ht="15.75" thickBot="1" x14ac:dyDescent="0.3"/>
    <row r="88" spans="2:15" ht="45.75" thickBot="1" x14ac:dyDescent="0.3">
      <c r="B88" s="135" t="s">
        <v>90</v>
      </c>
      <c r="J88" s="146" t="s">
        <v>91</v>
      </c>
      <c r="K88" s="147"/>
      <c r="L88" s="147"/>
      <c r="M88" s="147"/>
      <c r="N88" s="148"/>
    </row>
    <row r="89" spans="2:15" ht="15" customHeight="1" x14ac:dyDescent="0.25">
      <c r="J89" s="149"/>
      <c r="K89" s="150"/>
      <c r="L89" s="150"/>
      <c r="M89" s="150"/>
      <c r="N89" s="151"/>
    </row>
    <row r="90" spans="2:15" x14ac:dyDescent="0.25">
      <c r="J90" s="149"/>
      <c r="K90" s="150"/>
      <c r="L90" s="150"/>
      <c r="M90" s="150"/>
      <c r="N90" s="151"/>
    </row>
    <row r="91" spans="2:15" x14ac:dyDescent="0.25">
      <c r="J91" s="149"/>
      <c r="K91" s="150"/>
      <c r="L91" s="150"/>
      <c r="M91" s="150"/>
      <c r="N91" s="151"/>
    </row>
    <row r="92" spans="2:15" x14ac:dyDescent="0.25">
      <c r="J92" s="149"/>
      <c r="K92" s="150"/>
      <c r="L92" s="150"/>
      <c r="M92" s="150"/>
      <c r="N92" s="151"/>
    </row>
    <row r="93" spans="2:15" ht="15.75" thickBot="1" x14ac:dyDescent="0.3">
      <c r="J93" s="152"/>
      <c r="K93" s="153"/>
      <c r="L93" s="153"/>
      <c r="M93" s="153"/>
      <c r="N93" s="154"/>
    </row>
    <row r="94" spans="2:15" x14ac:dyDescent="0.25">
      <c r="B94" s="141" t="s">
        <v>220</v>
      </c>
      <c r="C94" s="142"/>
      <c r="D94" s="142"/>
      <c r="E94" s="142"/>
      <c r="F94" s="142"/>
      <c r="G94" s="142"/>
      <c r="H94" s="142"/>
      <c r="I94" s="142"/>
    </row>
    <row r="95" spans="2:15" x14ac:dyDescent="0.25">
      <c r="B95" s="143"/>
      <c r="C95" s="143"/>
      <c r="D95" s="143"/>
      <c r="E95" s="143"/>
      <c r="F95" s="143"/>
      <c r="G95" s="143"/>
      <c r="H95" s="143"/>
      <c r="I95" s="143"/>
    </row>
    <row r="96" spans="2:15" x14ac:dyDescent="0.25">
      <c r="B96" s="143"/>
      <c r="C96" s="143"/>
      <c r="D96" s="143"/>
      <c r="E96" s="143"/>
      <c r="F96" s="143"/>
      <c r="G96" s="143"/>
      <c r="H96" s="143"/>
      <c r="I96" s="143"/>
    </row>
    <row r="97" spans="2:9" x14ac:dyDescent="0.25">
      <c r="B97" s="143"/>
      <c r="C97" s="143"/>
      <c r="D97" s="143"/>
      <c r="E97" s="143"/>
      <c r="F97" s="143"/>
      <c r="G97" s="143"/>
      <c r="H97" s="143"/>
      <c r="I97" s="143"/>
    </row>
    <row r="99" spans="2:9" ht="15.75" thickBot="1" x14ac:dyDescent="0.3">
      <c r="B99" s="137" t="s">
        <v>224</v>
      </c>
    </row>
    <row r="100" spans="2:9" x14ac:dyDescent="0.25">
      <c r="B100" s="138" t="s">
        <v>158</v>
      </c>
    </row>
  </sheetData>
  <sheetProtection algorithmName="SHA-512" hashValue="mZcMxU9TBKr/axy86zO0BTzBkpQFyHBR5sbNF01V6/4A03HmeHMKdCycs18brpW0mVZVjPsw7dsqe7AhACBKPQ==" saltValue="n/3+ulKpr9fTDBGhi3yIsg==" spinCount="100000" sheet="1" formatCells="0" sort="0" autoFilter="0"/>
  <mergeCells count="9">
    <mergeCell ref="B94:I97"/>
    <mergeCell ref="B80:O83"/>
    <mergeCell ref="J88:N93"/>
    <mergeCell ref="C10:N10"/>
    <mergeCell ref="M1:O1"/>
    <mergeCell ref="B2:B3"/>
    <mergeCell ref="B5:O5"/>
    <mergeCell ref="B6:D6"/>
    <mergeCell ref="E8:I8"/>
  </mergeCells>
  <pageMargins left="0.25" right="0.25" top="0.75" bottom="0.75" header="0.3" footer="0.3"/>
  <pageSetup paperSize="8" scale="65" orientation="portrait" r:id="rId1"/>
  <headerFooter>
    <oddHeader>&amp;L&amp;F&amp;C&amp;G</oddHeader>
    <oddFooter>Strona &amp;P z &amp;N</oddFooter>
  </headerFooter>
  <ignoredErrors>
    <ignoredError sqref="O16:O17 O13:O14 O49:O65 O38:O47 O18 O26:O28 C74:N74 C76 O76 O67:O73 O21:O22 O30:O36" unlockedFormula="1"/>
    <ignoredError sqref="O15 O48" formula="1" unlockedFormula="1"/>
    <ignoredError sqref="O24" 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6"/>
  <sheetViews>
    <sheetView zoomScale="65" zoomScaleNormal="65" workbookViewId="0">
      <selection activeCell="J4" sqref="J4"/>
    </sheetView>
  </sheetViews>
  <sheetFormatPr defaultRowHeight="15" x14ac:dyDescent="0.25"/>
  <cols>
    <col min="2" max="2" width="42.7109375" customWidth="1"/>
    <col min="5" max="5" width="10.140625" customWidth="1"/>
    <col min="6" max="6" width="9.85546875" customWidth="1"/>
    <col min="7" max="7" width="10.140625" customWidth="1"/>
    <col min="8" max="9" width="10" customWidth="1"/>
    <col min="10" max="10" width="9.85546875" customWidth="1"/>
    <col min="11" max="12" width="10.42578125" customWidth="1"/>
    <col min="13" max="13" width="12.42578125" customWidth="1"/>
  </cols>
  <sheetData>
    <row r="1" spans="1:14" ht="32.25" customHeight="1" x14ac:dyDescent="0.25">
      <c r="A1" s="1"/>
      <c r="K1" s="159" t="s">
        <v>126</v>
      </c>
      <c r="L1" s="160"/>
      <c r="M1" s="160"/>
      <c r="N1" s="164"/>
    </row>
    <row r="2" spans="1:14" ht="15.75" thickBot="1" x14ac:dyDescent="0.3"/>
    <row r="3" spans="1:14" ht="15" customHeight="1" x14ac:dyDescent="0.25">
      <c r="A3" s="22"/>
      <c r="B3" s="161" t="s">
        <v>89</v>
      </c>
    </row>
    <row r="4" spans="1:14" ht="15" customHeight="1" x14ac:dyDescent="0.25">
      <c r="A4" s="22"/>
      <c r="B4" s="177"/>
    </row>
    <row r="5" spans="1:14" x14ac:dyDescent="0.25">
      <c r="A5" s="20"/>
      <c r="B5" s="178"/>
    </row>
    <row r="6" spans="1:14" ht="15.75" thickBot="1" x14ac:dyDescent="0.3">
      <c r="A6" s="20"/>
      <c r="B6" s="179"/>
    </row>
    <row r="7" spans="1:14" x14ac:dyDescent="0.25">
      <c r="A7" s="20"/>
      <c r="B7" s="26"/>
    </row>
    <row r="8" spans="1:14" ht="34.5" customHeight="1" x14ac:dyDescent="0.25">
      <c r="A8" s="20"/>
      <c r="B8" s="163" t="s">
        <v>229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</row>
    <row r="9" spans="1:14" x14ac:dyDescent="0.25">
      <c r="A9" s="20"/>
      <c r="B9" s="165" t="s">
        <v>232</v>
      </c>
      <c r="C9" s="166"/>
      <c r="D9" s="166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x14ac:dyDescent="0.25">
      <c r="A10" s="20"/>
      <c r="B10" s="111"/>
      <c r="C10" s="25"/>
      <c r="D10" s="25"/>
    </row>
    <row r="11" spans="1:14" x14ac:dyDescent="0.25">
      <c r="A11" s="20"/>
      <c r="B11" s="99" t="s">
        <v>96</v>
      </c>
      <c r="C11" s="25"/>
      <c r="D11" s="25"/>
    </row>
    <row r="12" spans="1:14" ht="30.75" customHeight="1" x14ac:dyDescent="0.3">
      <c r="A12" s="20"/>
      <c r="B12" s="26"/>
      <c r="E12" s="180" t="s">
        <v>101</v>
      </c>
      <c r="F12" s="181"/>
      <c r="G12" s="181"/>
      <c r="H12" s="181"/>
      <c r="I12" s="181"/>
      <c r="J12" s="181"/>
      <c r="K12" s="181"/>
      <c r="L12" s="181"/>
    </row>
    <row r="13" spans="1:14" ht="15.75" thickBot="1" x14ac:dyDescent="0.3"/>
    <row r="14" spans="1:14" ht="18.75" customHeight="1" thickBot="1" x14ac:dyDescent="0.3">
      <c r="A14" s="64"/>
      <c r="B14" s="182" t="s">
        <v>83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4"/>
    </row>
    <row r="15" spans="1:14" ht="60" x14ac:dyDescent="0.25">
      <c r="A15" s="64" t="s">
        <v>117</v>
      </c>
      <c r="B15" s="67" t="s">
        <v>0</v>
      </c>
      <c r="C15" s="68" t="s">
        <v>144</v>
      </c>
      <c r="D15" s="68" t="s">
        <v>134</v>
      </c>
      <c r="E15" s="68" t="s">
        <v>135</v>
      </c>
      <c r="F15" s="68" t="s">
        <v>136</v>
      </c>
      <c r="G15" s="68" t="s">
        <v>137</v>
      </c>
      <c r="H15" s="68" t="s">
        <v>138</v>
      </c>
      <c r="I15" s="68" t="s">
        <v>139</v>
      </c>
      <c r="J15" s="68" t="s">
        <v>140</v>
      </c>
      <c r="K15" s="68" t="s">
        <v>141</v>
      </c>
      <c r="L15" s="68" t="s">
        <v>142</v>
      </c>
      <c r="M15" s="69" t="s">
        <v>145</v>
      </c>
      <c r="N15" s="71" t="s">
        <v>93</v>
      </c>
    </row>
    <row r="16" spans="1:14" x14ac:dyDescent="0.25">
      <c r="A16" s="112"/>
      <c r="B16" s="65"/>
      <c r="C16" s="7" t="s">
        <v>7</v>
      </c>
      <c r="D16" s="7" t="s">
        <v>8</v>
      </c>
      <c r="E16" s="7" t="s">
        <v>9</v>
      </c>
      <c r="F16" s="7" t="s">
        <v>10</v>
      </c>
      <c r="G16" s="7" t="s">
        <v>11</v>
      </c>
      <c r="H16" s="7" t="s">
        <v>12</v>
      </c>
      <c r="I16" s="7" t="s">
        <v>13</v>
      </c>
      <c r="J16" s="7" t="s">
        <v>14</v>
      </c>
      <c r="K16" s="7" t="s">
        <v>15</v>
      </c>
      <c r="L16" s="7" t="s">
        <v>16</v>
      </c>
      <c r="M16" s="8" t="s">
        <v>17</v>
      </c>
      <c r="N16" s="87" t="s">
        <v>18</v>
      </c>
    </row>
    <row r="17" spans="1:15" ht="81.95" customHeight="1" x14ac:dyDescent="0.25">
      <c r="A17" s="104" t="s">
        <v>19</v>
      </c>
      <c r="B17" s="113" t="s">
        <v>219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62">
        <v>0</v>
      </c>
      <c r="N17" s="118">
        <f>SUM(C17:M17)</f>
        <v>0</v>
      </c>
    </row>
    <row r="18" spans="1:15" ht="90.6" customHeight="1" x14ac:dyDescent="0.25">
      <c r="A18" s="104" t="s">
        <v>20</v>
      </c>
      <c r="B18" s="113" t="s">
        <v>218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62">
        <v>0</v>
      </c>
      <c r="N18" s="118">
        <f>SUM(C18:M18)</f>
        <v>0</v>
      </c>
    </row>
    <row r="19" spans="1:15" ht="112.5" customHeight="1" x14ac:dyDescent="0.25">
      <c r="A19" s="104" t="s">
        <v>21</v>
      </c>
      <c r="B19" s="113" t="s">
        <v>217</v>
      </c>
      <c r="C19" s="116" t="s">
        <v>116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62">
        <v>0</v>
      </c>
      <c r="N19" s="118">
        <f>SUM(D19:M19)</f>
        <v>0</v>
      </c>
    </row>
    <row r="20" spans="1:15" ht="113.1" customHeight="1" thickBot="1" x14ac:dyDescent="0.3">
      <c r="A20" s="114" t="s">
        <v>22</v>
      </c>
      <c r="B20" s="115" t="s">
        <v>216</v>
      </c>
      <c r="C20" s="117" t="s">
        <v>116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63">
        <v>0</v>
      </c>
      <c r="N20" s="119">
        <f>SUM(D20:M20)</f>
        <v>0</v>
      </c>
    </row>
    <row r="21" spans="1:15" x14ac:dyDescent="0.25">
      <c r="B21" s="70"/>
      <c r="C21" s="120">
        <f>SUM(C17:C18)</f>
        <v>0</v>
      </c>
      <c r="D21" s="120">
        <f t="shared" ref="D21:M21" si="0">SUM(D17:D20)</f>
        <v>0</v>
      </c>
      <c r="E21" s="120">
        <f t="shared" si="0"/>
        <v>0</v>
      </c>
      <c r="F21" s="120">
        <f t="shared" si="0"/>
        <v>0</v>
      </c>
      <c r="G21" s="120">
        <f t="shared" si="0"/>
        <v>0</v>
      </c>
      <c r="H21" s="120">
        <f t="shared" si="0"/>
        <v>0</v>
      </c>
      <c r="I21" s="120">
        <f t="shared" si="0"/>
        <v>0</v>
      </c>
      <c r="J21" s="120">
        <f t="shared" si="0"/>
        <v>0</v>
      </c>
      <c r="K21" s="120">
        <f t="shared" si="0"/>
        <v>0</v>
      </c>
      <c r="L21" s="120">
        <f t="shared" si="0"/>
        <v>0</v>
      </c>
      <c r="M21" s="120">
        <f t="shared" si="0"/>
        <v>0</v>
      </c>
      <c r="N21" s="70"/>
    </row>
    <row r="23" spans="1:15" ht="30" x14ac:dyDescent="0.25">
      <c r="B23" s="122" t="s">
        <v>121</v>
      </c>
      <c r="C23" s="121">
        <f>SUM(C21:M21)</f>
        <v>0</v>
      </c>
      <c r="M23" s="122" t="s">
        <v>122</v>
      </c>
      <c r="N23" s="121">
        <f>SUM(N17:N20)</f>
        <v>0</v>
      </c>
    </row>
    <row r="25" spans="1:15" x14ac:dyDescent="0.25">
      <c r="B25" s="136"/>
    </row>
    <row r="27" spans="1:15" x14ac:dyDescent="0.25">
      <c r="B27" s="169" t="s">
        <v>108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</row>
    <row r="28" spans="1:15" x14ac:dyDescent="0.25"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</row>
    <row r="29" spans="1:15" x14ac:dyDescent="0.25"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</row>
    <row r="30" spans="1:15" x14ac:dyDescent="0.25"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</row>
    <row r="31" spans="1:15" ht="15.75" thickBot="1" x14ac:dyDescent="0.3"/>
    <row r="32" spans="1:15" ht="15.75" thickBot="1" x14ac:dyDescent="0.3">
      <c r="B32" s="171" t="s">
        <v>90</v>
      </c>
      <c r="C32" s="172"/>
      <c r="D32" s="173"/>
    </row>
    <row r="33" spans="2:13" ht="32.25" customHeight="1" thickBot="1" x14ac:dyDescent="0.3">
      <c r="B33" s="174"/>
      <c r="C33" s="175"/>
      <c r="D33" s="176"/>
      <c r="I33" s="146" t="s">
        <v>91</v>
      </c>
      <c r="J33" s="147"/>
      <c r="K33" s="147"/>
      <c r="L33" s="147"/>
      <c r="M33" s="148"/>
    </row>
    <row r="34" spans="2:13" x14ac:dyDescent="0.25">
      <c r="I34" s="149"/>
      <c r="J34" s="150"/>
      <c r="K34" s="150"/>
      <c r="L34" s="150"/>
      <c r="M34" s="151"/>
    </row>
    <row r="35" spans="2:13" x14ac:dyDescent="0.25">
      <c r="I35" s="149"/>
      <c r="J35" s="150"/>
      <c r="K35" s="150"/>
      <c r="L35" s="150"/>
      <c r="M35" s="151"/>
    </row>
    <row r="36" spans="2:13" x14ac:dyDescent="0.25">
      <c r="I36" s="149"/>
      <c r="J36" s="150"/>
      <c r="K36" s="150"/>
      <c r="L36" s="150"/>
      <c r="M36" s="151"/>
    </row>
    <row r="37" spans="2:13" x14ac:dyDescent="0.25">
      <c r="I37" s="149"/>
      <c r="J37" s="150"/>
      <c r="K37" s="150"/>
      <c r="L37" s="150"/>
      <c r="M37" s="151"/>
    </row>
    <row r="38" spans="2:13" ht="15" customHeight="1" thickBot="1" x14ac:dyDescent="0.3">
      <c r="I38" s="152"/>
      <c r="J38" s="153"/>
      <c r="K38" s="153"/>
      <c r="L38" s="153"/>
      <c r="M38" s="154"/>
    </row>
    <row r="40" spans="2:13" ht="14.45" customHeight="1" x14ac:dyDescent="0.25">
      <c r="B40" s="159" t="s">
        <v>223</v>
      </c>
      <c r="C40" s="160"/>
      <c r="D40" s="160"/>
      <c r="E40" s="160"/>
      <c r="F40" s="160"/>
      <c r="G40" s="160"/>
      <c r="H40" s="160"/>
      <c r="I40" s="160"/>
    </row>
    <row r="41" spans="2:13" x14ac:dyDescent="0.25">
      <c r="B41" s="164"/>
      <c r="C41" s="164"/>
      <c r="D41" s="164"/>
      <c r="E41" s="164"/>
      <c r="F41" s="164"/>
      <c r="G41" s="164"/>
      <c r="H41" s="164"/>
      <c r="I41" s="164"/>
    </row>
    <row r="42" spans="2:13" x14ac:dyDescent="0.25">
      <c r="B42" s="164"/>
      <c r="C42" s="164"/>
      <c r="D42" s="164"/>
      <c r="E42" s="164"/>
      <c r="F42" s="164"/>
      <c r="G42" s="164"/>
      <c r="H42" s="164"/>
      <c r="I42" s="164"/>
    </row>
    <row r="43" spans="2:13" ht="60.6" customHeight="1" x14ac:dyDescent="0.25">
      <c r="B43" s="164"/>
      <c r="C43" s="164"/>
      <c r="D43" s="164"/>
      <c r="E43" s="164"/>
      <c r="F43" s="164"/>
      <c r="G43" s="164"/>
      <c r="H43" s="164"/>
      <c r="I43" s="164"/>
    </row>
    <row r="45" spans="2:13" x14ac:dyDescent="0.25">
      <c r="B45" s="139" t="s">
        <v>225</v>
      </c>
    </row>
    <row r="46" spans="2:13" x14ac:dyDescent="0.25">
      <c r="B46" s="140" t="s">
        <v>158</v>
      </c>
    </row>
  </sheetData>
  <sheetProtection algorithmName="SHA-512" hashValue="1Sk2hK/a1J+/dCT7g4gVvSqXjbmpA/sWOgjKuHHXC5HpZbO96xEqY2hfLCUphu99IDzSJWHzLfnDBGL3Eshg5A==" saltValue="onbVvUBLcxUvISCu+UhyIg==" spinCount="100000" sheet="1" formatCells="0" formatColumns="0" formatRows="0" sort="0"/>
  <mergeCells count="10">
    <mergeCell ref="B27:O30"/>
    <mergeCell ref="B32:D33"/>
    <mergeCell ref="I33:M38"/>
    <mergeCell ref="B40:I43"/>
    <mergeCell ref="K1:N1"/>
    <mergeCell ref="B3:B6"/>
    <mergeCell ref="E12:L12"/>
    <mergeCell ref="B14:N14"/>
    <mergeCell ref="B8:N8"/>
    <mergeCell ref="B9:D9"/>
  </mergeCells>
  <pageMargins left="0.25" right="0.25" top="0.75" bottom="0.75" header="0.3" footer="0.3"/>
  <pageSetup paperSize="9" scale="75" orientation="landscape" r:id="rId1"/>
  <headerFooter>
    <oddHeader>&amp;L&amp;F&amp;C&amp;G</oddHeader>
  </headerFooter>
  <ignoredErrors>
    <ignoredError sqref="N17:N20" unlocked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7"/>
  <sheetViews>
    <sheetView topLeftCell="A7" zoomScale="71" zoomScaleNormal="71" workbookViewId="0">
      <selection activeCell="O22" sqref="O22"/>
    </sheetView>
  </sheetViews>
  <sheetFormatPr defaultColWidth="8.7109375" defaultRowHeight="12.75" x14ac:dyDescent="0.2"/>
  <cols>
    <col min="1" max="1" width="8.7109375" style="12"/>
    <col min="2" max="2" width="35.28515625" style="12" customWidth="1"/>
    <col min="3" max="4" width="8.7109375" style="12"/>
    <col min="5" max="5" width="9.85546875" style="12" customWidth="1"/>
    <col min="6" max="6" width="10.5703125" style="12" customWidth="1"/>
    <col min="7" max="7" width="10.42578125" style="12" customWidth="1"/>
    <col min="8" max="8" width="10" style="12" customWidth="1"/>
    <col min="9" max="9" width="9.28515625" style="12" customWidth="1"/>
    <col min="10" max="10" width="10.7109375" style="12" customWidth="1"/>
    <col min="11" max="11" width="10" style="12" customWidth="1"/>
    <col min="12" max="12" width="9.42578125" style="12" customWidth="1"/>
    <col min="13" max="13" width="10.85546875" style="12" customWidth="1"/>
    <col min="14" max="14" width="14.42578125" style="12" customWidth="1"/>
    <col min="15" max="16384" width="8.7109375" style="12"/>
  </cols>
  <sheetData>
    <row r="1" spans="1:15" x14ac:dyDescent="0.2">
      <c r="A1" s="11"/>
      <c r="K1" s="159" t="s">
        <v>106</v>
      </c>
      <c r="L1" s="160"/>
      <c r="M1" s="160"/>
      <c r="N1" s="160"/>
    </row>
    <row r="2" spans="1:15" x14ac:dyDescent="0.2">
      <c r="K2" s="170"/>
      <c r="L2" s="170"/>
      <c r="M2" s="170"/>
      <c r="N2" s="170"/>
    </row>
    <row r="3" spans="1:15" ht="15.75" thickBot="1" x14ac:dyDescent="0.3">
      <c r="F3" s="16"/>
      <c r="G3" s="17"/>
      <c r="H3" s="17"/>
      <c r="I3" s="17"/>
    </row>
    <row r="4" spans="1:15" ht="15" x14ac:dyDescent="0.25">
      <c r="B4" s="161" t="s">
        <v>89</v>
      </c>
      <c r="F4" s="16"/>
      <c r="G4" s="17"/>
      <c r="H4" s="17"/>
      <c r="I4" s="17"/>
    </row>
    <row r="5" spans="1:15" x14ac:dyDescent="0.2">
      <c r="B5" s="177"/>
    </row>
    <row r="6" spans="1:15" x14ac:dyDescent="0.2">
      <c r="B6" s="178"/>
    </row>
    <row r="7" spans="1:15" ht="12.75" customHeight="1" thickBot="1" x14ac:dyDescent="0.25">
      <c r="B7" s="179"/>
    </row>
    <row r="8" spans="1:15" ht="12.75" customHeight="1" x14ac:dyDescent="0.25">
      <c r="B8" s="26"/>
    </row>
    <row r="9" spans="1:15" ht="45.6" customHeight="1" x14ac:dyDescent="0.25">
      <c r="B9" s="163" t="s">
        <v>227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70"/>
    </row>
    <row r="10" spans="1:15" ht="20.25" customHeight="1" x14ac:dyDescent="0.25">
      <c r="B10" s="165" t="s">
        <v>232</v>
      </c>
      <c r="C10" s="166"/>
      <c r="D10" s="166"/>
    </row>
    <row r="11" spans="1:15" ht="12.75" customHeight="1" x14ac:dyDescent="0.25">
      <c r="B11" s="26"/>
    </row>
    <row r="12" spans="1:15" ht="18.75" customHeight="1" x14ac:dyDescent="0.2">
      <c r="B12" s="99" t="s">
        <v>96</v>
      </c>
    </row>
    <row r="13" spans="1:15" ht="23.25" customHeight="1" x14ac:dyDescent="0.35">
      <c r="B13" s="24"/>
      <c r="F13" s="193" t="s">
        <v>100</v>
      </c>
      <c r="G13" s="194"/>
      <c r="H13" s="194"/>
      <c r="I13" s="194"/>
      <c r="J13" s="194"/>
      <c r="K13" s="194"/>
      <c r="L13" s="194"/>
      <c r="M13" s="194"/>
    </row>
    <row r="14" spans="1:15" ht="12.75" customHeight="1" x14ac:dyDescent="0.25">
      <c r="B14" s="24"/>
    </row>
    <row r="15" spans="1:15" ht="13.5" customHeight="1" thickBot="1" x14ac:dyDescent="0.25"/>
    <row r="16" spans="1:15" ht="19.5" customHeight="1" x14ac:dyDescent="0.2">
      <c r="A16" s="56"/>
      <c r="B16" s="59"/>
      <c r="C16" s="185" t="s">
        <v>84</v>
      </c>
      <c r="D16" s="185"/>
      <c r="E16" s="185"/>
      <c r="F16" s="186"/>
      <c r="G16" s="186"/>
      <c r="H16" s="186"/>
      <c r="I16" s="186"/>
      <c r="J16" s="186"/>
      <c r="K16" s="186"/>
      <c r="L16" s="186"/>
      <c r="M16" s="186"/>
      <c r="N16" s="187"/>
      <c r="O16" s="11"/>
    </row>
    <row r="17" spans="1:15" ht="51" x14ac:dyDescent="0.2">
      <c r="A17" s="57" t="s">
        <v>117</v>
      </c>
      <c r="B17" s="60" t="s">
        <v>0</v>
      </c>
      <c r="C17" s="54" t="s">
        <v>132</v>
      </c>
      <c r="D17" s="54" t="s">
        <v>144</v>
      </c>
      <c r="E17" s="54" t="s">
        <v>134</v>
      </c>
      <c r="F17" s="54" t="s">
        <v>135</v>
      </c>
      <c r="G17" s="54" t="s">
        <v>136</v>
      </c>
      <c r="H17" s="54" t="s">
        <v>137</v>
      </c>
      <c r="I17" s="54" t="s">
        <v>138</v>
      </c>
      <c r="J17" s="54" t="s">
        <v>139</v>
      </c>
      <c r="K17" s="54" t="s">
        <v>140</v>
      </c>
      <c r="L17" s="54" t="s">
        <v>141</v>
      </c>
      <c r="M17" s="54" t="s">
        <v>142</v>
      </c>
      <c r="N17" s="55" t="s">
        <v>145</v>
      </c>
      <c r="O17" s="58" t="s">
        <v>131</v>
      </c>
    </row>
    <row r="18" spans="1:15" ht="13.5" thickBot="1" x14ac:dyDescent="0.25">
      <c r="A18" s="108"/>
      <c r="B18" s="61"/>
      <c r="C18" s="13" t="s">
        <v>7</v>
      </c>
      <c r="D18" s="13" t="s">
        <v>8</v>
      </c>
      <c r="E18" s="13" t="s">
        <v>9</v>
      </c>
      <c r="F18" s="13" t="s">
        <v>10</v>
      </c>
      <c r="G18" s="13" t="s">
        <v>11</v>
      </c>
      <c r="H18" s="13" t="s">
        <v>12</v>
      </c>
      <c r="I18" s="13" t="s">
        <v>13</v>
      </c>
      <c r="J18" s="13" t="s">
        <v>14</v>
      </c>
      <c r="K18" s="13" t="s">
        <v>15</v>
      </c>
      <c r="L18" s="13" t="s">
        <v>16</v>
      </c>
      <c r="M18" s="13" t="s">
        <v>17</v>
      </c>
      <c r="N18" s="14" t="s">
        <v>18</v>
      </c>
      <c r="O18" s="95" t="s">
        <v>81</v>
      </c>
    </row>
    <row r="19" spans="1:15" ht="51" x14ac:dyDescent="0.2">
      <c r="A19" s="104" t="s">
        <v>19</v>
      </c>
      <c r="B19" s="105" t="s">
        <v>230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62">
        <v>0</v>
      </c>
      <c r="O19" s="107">
        <f>SUM(C19:N19)</f>
        <v>0</v>
      </c>
    </row>
    <row r="20" spans="1:15" ht="25.5" x14ac:dyDescent="0.2">
      <c r="A20" s="104" t="s">
        <v>20</v>
      </c>
      <c r="B20" s="105" t="s">
        <v>79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62">
        <v>0</v>
      </c>
      <c r="O20" s="109">
        <f>SUM(C20:N20)</f>
        <v>0</v>
      </c>
    </row>
    <row r="21" spans="1:15" ht="26.25" thickBot="1" x14ac:dyDescent="0.25">
      <c r="A21" s="104" t="s">
        <v>21</v>
      </c>
      <c r="B21" s="106" t="s">
        <v>80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63">
        <v>0</v>
      </c>
      <c r="O21" s="110">
        <f>SUM(C21:N21)</f>
        <v>0</v>
      </c>
    </row>
    <row r="22" spans="1:15" x14ac:dyDescent="0.2">
      <c r="C22" s="102">
        <f>SUM(C19:C21)</f>
        <v>0</v>
      </c>
      <c r="D22" s="102">
        <f t="shared" ref="D22:N22" si="0">SUM(D19:D21)</f>
        <v>0</v>
      </c>
      <c r="E22" s="102">
        <f t="shared" si="0"/>
        <v>0</v>
      </c>
      <c r="F22" s="102">
        <f t="shared" si="0"/>
        <v>0</v>
      </c>
      <c r="G22" s="102">
        <f t="shared" si="0"/>
        <v>0</v>
      </c>
      <c r="H22" s="102">
        <f t="shared" si="0"/>
        <v>0</v>
      </c>
      <c r="I22" s="102">
        <f t="shared" si="0"/>
        <v>0</v>
      </c>
      <c r="J22" s="102">
        <f t="shared" si="0"/>
        <v>0</v>
      </c>
      <c r="K22" s="102">
        <f t="shared" si="0"/>
        <v>0</v>
      </c>
      <c r="L22" s="102">
        <f t="shared" si="0"/>
        <v>0</v>
      </c>
      <c r="M22" s="102">
        <f t="shared" si="0"/>
        <v>0</v>
      </c>
      <c r="N22" s="102">
        <f t="shared" si="0"/>
        <v>0</v>
      </c>
    </row>
    <row r="25" spans="1:15" ht="15.95" customHeight="1" x14ac:dyDescent="0.2">
      <c r="B25" s="103" t="s">
        <v>119</v>
      </c>
      <c r="C25" s="102">
        <f>SUM(C22:N22)</f>
        <v>0</v>
      </c>
      <c r="N25" s="103" t="s">
        <v>120</v>
      </c>
      <c r="O25" s="102">
        <f>SUM(O19:O21)</f>
        <v>0</v>
      </c>
    </row>
    <row r="29" spans="1:15" x14ac:dyDescent="0.2">
      <c r="B29" s="169" t="s">
        <v>107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</row>
    <row r="30" spans="1:15" x14ac:dyDescent="0.2"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</row>
    <row r="31" spans="1:15" x14ac:dyDescent="0.2"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</row>
    <row r="32" spans="1:15" x14ac:dyDescent="0.2"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</row>
    <row r="33" spans="2:13" ht="13.5" thickBot="1" x14ac:dyDescent="0.25"/>
    <row r="34" spans="2:13" ht="13.5" thickBot="1" x14ac:dyDescent="0.25">
      <c r="B34" s="188" t="s">
        <v>90</v>
      </c>
      <c r="C34" s="172"/>
      <c r="D34" s="173"/>
    </row>
    <row r="35" spans="2:13" ht="15.75" customHeight="1" x14ac:dyDescent="0.2">
      <c r="B35" s="189"/>
      <c r="C35" s="190"/>
      <c r="D35" s="191"/>
      <c r="I35" s="192" t="s">
        <v>91</v>
      </c>
      <c r="J35" s="147"/>
      <c r="K35" s="147"/>
      <c r="L35" s="147"/>
      <c r="M35" s="148"/>
    </row>
    <row r="36" spans="2:13" x14ac:dyDescent="0.2">
      <c r="B36" s="189"/>
      <c r="C36" s="190"/>
      <c r="D36" s="191"/>
      <c r="I36" s="149"/>
      <c r="J36" s="150"/>
      <c r="K36" s="150"/>
      <c r="L36" s="150"/>
      <c r="M36" s="151"/>
    </row>
    <row r="37" spans="2:13" ht="12.75" customHeight="1" thickBot="1" x14ac:dyDescent="0.25">
      <c r="B37" s="174"/>
      <c r="C37" s="175"/>
      <c r="D37" s="176"/>
      <c r="I37" s="149"/>
      <c r="J37" s="150"/>
      <c r="K37" s="150"/>
      <c r="L37" s="150"/>
      <c r="M37" s="151"/>
    </row>
    <row r="38" spans="2:13" ht="12.75" customHeight="1" x14ac:dyDescent="0.2">
      <c r="I38" s="149"/>
      <c r="J38" s="150"/>
      <c r="K38" s="150"/>
      <c r="L38" s="150"/>
      <c r="M38" s="151"/>
    </row>
    <row r="39" spans="2:13" ht="12.75" customHeight="1" x14ac:dyDescent="0.2">
      <c r="I39" s="149"/>
      <c r="J39" s="150"/>
      <c r="K39" s="150"/>
      <c r="L39" s="150"/>
      <c r="M39" s="151"/>
    </row>
    <row r="40" spans="2:13" ht="12.75" customHeight="1" x14ac:dyDescent="0.2">
      <c r="I40" s="149"/>
      <c r="J40" s="150"/>
      <c r="K40" s="150"/>
      <c r="L40" s="150"/>
      <c r="M40" s="151"/>
    </row>
    <row r="41" spans="2:13" ht="12.75" customHeight="1" x14ac:dyDescent="0.2">
      <c r="I41" s="149"/>
      <c r="J41" s="150"/>
      <c r="K41" s="150"/>
      <c r="L41" s="150"/>
      <c r="M41" s="151"/>
    </row>
    <row r="42" spans="2:13" ht="13.5" customHeight="1" thickBot="1" x14ac:dyDescent="0.25">
      <c r="I42" s="152"/>
      <c r="J42" s="153"/>
      <c r="K42" s="153"/>
      <c r="L42" s="153"/>
      <c r="M42" s="154"/>
    </row>
    <row r="44" spans="2:13" ht="12.75" customHeight="1" x14ac:dyDescent="0.2">
      <c r="B44" s="159" t="s">
        <v>226</v>
      </c>
      <c r="C44" s="160"/>
      <c r="D44" s="160"/>
      <c r="E44" s="160"/>
      <c r="F44" s="160"/>
      <c r="G44" s="160"/>
      <c r="H44" s="160"/>
      <c r="I44" s="160"/>
    </row>
    <row r="45" spans="2:13" ht="22.5" customHeight="1" x14ac:dyDescent="0.2">
      <c r="B45" s="164"/>
      <c r="C45" s="164"/>
      <c r="D45" s="164"/>
      <c r="E45" s="164"/>
      <c r="F45" s="164"/>
      <c r="G45" s="164"/>
      <c r="H45" s="164"/>
      <c r="I45" s="164"/>
    </row>
    <row r="46" spans="2:13" ht="22.5" customHeight="1" x14ac:dyDescent="0.2">
      <c r="B46" s="164"/>
      <c r="C46" s="164"/>
      <c r="D46" s="164"/>
      <c r="E46" s="164"/>
      <c r="F46" s="164"/>
      <c r="G46" s="164"/>
      <c r="H46" s="164"/>
      <c r="I46" s="164"/>
    </row>
    <row r="47" spans="2:13" ht="42" customHeight="1" x14ac:dyDescent="0.2">
      <c r="B47" s="164"/>
      <c r="C47" s="164"/>
      <c r="D47" s="164"/>
      <c r="E47" s="164"/>
      <c r="F47" s="164"/>
      <c r="G47" s="164"/>
      <c r="H47" s="164"/>
      <c r="I47" s="164"/>
    </row>
  </sheetData>
  <sheetProtection algorithmName="SHA-512" hashValue="k/HrXGLUUEVa5T4Zzn+N5E4oUTmUbIqJ2/iRt0hmh9aK3FtMy/TBXPiJXUxbYI+yeHuMJJA5j16l5/zOOsw+pw==" saltValue="VqaIKUhvPJ9FSUu7GhUjcw==" spinCount="100000" sheet="1" formatCells="0" formatColumns="0" formatRows="0" sort="0" autoFilter="0"/>
  <mergeCells count="10">
    <mergeCell ref="K1:N2"/>
    <mergeCell ref="B44:I47"/>
    <mergeCell ref="C16:N16"/>
    <mergeCell ref="B29:O32"/>
    <mergeCell ref="B34:D37"/>
    <mergeCell ref="I35:M42"/>
    <mergeCell ref="B4:B7"/>
    <mergeCell ref="F13:M13"/>
    <mergeCell ref="B9:O9"/>
    <mergeCell ref="B10:D10"/>
  </mergeCells>
  <pageMargins left="0.25" right="0.25" top="0.75" bottom="0.75" header="0.3" footer="0.3"/>
  <pageSetup paperSize="9" scale="70" orientation="landscape" r:id="rId1"/>
  <headerFooter>
    <oddHeader>&amp;L&amp;F&amp;C&amp;G</oddHeader>
  </headerFooter>
  <ignoredErrors>
    <ignoredError sqref="O19:O21" unlockedFormula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6"/>
  <sheetViews>
    <sheetView zoomScale="74" zoomScaleNormal="74" workbookViewId="0">
      <selection activeCell="H4" sqref="H4"/>
    </sheetView>
  </sheetViews>
  <sheetFormatPr defaultColWidth="8.7109375" defaultRowHeight="15" x14ac:dyDescent="0.25"/>
  <cols>
    <col min="1" max="1" width="8.7109375" style="1"/>
    <col min="2" max="2" width="39.5703125" style="1" customWidth="1"/>
    <col min="3" max="3" width="14.42578125" style="1" bestFit="1" customWidth="1"/>
    <col min="4" max="4" width="12.28515625" style="1" customWidth="1"/>
    <col min="5" max="5" width="8.7109375" style="1" customWidth="1"/>
    <col min="6" max="6" width="9" style="1" customWidth="1"/>
    <col min="7" max="7" width="8.42578125" style="1" customWidth="1"/>
    <col min="8" max="8" width="10.85546875" style="1" customWidth="1"/>
    <col min="9" max="9" width="10.5703125" style="1" customWidth="1"/>
    <col min="10" max="10" width="13.85546875" style="1" customWidth="1"/>
    <col min="11" max="16384" width="8.7109375" style="1"/>
  </cols>
  <sheetData>
    <row r="1" spans="1:12" x14ac:dyDescent="0.25">
      <c r="H1" s="159" t="s">
        <v>105</v>
      </c>
      <c r="I1" s="160"/>
      <c r="J1" s="160"/>
      <c r="K1" s="160"/>
      <c r="L1" s="37"/>
    </row>
    <row r="2" spans="1:12" ht="15.75" thickBot="1" x14ac:dyDescent="0.3">
      <c r="H2" s="170"/>
      <c r="I2" s="170"/>
      <c r="J2" s="170"/>
      <c r="K2" s="170"/>
      <c r="L2" s="34"/>
    </row>
    <row r="3" spans="1:12" x14ac:dyDescent="0.25">
      <c r="B3" s="161" t="s">
        <v>89</v>
      </c>
    </row>
    <row r="4" spans="1:12" x14ac:dyDescent="0.25">
      <c r="B4" s="177"/>
    </row>
    <row r="5" spans="1:12" x14ac:dyDescent="0.25">
      <c r="B5" s="178"/>
    </row>
    <row r="6" spans="1:12" ht="15.75" thickBot="1" x14ac:dyDescent="0.3">
      <c r="B6" s="179"/>
    </row>
    <row r="7" spans="1:12" x14ac:dyDescent="0.25">
      <c r="B7" s="26"/>
    </row>
    <row r="8" spans="1:12" ht="39.75" customHeight="1" x14ac:dyDescent="0.25">
      <c r="B8" s="163" t="s">
        <v>231</v>
      </c>
      <c r="C8" s="163"/>
      <c r="D8" s="163"/>
      <c r="E8" s="163"/>
      <c r="F8" s="163"/>
      <c r="G8" s="163"/>
      <c r="H8" s="163"/>
      <c r="I8" s="163"/>
      <c r="J8" s="163"/>
      <c r="K8" s="163"/>
    </row>
    <row r="9" spans="1:12" ht="22.5" customHeight="1" x14ac:dyDescent="0.25">
      <c r="B9" s="165" t="s">
        <v>232</v>
      </c>
      <c r="C9" s="166"/>
      <c r="D9" s="166"/>
    </row>
    <row r="10" spans="1:12" ht="10.5" customHeight="1" x14ac:dyDescent="0.25">
      <c r="B10" s="31"/>
      <c r="C10" s="32"/>
      <c r="D10" s="32"/>
    </row>
    <row r="11" spans="1:12" ht="17.25" customHeight="1" x14ac:dyDescent="0.25">
      <c r="B11" s="99" t="s">
        <v>96</v>
      </c>
      <c r="C11" s="32"/>
      <c r="D11" s="32"/>
    </row>
    <row r="12" spans="1:12" ht="22.5" customHeight="1" x14ac:dyDescent="0.35">
      <c r="B12" s="24"/>
      <c r="D12" s="193" t="s">
        <v>99</v>
      </c>
      <c r="E12" s="203"/>
      <c r="F12" s="203"/>
      <c r="G12" s="203"/>
      <c r="H12" s="203"/>
      <c r="I12" s="27"/>
      <c r="J12" s="27"/>
      <c r="K12" s="27"/>
    </row>
    <row r="13" spans="1:12" x14ac:dyDescent="0.25">
      <c r="B13" s="24"/>
    </row>
    <row r="14" spans="1:12" x14ac:dyDescent="0.25">
      <c r="B14" s="21"/>
    </row>
    <row r="15" spans="1:12" ht="15.75" thickBot="1" x14ac:dyDescent="0.3">
      <c r="B15" s="197"/>
      <c r="C15" s="198"/>
      <c r="D15" s="195" t="s">
        <v>124</v>
      </c>
      <c r="E15" s="196"/>
      <c r="F15" s="196"/>
      <c r="G15" s="196"/>
      <c r="H15" s="196"/>
      <c r="I15" s="196"/>
      <c r="J15" s="196"/>
      <c r="K15" s="53"/>
    </row>
    <row r="16" spans="1:12" ht="54" customHeight="1" thickBot="1" x14ac:dyDescent="0.3">
      <c r="A16" s="74" t="s">
        <v>117</v>
      </c>
      <c r="B16" s="75" t="s">
        <v>1</v>
      </c>
      <c r="C16" s="75" t="s">
        <v>2</v>
      </c>
      <c r="D16" s="76" t="s">
        <v>109</v>
      </c>
      <c r="E16" s="76" t="s">
        <v>110</v>
      </c>
      <c r="F16" s="76" t="s">
        <v>111</v>
      </c>
      <c r="G16" s="76" t="s">
        <v>112</v>
      </c>
      <c r="H16" s="76" t="s">
        <v>113</v>
      </c>
      <c r="I16" s="76" t="s">
        <v>114</v>
      </c>
      <c r="J16" s="77" t="s">
        <v>115</v>
      </c>
      <c r="K16" s="89" t="s">
        <v>130</v>
      </c>
    </row>
    <row r="17" spans="1:12" x14ac:dyDescent="0.25">
      <c r="A17" s="83"/>
      <c r="B17" s="84"/>
      <c r="C17" s="84" t="s">
        <v>7</v>
      </c>
      <c r="D17" s="85" t="s">
        <v>8</v>
      </c>
      <c r="E17" s="85" t="s">
        <v>9</v>
      </c>
      <c r="F17" s="85" t="s">
        <v>10</v>
      </c>
      <c r="G17" s="85" t="s">
        <v>11</v>
      </c>
      <c r="H17" s="85" t="s">
        <v>12</v>
      </c>
      <c r="I17" s="85" t="s">
        <v>13</v>
      </c>
      <c r="J17" s="86" t="s">
        <v>14</v>
      </c>
      <c r="K17" s="90" t="s">
        <v>15</v>
      </c>
    </row>
    <row r="18" spans="1:12" x14ac:dyDescent="0.25">
      <c r="A18" s="78" t="s">
        <v>19</v>
      </c>
      <c r="B18" s="72" t="s">
        <v>3</v>
      </c>
      <c r="C18" s="72" t="s">
        <v>4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79">
        <v>0</v>
      </c>
      <c r="K18" s="100">
        <f>SUM(D18:J18)</f>
        <v>0</v>
      </c>
    </row>
    <row r="19" spans="1:12" x14ac:dyDescent="0.25">
      <c r="A19" s="78" t="s">
        <v>20</v>
      </c>
      <c r="B19" s="72" t="s">
        <v>5</v>
      </c>
      <c r="C19" s="72" t="s">
        <v>4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79">
        <v>0</v>
      </c>
      <c r="K19" s="100">
        <f>SUM(D19:J19)</f>
        <v>0</v>
      </c>
    </row>
    <row r="20" spans="1:12" ht="15.75" thickBot="1" x14ac:dyDescent="0.3">
      <c r="A20" s="80" t="s">
        <v>21</v>
      </c>
      <c r="B20" s="81" t="s">
        <v>5</v>
      </c>
      <c r="C20" s="81" t="s">
        <v>6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82">
        <v>0</v>
      </c>
      <c r="K20" s="101">
        <f>SUM(D20:J20)</f>
        <v>0</v>
      </c>
    </row>
    <row r="21" spans="1:12" x14ac:dyDescent="0.25">
      <c r="B21" s="53"/>
      <c r="C21" s="53"/>
      <c r="D21" s="102">
        <f>SUM(D18:D20)</f>
        <v>0</v>
      </c>
      <c r="E21" s="102">
        <f t="shared" ref="E21:J21" si="0">SUM(E18:E20)</f>
        <v>0</v>
      </c>
      <c r="F21" s="102">
        <f t="shared" si="0"/>
        <v>0</v>
      </c>
      <c r="G21" s="102">
        <f t="shared" si="0"/>
        <v>0</v>
      </c>
      <c r="H21" s="102">
        <f t="shared" si="0"/>
        <v>0</v>
      </c>
      <c r="I21" s="102">
        <f t="shared" si="0"/>
        <v>0</v>
      </c>
      <c r="J21" s="102">
        <f t="shared" si="0"/>
        <v>0</v>
      </c>
      <c r="K21" s="73"/>
    </row>
    <row r="22" spans="1:12" x14ac:dyDescent="0.25">
      <c r="B22" s="53"/>
      <c r="C22" s="53"/>
      <c r="D22" s="53"/>
      <c r="E22" s="53"/>
      <c r="F22" s="53"/>
      <c r="G22" s="53"/>
      <c r="H22" s="53"/>
      <c r="I22" s="53"/>
      <c r="J22" s="53"/>
      <c r="K22" s="53"/>
    </row>
    <row r="23" spans="1:12" x14ac:dyDescent="0.25">
      <c r="B23" s="103" t="s">
        <v>127</v>
      </c>
      <c r="C23" s="102">
        <f>SUM(D21:J21)</f>
        <v>0</v>
      </c>
      <c r="D23" s="73"/>
      <c r="E23" s="73"/>
      <c r="F23" s="73"/>
      <c r="G23" s="73"/>
      <c r="H23" s="73"/>
      <c r="I23" s="73"/>
      <c r="J23" s="103" t="s">
        <v>123</v>
      </c>
      <c r="K23" s="102">
        <f>SUM(K18:K20)</f>
        <v>0</v>
      </c>
    </row>
    <row r="27" spans="1:12" x14ac:dyDescent="0.25">
      <c r="B27" s="169" t="s">
        <v>104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9"/>
    </row>
    <row r="28" spans="1:12" x14ac:dyDescent="0.25"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9"/>
    </row>
    <row r="29" spans="1:12" x14ac:dyDescent="0.25"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9"/>
    </row>
    <row r="30" spans="1:12" ht="15.75" thickBot="1" x14ac:dyDescent="0.3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x14ac:dyDescent="0.25">
      <c r="B31" s="199" t="s">
        <v>90</v>
      </c>
      <c r="C31" s="200"/>
    </row>
    <row r="32" spans="1:12" ht="24.6" customHeight="1" thickBot="1" x14ac:dyDescent="0.3">
      <c r="B32" s="201"/>
      <c r="C32" s="202"/>
      <c r="D32" s="23"/>
    </row>
    <row r="33" spans="2:11" x14ac:dyDescent="0.25">
      <c r="B33" s="23"/>
      <c r="C33" s="23"/>
      <c r="D33" s="23"/>
      <c r="G33" s="192" t="s">
        <v>91</v>
      </c>
      <c r="H33" s="147"/>
      <c r="I33" s="147"/>
      <c r="J33" s="147"/>
      <c r="K33" s="148"/>
    </row>
    <row r="34" spans="2:11" x14ac:dyDescent="0.25">
      <c r="B34" s="23"/>
      <c r="C34" s="23"/>
      <c r="D34" s="23"/>
      <c r="G34" s="149"/>
      <c r="H34" s="150"/>
      <c r="I34" s="150"/>
      <c r="J34" s="150"/>
      <c r="K34" s="151"/>
    </row>
    <row r="35" spans="2:11" x14ac:dyDescent="0.25">
      <c r="B35" s="23"/>
      <c r="C35" s="23"/>
      <c r="D35" s="23"/>
      <c r="G35" s="149"/>
      <c r="H35" s="150"/>
      <c r="I35" s="150"/>
      <c r="J35" s="150"/>
      <c r="K35" s="151"/>
    </row>
    <row r="36" spans="2:11" x14ac:dyDescent="0.25">
      <c r="G36" s="149"/>
      <c r="H36" s="150"/>
      <c r="I36" s="150"/>
      <c r="J36" s="150"/>
      <c r="K36" s="151"/>
    </row>
    <row r="37" spans="2:11" x14ac:dyDescent="0.25">
      <c r="G37" s="149"/>
      <c r="H37" s="150"/>
      <c r="I37" s="150"/>
      <c r="J37" s="150"/>
      <c r="K37" s="151"/>
    </row>
    <row r="38" spans="2:11" x14ac:dyDescent="0.25">
      <c r="G38" s="149"/>
      <c r="H38" s="150"/>
      <c r="I38" s="150"/>
      <c r="J38" s="150"/>
      <c r="K38" s="151"/>
    </row>
    <row r="39" spans="2:11" x14ac:dyDescent="0.25">
      <c r="G39" s="149"/>
      <c r="H39" s="150"/>
      <c r="I39" s="150"/>
      <c r="J39" s="150"/>
      <c r="K39" s="151"/>
    </row>
    <row r="40" spans="2:11" ht="15.75" thickBot="1" x14ac:dyDescent="0.3">
      <c r="G40" s="152"/>
      <c r="H40" s="153"/>
      <c r="I40" s="153"/>
      <c r="J40" s="153"/>
      <c r="K40" s="154"/>
    </row>
    <row r="43" spans="2:11" x14ac:dyDescent="0.25">
      <c r="B43" s="159" t="s">
        <v>222</v>
      </c>
      <c r="C43" s="160"/>
      <c r="D43" s="160"/>
      <c r="E43" s="160"/>
      <c r="F43" s="160"/>
      <c r="G43" s="160"/>
      <c r="H43" s="160"/>
      <c r="I43" s="160"/>
    </row>
    <row r="44" spans="2:11" x14ac:dyDescent="0.25">
      <c r="B44" s="164"/>
      <c r="C44" s="164"/>
      <c r="D44" s="164"/>
      <c r="E44" s="164"/>
      <c r="F44" s="164"/>
      <c r="G44" s="164"/>
      <c r="H44" s="164"/>
      <c r="I44" s="164"/>
    </row>
    <row r="45" spans="2:11" x14ac:dyDescent="0.25">
      <c r="B45" s="164"/>
      <c r="C45" s="164"/>
      <c r="D45" s="164"/>
      <c r="E45" s="164"/>
      <c r="F45" s="164"/>
      <c r="G45" s="164"/>
      <c r="H45" s="164"/>
      <c r="I45" s="164"/>
    </row>
    <row r="46" spans="2:11" ht="29.25" customHeight="1" x14ac:dyDescent="0.25">
      <c r="B46" s="164"/>
      <c r="C46" s="164"/>
      <c r="D46" s="164"/>
      <c r="E46" s="164"/>
      <c r="F46" s="164"/>
      <c r="G46" s="164"/>
      <c r="H46" s="164"/>
      <c r="I46" s="164"/>
    </row>
  </sheetData>
  <sheetProtection algorithmName="SHA-512" hashValue="MC5r42OMJ0OUXXdxwiE3qc/erLSkl6xS6fXOencd1+pKC4agSoCes/lJxzZ4OGuwkxO5BAMIdP0ltSRC+rDFyA==" saltValue="bHGzxG38Y9FDRdZo6kDA9A==" spinCount="100000" sheet="1" formatCells="0" formatColumns="0" formatRows="0" sort="0" autoFilter="0"/>
  <mergeCells count="11">
    <mergeCell ref="H1:K2"/>
    <mergeCell ref="B43:I46"/>
    <mergeCell ref="D15:J15"/>
    <mergeCell ref="B15:C15"/>
    <mergeCell ref="B3:B6"/>
    <mergeCell ref="B27:K29"/>
    <mergeCell ref="B31:C32"/>
    <mergeCell ref="G33:K40"/>
    <mergeCell ref="D12:H12"/>
    <mergeCell ref="B9:D9"/>
    <mergeCell ref="B8:K8"/>
  </mergeCells>
  <pageMargins left="0.25" right="0.25" top="0.75" bottom="0.75" header="0.3" footer="0.3"/>
  <pageSetup paperSize="9" scale="70" orientation="landscape" r:id="rId1"/>
  <headerFooter>
    <oddHeader>&amp;L&amp;F&amp;C&amp;G</oddHeader>
  </headerFooter>
  <ignoredErrors>
    <ignoredError sqref="K18:K20 D21:J21 C23 K23" unlockedFormula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4"/>
  <sheetViews>
    <sheetView zoomScale="78" zoomScaleNormal="78" workbookViewId="0">
      <selection activeCell="B9" sqref="B9:E9"/>
    </sheetView>
  </sheetViews>
  <sheetFormatPr defaultRowHeight="15" x14ac:dyDescent="0.25"/>
  <cols>
    <col min="2" max="2" width="19.42578125" customWidth="1"/>
    <col min="6" max="6" width="10.85546875" customWidth="1"/>
    <col min="7" max="7" width="10.140625" customWidth="1"/>
    <col min="8" max="8" width="10.5703125" customWidth="1"/>
    <col min="9" max="9" width="11.140625" customWidth="1"/>
    <col min="10" max="10" width="11.42578125" customWidth="1"/>
    <col min="11" max="11" width="10" customWidth="1"/>
    <col min="12" max="12" width="10.5703125" customWidth="1"/>
    <col min="13" max="13" width="11.7109375" customWidth="1"/>
    <col min="14" max="14" width="15.42578125" bestFit="1" customWidth="1"/>
  </cols>
  <sheetData>
    <row r="1" spans="1:15" ht="24.75" customHeight="1" x14ac:dyDescent="0.25">
      <c r="D1" s="1"/>
      <c r="K1" s="159" t="s">
        <v>125</v>
      </c>
      <c r="L1" s="160"/>
      <c r="M1" s="160"/>
      <c r="N1" s="160"/>
      <c r="O1" s="35"/>
    </row>
    <row r="2" spans="1:15" ht="12" customHeight="1" thickBot="1" x14ac:dyDescent="0.3">
      <c r="K2" s="170"/>
      <c r="L2" s="170"/>
      <c r="M2" s="170"/>
      <c r="N2" s="170"/>
    </row>
    <row r="3" spans="1:15" ht="26.25" customHeight="1" x14ac:dyDescent="0.25">
      <c r="B3" s="208" t="s">
        <v>89</v>
      </c>
      <c r="C3" s="209"/>
      <c r="D3" s="210"/>
    </row>
    <row r="4" spans="1:15" x14ac:dyDescent="0.25">
      <c r="B4" s="211"/>
      <c r="C4" s="212"/>
      <c r="D4" s="213"/>
    </row>
    <row r="5" spans="1:15" x14ac:dyDescent="0.25">
      <c r="B5" s="214"/>
      <c r="C5" s="212"/>
      <c r="D5" s="213"/>
    </row>
    <row r="6" spans="1:15" ht="15.75" thickBot="1" x14ac:dyDescent="0.3">
      <c r="B6" s="215"/>
      <c r="C6" s="216"/>
      <c r="D6" s="217"/>
    </row>
    <row r="7" spans="1:15" x14ac:dyDescent="0.25">
      <c r="B7" s="26"/>
      <c r="C7" s="26"/>
      <c r="D7" s="26"/>
    </row>
    <row r="8" spans="1:15" ht="33.75" customHeight="1" x14ac:dyDescent="0.25">
      <c r="B8" s="163" t="s">
        <v>228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70"/>
    </row>
    <row r="9" spans="1:15" ht="33.75" customHeight="1" x14ac:dyDescent="0.25">
      <c r="B9" s="225" t="s">
        <v>232</v>
      </c>
      <c r="C9" s="226"/>
      <c r="D9" s="226"/>
      <c r="E9" s="227"/>
      <c r="F9" s="32"/>
      <c r="G9" s="32"/>
      <c r="H9" s="32"/>
      <c r="I9" s="32"/>
      <c r="J9" s="32"/>
      <c r="K9" s="32"/>
      <c r="L9" s="32"/>
      <c r="M9" s="32"/>
      <c r="N9" s="32"/>
      <c r="O9" s="25"/>
    </row>
    <row r="10" spans="1:15" ht="17.25" customHeight="1" x14ac:dyDescent="0.25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25"/>
    </row>
    <row r="11" spans="1:15" x14ac:dyDescent="0.25">
      <c r="B11" s="218" t="s">
        <v>96</v>
      </c>
      <c r="C11" s="203"/>
      <c r="D11" s="203"/>
    </row>
    <row r="12" spans="1:15" ht="21.75" customHeight="1" x14ac:dyDescent="0.35">
      <c r="B12" s="24"/>
      <c r="C12" s="24"/>
      <c r="D12" s="24"/>
      <c r="F12" s="204" t="s">
        <v>98</v>
      </c>
      <c r="G12" s="203"/>
      <c r="H12" s="203"/>
      <c r="I12" s="203"/>
      <c r="J12" s="203"/>
      <c r="K12" s="203"/>
    </row>
    <row r="13" spans="1:15" ht="15.75" thickBot="1" x14ac:dyDescent="0.3"/>
    <row r="14" spans="1:15" ht="20.25" customHeight="1" thickBot="1" x14ac:dyDescent="0.3">
      <c r="A14" s="88"/>
      <c r="B14" s="205" t="s">
        <v>94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7"/>
      <c r="O14" s="1"/>
    </row>
    <row r="15" spans="1:15" ht="60" x14ac:dyDescent="0.25">
      <c r="A15" s="67" t="s">
        <v>117</v>
      </c>
      <c r="B15" s="68" t="s">
        <v>0</v>
      </c>
      <c r="C15" s="68" t="s">
        <v>132</v>
      </c>
      <c r="D15" s="68" t="s">
        <v>133</v>
      </c>
      <c r="E15" s="68" t="s">
        <v>134</v>
      </c>
      <c r="F15" s="68" t="s">
        <v>135</v>
      </c>
      <c r="G15" s="68" t="s">
        <v>136</v>
      </c>
      <c r="H15" s="68" t="s">
        <v>137</v>
      </c>
      <c r="I15" s="68" t="s">
        <v>138</v>
      </c>
      <c r="J15" s="68" t="s">
        <v>139</v>
      </c>
      <c r="K15" s="68" t="s">
        <v>140</v>
      </c>
      <c r="L15" s="68" t="s">
        <v>141</v>
      </c>
      <c r="M15" s="68" t="s">
        <v>142</v>
      </c>
      <c r="N15" s="69" t="s">
        <v>143</v>
      </c>
      <c r="O15" s="66" t="s">
        <v>93</v>
      </c>
    </row>
    <row r="16" spans="1:15" ht="15.75" thickBot="1" x14ac:dyDescent="0.3">
      <c r="A16" s="97"/>
      <c r="B16" s="7"/>
      <c r="C16" s="7" t="s">
        <v>7</v>
      </c>
      <c r="D16" s="7" t="s">
        <v>8</v>
      </c>
      <c r="E16" s="7" t="s">
        <v>9</v>
      </c>
      <c r="F16" s="7" t="s">
        <v>10</v>
      </c>
      <c r="G16" s="7" t="s">
        <v>11</v>
      </c>
      <c r="H16" s="7" t="s">
        <v>12</v>
      </c>
      <c r="I16" s="7" t="s">
        <v>13</v>
      </c>
      <c r="J16" s="7" t="s">
        <v>14</v>
      </c>
      <c r="K16" s="7" t="s">
        <v>15</v>
      </c>
      <c r="L16" s="7" t="s">
        <v>16</v>
      </c>
      <c r="M16" s="7" t="s">
        <v>17</v>
      </c>
      <c r="N16" s="8" t="s">
        <v>18</v>
      </c>
      <c r="O16" s="87" t="s">
        <v>81</v>
      </c>
    </row>
    <row r="17" spans="1:15" ht="80.099999999999994" customHeight="1" thickBot="1" x14ac:dyDescent="0.3">
      <c r="A17" s="80" t="s">
        <v>19</v>
      </c>
      <c r="B17" s="98" t="s">
        <v>95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63">
        <v>0</v>
      </c>
      <c r="O17" s="96">
        <f>SUM(C17:N17)</f>
        <v>0</v>
      </c>
    </row>
    <row r="19" spans="1:15" x14ac:dyDescent="0.25">
      <c r="N19" s="133" t="s">
        <v>128</v>
      </c>
      <c r="O19" s="134">
        <f>O17</f>
        <v>0</v>
      </c>
    </row>
    <row r="20" spans="1:15" x14ac:dyDescent="0.25">
      <c r="H20" s="30"/>
    </row>
    <row r="21" spans="1:15" x14ac:dyDescent="0.25">
      <c r="B21" s="169" t="s">
        <v>102</v>
      </c>
      <c r="C21" s="170"/>
      <c r="D21" s="170"/>
      <c r="E21" s="170"/>
      <c r="F21" s="170"/>
      <c r="G21" s="170"/>
      <c r="H21" s="170"/>
      <c r="I21" s="170"/>
      <c r="J21" s="170"/>
      <c r="K21" s="170"/>
      <c r="L21" s="203"/>
      <c r="M21" s="203"/>
      <c r="N21" s="203"/>
      <c r="O21" s="203"/>
    </row>
    <row r="22" spans="1:15" x14ac:dyDescent="0.25"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203"/>
      <c r="M22" s="203"/>
      <c r="N22" s="203"/>
      <c r="O22" s="203"/>
    </row>
    <row r="23" spans="1:15" x14ac:dyDescent="0.25"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203"/>
      <c r="M23" s="203"/>
      <c r="N23" s="203"/>
      <c r="O23" s="203"/>
    </row>
    <row r="26" spans="1:15" ht="15.75" thickBot="1" x14ac:dyDescent="0.3"/>
    <row r="27" spans="1:15" x14ac:dyDescent="0.25">
      <c r="B27" s="199" t="s">
        <v>129</v>
      </c>
      <c r="C27" s="219"/>
      <c r="D27" s="220"/>
      <c r="E27" s="221"/>
    </row>
    <row r="28" spans="1:15" ht="15.75" thickBot="1" x14ac:dyDescent="0.3">
      <c r="B28" s="201"/>
      <c r="C28" s="222"/>
      <c r="D28" s="223"/>
      <c r="E28" s="224"/>
    </row>
    <row r="29" spans="1:15" x14ac:dyDescent="0.25">
      <c r="J29" s="192" t="s">
        <v>91</v>
      </c>
      <c r="K29" s="147"/>
      <c r="L29" s="147"/>
      <c r="M29" s="147"/>
      <c r="N29" s="148"/>
    </row>
    <row r="30" spans="1:15" x14ac:dyDescent="0.25">
      <c r="J30" s="149"/>
      <c r="K30" s="150"/>
      <c r="L30" s="150"/>
      <c r="M30" s="150"/>
      <c r="N30" s="151"/>
    </row>
    <row r="31" spans="1:15" x14ac:dyDescent="0.25">
      <c r="J31" s="149"/>
      <c r="K31" s="150"/>
      <c r="L31" s="150"/>
      <c r="M31" s="150"/>
      <c r="N31" s="151"/>
    </row>
    <row r="32" spans="1:15" x14ac:dyDescent="0.25">
      <c r="J32" s="149"/>
      <c r="K32" s="150"/>
      <c r="L32" s="150"/>
      <c r="M32" s="150"/>
      <c r="N32" s="151"/>
    </row>
    <row r="33" spans="2:14" x14ac:dyDescent="0.25">
      <c r="J33" s="149"/>
      <c r="K33" s="150"/>
      <c r="L33" s="150"/>
      <c r="M33" s="150"/>
      <c r="N33" s="151"/>
    </row>
    <row r="34" spans="2:14" x14ac:dyDescent="0.25">
      <c r="J34" s="149"/>
      <c r="K34" s="150"/>
      <c r="L34" s="150"/>
      <c r="M34" s="150"/>
      <c r="N34" s="151"/>
    </row>
    <row r="35" spans="2:14" x14ac:dyDescent="0.25">
      <c r="J35" s="149"/>
      <c r="K35" s="150"/>
      <c r="L35" s="150"/>
      <c r="M35" s="150"/>
      <c r="N35" s="151"/>
    </row>
    <row r="36" spans="2:14" ht="15.75" thickBot="1" x14ac:dyDescent="0.3">
      <c r="J36" s="152"/>
      <c r="K36" s="153"/>
      <c r="L36" s="153"/>
      <c r="M36" s="153"/>
      <c r="N36" s="154"/>
    </row>
    <row r="38" spans="2:14" x14ac:dyDescent="0.25">
      <c r="B38" s="33"/>
      <c r="C38" s="34"/>
      <c r="D38" s="34"/>
      <c r="E38" s="34"/>
      <c r="F38" s="34"/>
      <c r="G38" s="34"/>
      <c r="H38" s="34"/>
      <c r="I38" s="34"/>
      <c r="J38" s="35"/>
    </row>
    <row r="39" spans="2:14" x14ac:dyDescent="0.25">
      <c r="B39" s="159" t="s">
        <v>103</v>
      </c>
      <c r="C39" s="160"/>
      <c r="D39" s="160"/>
      <c r="E39" s="160"/>
      <c r="F39" s="160"/>
      <c r="G39" s="160"/>
      <c r="H39" s="160"/>
      <c r="I39" s="160"/>
      <c r="J39" s="164"/>
      <c r="K39" s="164"/>
    </row>
    <row r="40" spans="2:14" x14ac:dyDescent="0.25">
      <c r="B40" s="164"/>
      <c r="C40" s="164"/>
      <c r="D40" s="164"/>
      <c r="E40" s="164"/>
      <c r="F40" s="164"/>
      <c r="G40" s="164"/>
      <c r="H40" s="164"/>
      <c r="I40" s="164"/>
      <c r="J40" s="164"/>
      <c r="K40" s="164"/>
    </row>
    <row r="41" spans="2:14" x14ac:dyDescent="0.25">
      <c r="B41" s="164"/>
      <c r="C41" s="164"/>
      <c r="D41" s="164"/>
      <c r="E41" s="164"/>
      <c r="F41" s="164"/>
      <c r="G41" s="164"/>
      <c r="H41" s="164"/>
      <c r="I41" s="164"/>
      <c r="J41" s="164"/>
      <c r="K41" s="164"/>
    </row>
    <row r="42" spans="2:14" x14ac:dyDescent="0.25">
      <c r="B42" s="164"/>
      <c r="C42" s="164"/>
      <c r="D42" s="164"/>
      <c r="E42" s="164"/>
      <c r="F42" s="164"/>
      <c r="G42" s="164"/>
      <c r="H42" s="164"/>
      <c r="I42" s="164"/>
      <c r="J42" s="164"/>
      <c r="K42" s="164"/>
    </row>
    <row r="43" spans="2:14" x14ac:dyDescent="0.25">
      <c r="B43" s="164"/>
      <c r="C43" s="164"/>
      <c r="D43" s="164"/>
      <c r="E43" s="164"/>
      <c r="F43" s="164"/>
      <c r="G43" s="164"/>
      <c r="H43" s="164"/>
      <c r="I43" s="164"/>
      <c r="J43" s="164"/>
      <c r="K43" s="164"/>
    </row>
    <row r="44" spans="2:14" x14ac:dyDescent="0.25">
      <c r="B44" s="164"/>
      <c r="C44" s="164"/>
      <c r="D44" s="164"/>
      <c r="E44" s="164"/>
      <c r="F44" s="164"/>
      <c r="G44" s="164"/>
      <c r="H44" s="164"/>
      <c r="I44" s="164"/>
      <c r="J44" s="164"/>
      <c r="K44" s="164"/>
    </row>
  </sheetData>
  <sheetProtection algorithmName="SHA-512" hashValue="4TLxQg1/Q7+F1SmszeQR7ZaMXgU061Zaja2OZDx0JReMz1GN45ynnYsIW9psFCz3VUPe7ACDfXqsFapqtjtrTg==" saltValue="B81RMlBxJoSz0CFWgA6ZYQ==" spinCount="100000" sheet="1" formatCells="0" sort="0" autoFilter="0"/>
  <mergeCells count="11">
    <mergeCell ref="K1:N2"/>
    <mergeCell ref="F12:K12"/>
    <mergeCell ref="B14:N14"/>
    <mergeCell ref="B8:O8"/>
    <mergeCell ref="B39:K44"/>
    <mergeCell ref="B21:O23"/>
    <mergeCell ref="B3:D6"/>
    <mergeCell ref="B11:D11"/>
    <mergeCell ref="B27:E28"/>
    <mergeCell ref="J29:N36"/>
    <mergeCell ref="B9:E9"/>
  </mergeCells>
  <pageMargins left="0.25" right="0.25" top="0.75" bottom="0.75" header="0.3" footer="0.3"/>
  <pageSetup paperSize="9" scale="70" orientation="landscape" r:id="rId1"/>
  <headerFooter>
    <oddHeader>&amp;L&amp;F&amp;C&amp;G</oddHeader>
  </headerFooter>
  <ignoredErrors>
    <ignoredError sqref="O17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6</vt:i4>
      </vt:variant>
    </vt:vector>
  </HeadingPairs>
  <TitlesOfParts>
    <vt:vector size="11" baseType="lpstr">
      <vt:lpstr>Załącznik nr 1.</vt:lpstr>
      <vt:lpstr>Załącznik nr 2.</vt:lpstr>
      <vt:lpstr>Załącznik nr 3.</vt:lpstr>
      <vt:lpstr>Załącznik nr 4.</vt:lpstr>
      <vt:lpstr>Załącznik nr 5.</vt:lpstr>
      <vt:lpstr>'Załącznik nr 1.'!_Hlk517778987</vt:lpstr>
      <vt:lpstr>'Załącznik nr 1.'!Obszar_wydruku</vt:lpstr>
      <vt:lpstr>'Załącznik nr 2.'!Obszar_wydruku</vt:lpstr>
      <vt:lpstr>'Załącznik nr 3.'!Obszar_wydruku</vt:lpstr>
      <vt:lpstr>'Załącznik nr 4.'!Obszar_wydruku</vt:lpstr>
      <vt:lpstr>'Załącznik nr 5.'!Obszar_wydruku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Lewandowska Elżbieta</dc:creator>
  <cp:lastModifiedBy>Wiąckiewicz Monika</cp:lastModifiedBy>
  <cp:lastPrinted>2018-09-26T10:50:07Z</cp:lastPrinted>
  <dcterms:created xsi:type="dcterms:W3CDTF">2018-03-08T09:55:40Z</dcterms:created>
  <dcterms:modified xsi:type="dcterms:W3CDTF">2018-10-16T09:04:48Z</dcterms:modified>
</cp:coreProperties>
</file>