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28800" windowHeight="12450" tabRatio="808" activeTab="21"/>
  </bookViews>
  <sheets>
    <sheet name="43" sheetId="18" r:id="rId1"/>
    <sheet name="42" sheetId="17" r:id="rId2"/>
    <sheet name="41" sheetId="19" r:id="rId3"/>
    <sheet name="40" sheetId="15" r:id="rId4"/>
    <sheet name="39" sheetId="33" r:id="rId5"/>
    <sheet name="38" sheetId="32" r:id="rId6"/>
    <sheet name="37" sheetId="31" r:id="rId7"/>
    <sheet name="36" sheetId="22" r:id="rId8"/>
    <sheet name="35" sheetId="13" r:id="rId9"/>
    <sheet name="34" sheetId="12" r:id="rId10"/>
    <sheet name="33" sheetId="11" r:id="rId11"/>
    <sheet name="32" sheetId="10" r:id="rId12"/>
    <sheet name="31" sheetId="9" r:id="rId13"/>
    <sheet name="30" sheetId="8" r:id="rId14"/>
    <sheet name="29" sheetId="7" r:id="rId15"/>
    <sheet name="28" sheetId="30" r:id="rId16"/>
    <sheet name="27" sheetId="29" r:id="rId17"/>
    <sheet name="26" sheetId="28" r:id="rId18"/>
    <sheet name="25" sheetId="27" r:id="rId19"/>
    <sheet name="24" sheetId="26" r:id="rId20"/>
    <sheet name="23" sheetId="21" r:id="rId21"/>
    <sheet name="22" sheetId="5" r:id="rId22"/>
  </sheets>
  <definedNames>
    <definedName name="_xlnm._FilterDatabase" localSheetId="20" hidden="1">'23'!$A$13:$P$81</definedName>
    <definedName name="_xlnm._FilterDatabase" localSheetId="19" hidden="1">'24'!$A$13:$P$83</definedName>
    <definedName name="_xlnm._FilterDatabase" localSheetId="18" hidden="1">'25'!$A$13:$P$76</definedName>
    <definedName name="_xlnm._FilterDatabase" localSheetId="17" hidden="1">'26'!$A$13:$P$77</definedName>
    <definedName name="_xlnm._FilterDatabase" localSheetId="16" hidden="1">'27'!$A$13:$P$72</definedName>
    <definedName name="_xlnm._FilterDatabase" localSheetId="15" hidden="1">'28'!$A$13:$P$77</definedName>
    <definedName name="_xlnm._FilterDatabase" localSheetId="7" hidden="1">'36'!$A$13:$P$36</definedName>
    <definedName name="_xlnm._FilterDatabase" localSheetId="6" hidden="1">'37'!$A$13:$P$28</definedName>
    <definedName name="_xlnm._FilterDatabase" localSheetId="5" hidden="1">'38'!$A$13:$P$106</definedName>
    <definedName name="_xlnm._FilterDatabase" localSheetId="4" hidden="1">'39'!$A$13:$P$68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7" l="1"/>
  <c r="J6" i="19"/>
  <c r="J6" i="15"/>
  <c r="J6" i="33"/>
  <c r="J6" i="32"/>
  <c r="J6" i="31"/>
  <c r="J6" i="22"/>
  <c r="J6" i="13"/>
  <c r="J6" i="12"/>
  <c r="J6" i="11"/>
  <c r="J6" i="10"/>
  <c r="J6" i="9"/>
  <c r="J6" i="8"/>
  <c r="J6" i="7"/>
  <c r="J6" i="30"/>
  <c r="J6" i="29"/>
  <c r="J6" i="28"/>
  <c r="J6" i="27"/>
  <c r="J6" i="26"/>
  <c r="J6" i="21"/>
  <c r="J6" i="5"/>
  <c r="J6" i="18"/>
  <c r="J4" i="17"/>
  <c r="J4" i="19"/>
  <c r="J4" i="15"/>
  <c r="J4" i="33"/>
  <c r="J4" i="32"/>
  <c r="J4" i="31"/>
  <c r="J4" i="22"/>
  <c r="J4" i="13"/>
  <c r="J4" i="12"/>
  <c r="J4" i="11"/>
  <c r="J4" i="10"/>
  <c r="J4" i="9"/>
  <c r="J4" i="8"/>
  <c r="J4" i="7"/>
  <c r="J4" i="30"/>
  <c r="J4" i="29"/>
  <c r="J4" i="28"/>
  <c r="J4" i="27"/>
  <c r="J4" i="26"/>
  <c r="J4" i="21"/>
  <c r="J4" i="5"/>
  <c r="J4" i="18"/>
  <c r="K6" i="17"/>
  <c r="L6" i="17"/>
  <c r="K4" i="17"/>
  <c r="L4" i="17"/>
  <c r="L3" i="17"/>
  <c r="K3" i="17"/>
  <c r="J3" i="17"/>
  <c r="K6" i="19"/>
  <c r="L6" i="19"/>
  <c r="K4" i="19"/>
  <c r="L4" i="19"/>
  <c r="L3" i="19"/>
  <c r="K3" i="19"/>
  <c r="J3" i="19"/>
  <c r="K6" i="15"/>
  <c r="L6" i="15"/>
  <c r="K4" i="15"/>
  <c r="L4" i="15"/>
  <c r="L3" i="15"/>
  <c r="K3" i="15"/>
  <c r="J3" i="15"/>
  <c r="K6" i="33"/>
  <c r="L6" i="33"/>
  <c r="K4" i="33"/>
  <c r="L4" i="33"/>
  <c r="L3" i="33"/>
  <c r="K3" i="33"/>
  <c r="J3" i="33"/>
  <c r="K6" i="32"/>
  <c r="L6" i="32"/>
  <c r="K4" i="32"/>
  <c r="L4" i="32"/>
  <c r="L3" i="32"/>
  <c r="K3" i="32"/>
  <c r="J3" i="32"/>
  <c r="K6" i="31"/>
  <c r="L6" i="31"/>
  <c r="K4" i="31"/>
  <c r="L4" i="31"/>
  <c r="L3" i="31"/>
  <c r="K3" i="31"/>
  <c r="J3" i="31"/>
  <c r="K6" i="22"/>
  <c r="L6" i="22"/>
  <c r="K4" i="22"/>
  <c r="L4" i="22"/>
  <c r="L3" i="22"/>
  <c r="K3" i="22"/>
  <c r="J3" i="22"/>
  <c r="K6" i="13"/>
  <c r="L6" i="13"/>
  <c r="K4" i="13"/>
  <c r="L4" i="13"/>
  <c r="L3" i="13"/>
  <c r="K3" i="13"/>
  <c r="J3" i="13"/>
  <c r="K6" i="12"/>
  <c r="L6" i="12"/>
  <c r="K4" i="12"/>
  <c r="L4" i="12"/>
  <c r="L3" i="12"/>
  <c r="K3" i="12"/>
  <c r="J3" i="12"/>
  <c r="K6" i="11"/>
  <c r="L6" i="11"/>
  <c r="K4" i="11"/>
  <c r="L4" i="11"/>
  <c r="L3" i="11"/>
  <c r="K3" i="11"/>
  <c r="J3" i="11"/>
  <c r="K6" i="10"/>
  <c r="L6" i="10"/>
  <c r="K4" i="10"/>
  <c r="L4" i="10"/>
  <c r="L3" i="10"/>
  <c r="K3" i="10"/>
  <c r="J3" i="10"/>
  <c r="K6" i="9"/>
  <c r="L6" i="9"/>
  <c r="K4" i="9"/>
  <c r="L4" i="9"/>
  <c r="L3" i="9"/>
  <c r="K3" i="9"/>
  <c r="J3" i="9"/>
  <c r="K6" i="8"/>
  <c r="L6" i="8"/>
  <c r="K4" i="8"/>
  <c r="L4" i="8"/>
  <c r="L3" i="8"/>
  <c r="K3" i="8"/>
  <c r="J3" i="8"/>
  <c r="K6" i="7"/>
  <c r="L6" i="7"/>
  <c r="K4" i="7"/>
  <c r="L4" i="7"/>
  <c r="L3" i="7"/>
  <c r="K3" i="7"/>
  <c r="J3" i="7"/>
  <c r="K6" i="30"/>
  <c r="L6" i="30"/>
  <c r="K4" i="30"/>
  <c r="L4" i="30"/>
  <c r="L3" i="30"/>
  <c r="K3" i="30"/>
  <c r="J3" i="30"/>
  <c r="K6" i="29"/>
  <c r="L6" i="29"/>
  <c r="K4" i="29"/>
  <c r="L4" i="29"/>
  <c r="L3" i="29"/>
  <c r="K3" i="29"/>
  <c r="J3" i="29"/>
  <c r="K6" i="28"/>
  <c r="L6" i="28"/>
  <c r="K4" i="28"/>
  <c r="L4" i="28"/>
  <c r="L3" i="28"/>
  <c r="K3" i="28"/>
  <c r="J3" i="28"/>
  <c r="K6" i="27"/>
  <c r="L6" i="27"/>
  <c r="K4" i="27"/>
  <c r="L4" i="27"/>
  <c r="L3" i="27"/>
  <c r="K3" i="27"/>
  <c r="J3" i="27"/>
  <c r="K6" i="26"/>
  <c r="L6" i="26"/>
  <c r="K4" i="26"/>
  <c r="L4" i="26"/>
  <c r="L3" i="26"/>
  <c r="K3" i="26"/>
  <c r="J3" i="26"/>
  <c r="K6" i="21"/>
  <c r="L6" i="21"/>
  <c r="K4" i="21"/>
  <c r="L4" i="21"/>
  <c r="L3" i="21"/>
  <c r="K3" i="21"/>
  <c r="J3" i="21"/>
  <c r="K6" i="5"/>
  <c r="L6" i="5"/>
  <c r="K4" i="5"/>
  <c r="L4" i="5"/>
  <c r="L3" i="5"/>
  <c r="K3" i="5"/>
  <c r="J3" i="5"/>
  <c r="K6" i="18"/>
  <c r="L6" i="18"/>
  <c r="K4" i="18"/>
  <c r="L4" i="18"/>
  <c r="L3" i="18"/>
  <c r="K3" i="18"/>
  <c r="J3" i="18"/>
  <c r="T19" i="5"/>
  <c r="U19" i="5"/>
  <c r="T21" i="5"/>
  <c r="U21" i="5"/>
  <c r="T23" i="5"/>
  <c r="U23" i="5"/>
  <c r="T25" i="5"/>
  <c r="U25" i="5"/>
  <c r="T27" i="5"/>
  <c r="U27" i="5"/>
  <c r="T29" i="5"/>
  <c r="U29" i="5"/>
  <c r="T31" i="5"/>
  <c r="U31" i="5"/>
  <c r="T33" i="5"/>
  <c r="U33" i="5"/>
  <c r="T35" i="5"/>
  <c r="U35" i="5"/>
  <c r="T37" i="5"/>
  <c r="U37" i="5"/>
  <c r="T39" i="5"/>
  <c r="U39" i="5"/>
  <c r="T41" i="5"/>
  <c r="U41" i="5"/>
  <c r="T43" i="5"/>
  <c r="U43" i="5"/>
  <c r="T45" i="5"/>
  <c r="U45" i="5"/>
  <c r="T47" i="5"/>
  <c r="U47" i="5"/>
  <c r="T49" i="5"/>
  <c r="U49" i="5"/>
  <c r="T51" i="5"/>
  <c r="U51" i="5"/>
  <c r="T53" i="5"/>
  <c r="U53" i="5"/>
  <c r="T55" i="5"/>
  <c r="U55" i="5"/>
  <c r="T57" i="5"/>
  <c r="U57" i="5"/>
  <c r="T59" i="5"/>
  <c r="U59" i="5"/>
  <c r="T61" i="5"/>
  <c r="U61" i="5"/>
  <c r="T20" i="5"/>
  <c r="U20" i="5"/>
  <c r="T22" i="5"/>
  <c r="U22" i="5"/>
  <c r="T24" i="5"/>
  <c r="U24" i="5"/>
  <c r="T26" i="5"/>
  <c r="U26" i="5"/>
  <c r="T28" i="5"/>
  <c r="U28" i="5"/>
  <c r="T30" i="5"/>
  <c r="U30" i="5"/>
  <c r="T32" i="5"/>
  <c r="U32" i="5"/>
  <c r="T34" i="5"/>
  <c r="U34" i="5"/>
  <c r="T36" i="5"/>
  <c r="U36" i="5"/>
  <c r="T38" i="5"/>
  <c r="U38" i="5"/>
  <c r="T40" i="5"/>
  <c r="U40" i="5"/>
  <c r="T42" i="5"/>
  <c r="U42" i="5"/>
  <c r="T44" i="5"/>
  <c r="U44" i="5"/>
  <c r="T46" i="5"/>
  <c r="U46" i="5"/>
  <c r="T48" i="5"/>
  <c r="U48" i="5"/>
  <c r="T50" i="5"/>
  <c r="U50" i="5"/>
  <c r="T52" i="5"/>
  <c r="U52" i="5"/>
  <c r="T54" i="5"/>
  <c r="U54" i="5"/>
  <c r="T56" i="5"/>
  <c r="U56" i="5"/>
  <c r="T58" i="5"/>
  <c r="U58" i="5"/>
  <c r="T60" i="5"/>
  <c r="U60" i="5"/>
  <c r="G4" i="5"/>
  <c r="T19" i="21"/>
  <c r="U19" i="21"/>
  <c r="T20" i="21"/>
  <c r="U20" i="21"/>
  <c r="T21" i="21"/>
  <c r="U21" i="21"/>
  <c r="T22" i="21"/>
  <c r="U22" i="21"/>
  <c r="T23" i="21"/>
  <c r="U23" i="21"/>
  <c r="T24" i="21"/>
  <c r="U24" i="21"/>
  <c r="T25" i="21"/>
  <c r="U25" i="21"/>
  <c r="T26" i="21"/>
  <c r="U26" i="21"/>
  <c r="T27" i="21"/>
  <c r="U27" i="21"/>
  <c r="T28" i="21"/>
  <c r="U28" i="21"/>
  <c r="T29" i="21"/>
  <c r="U29" i="21"/>
  <c r="T30" i="21"/>
  <c r="U30" i="21"/>
  <c r="T31" i="21"/>
  <c r="U31" i="21"/>
  <c r="T32" i="21"/>
  <c r="U32" i="21"/>
  <c r="T33" i="21"/>
  <c r="U33" i="21"/>
  <c r="T34" i="21"/>
  <c r="U34" i="21"/>
  <c r="T35" i="21"/>
  <c r="U35" i="21"/>
  <c r="T36" i="21"/>
  <c r="U36" i="21"/>
  <c r="T37" i="21"/>
  <c r="U37" i="21"/>
  <c r="T38" i="21"/>
  <c r="U38" i="21"/>
  <c r="T39" i="21"/>
  <c r="U39" i="21"/>
  <c r="T40" i="21"/>
  <c r="U40" i="21"/>
  <c r="T41" i="21"/>
  <c r="U41" i="21"/>
  <c r="T42" i="21"/>
  <c r="U42" i="21"/>
  <c r="T43" i="21"/>
  <c r="U43" i="21"/>
  <c r="T44" i="21"/>
  <c r="U44" i="21"/>
  <c r="T45" i="21"/>
  <c r="U45" i="21"/>
  <c r="T46" i="21"/>
  <c r="U46" i="21"/>
  <c r="T47" i="21"/>
  <c r="U47" i="21"/>
  <c r="T48" i="21"/>
  <c r="U48" i="21"/>
  <c r="T49" i="21"/>
  <c r="U49" i="21"/>
  <c r="T50" i="21"/>
  <c r="U50" i="21"/>
  <c r="T51" i="21"/>
  <c r="U51" i="21"/>
  <c r="T52" i="21"/>
  <c r="U52" i="21"/>
  <c r="T53" i="21"/>
  <c r="U53" i="21"/>
  <c r="T54" i="21"/>
  <c r="U54" i="21"/>
  <c r="T55" i="21"/>
  <c r="U55" i="21"/>
  <c r="T56" i="21"/>
  <c r="U56" i="21"/>
  <c r="T57" i="21"/>
  <c r="U57" i="21"/>
  <c r="T58" i="21"/>
  <c r="U58" i="21"/>
  <c r="T59" i="21"/>
  <c r="U59" i="21"/>
  <c r="T60" i="21"/>
  <c r="U60" i="21"/>
  <c r="T61" i="21"/>
  <c r="U61" i="21"/>
  <c r="T62" i="21"/>
  <c r="U62" i="21"/>
  <c r="T63" i="21"/>
  <c r="U63" i="21"/>
  <c r="T64" i="21"/>
  <c r="U64" i="21"/>
  <c r="T65" i="21"/>
  <c r="U65" i="21"/>
  <c r="T66" i="21"/>
  <c r="U66" i="21"/>
  <c r="T67" i="21"/>
  <c r="U67" i="21"/>
  <c r="T68" i="21"/>
  <c r="U68" i="21"/>
  <c r="T69" i="21"/>
  <c r="U69" i="21"/>
  <c r="T70" i="21"/>
  <c r="U70" i="21"/>
  <c r="T71" i="21"/>
  <c r="U71" i="21"/>
  <c r="T72" i="21"/>
  <c r="U72" i="21"/>
  <c r="T73" i="21"/>
  <c r="U73" i="21"/>
  <c r="T74" i="21"/>
  <c r="U74" i="21"/>
  <c r="T75" i="21"/>
  <c r="U75" i="21"/>
  <c r="T76" i="21"/>
  <c r="U76" i="21"/>
  <c r="T77" i="21"/>
  <c r="U77" i="21"/>
  <c r="T78" i="21"/>
  <c r="U78" i="21"/>
  <c r="T79" i="21"/>
  <c r="U79" i="21"/>
  <c r="T80" i="21"/>
  <c r="U80" i="21"/>
  <c r="T81" i="21"/>
  <c r="U81" i="21"/>
  <c r="P12" i="21"/>
  <c r="G4" i="21"/>
  <c r="T19" i="26"/>
  <c r="U19" i="26"/>
  <c r="T20" i="26"/>
  <c r="U20" i="26"/>
  <c r="T21" i="26"/>
  <c r="U21" i="26"/>
  <c r="T22" i="26"/>
  <c r="U22" i="26"/>
  <c r="T23" i="26"/>
  <c r="U23" i="26"/>
  <c r="T24" i="26"/>
  <c r="U24" i="26"/>
  <c r="T25" i="26"/>
  <c r="U25" i="26"/>
  <c r="T26" i="26"/>
  <c r="U26" i="26"/>
  <c r="T27" i="26"/>
  <c r="U27" i="26"/>
  <c r="T28" i="26"/>
  <c r="U28" i="26"/>
  <c r="T29" i="26"/>
  <c r="U29" i="26"/>
  <c r="T30" i="26"/>
  <c r="U30" i="26"/>
  <c r="T31" i="26"/>
  <c r="U31" i="26"/>
  <c r="T32" i="26"/>
  <c r="U32" i="26"/>
  <c r="T33" i="26"/>
  <c r="U33" i="26"/>
  <c r="T34" i="26"/>
  <c r="U34" i="26"/>
  <c r="T35" i="26"/>
  <c r="U35" i="26"/>
  <c r="T36" i="26"/>
  <c r="U36" i="26"/>
  <c r="T37" i="26"/>
  <c r="U37" i="26"/>
  <c r="T38" i="26"/>
  <c r="U38" i="26"/>
  <c r="T39" i="26"/>
  <c r="U39" i="26"/>
  <c r="T40" i="26"/>
  <c r="U40" i="26"/>
  <c r="T41" i="26"/>
  <c r="U41" i="26"/>
  <c r="T42" i="26"/>
  <c r="U42" i="26"/>
  <c r="T43" i="26"/>
  <c r="U43" i="26"/>
  <c r="T44" i="26"/>
  <c r="U44" i="26"/>
  <c r="T45" i="26"/>
  <c r="U45" i="26"/>
  <c r="T46" i="26"/>
  <c r="U46" i="26"/>
  <c r="T47" i="26"/>
  <c r="U47" i="26"/>
  <c r="T48" i="26"/>
  <c r="U48" i="26"/>
  <c r="T49" i="26"/>
  <c r="U49" i="26"/>
  <c r="T50" i="26"/>
  <c r="U50" i="26"/>
  <c r="T51" i="26"/>
  <c r="U51" i="26"/>
  <c r="T52" i="26"/>
  <c r="U52" i="26"/>
  <c r="T53" i="26"/>
  <c r="U53" i="26"/>
  <c r="T54" i="26"/>
  <c r="U54" i="26"/>
  <c r="T55" i="26"/>
  <c r="U55" i="26"/>
  <c r="T56" i="26"/>
  <c r="U56" i="26"/>
  <c r="T57" i="26"/>
  <c r="U57" i="26"/>
  <c r="T58" i="26"/>
  <c r="U58" i="26"/>
  <c r="T59" i="26"/>
  <c r="U59" i="26"/>
  <c r="T60" i="26"/>
  <c r="U60" i="26"/>
  <c r="T61" i="26"/>
  <c r="U61" i="26"/>
  <c r="T62" i="26"/>
  <c r="U62" i="26"/>
  <c r="T63" i="26"/>
  <c r="U63" i="26"/>
  <c r="T64" i="26"/>
  <c r="U64" i="26"/>
  <c r="T65" i="26"/>
  <c r="U65" i="26"/>
  <c r="T66" i="26"/>
  <c r="U66" i="26"/>
  <c r="T67" i="26"/>
  <c r="U67" i="26"/>
  <c r="T68" i="26"/>
  <c r="U68" i="26"/>
  <c r="T69" i="26"/>
  <c r="U69" i="26"/>
  <c r="T70" i="26"/>
  <c r="U70" i="26"/>
  <c r="T71" i="26"/>
  <c r="U71" i="26"/>
  <c r="T72" i="26"/>
  <c r="U72" i="26"/>
  <c r="T73" i="26"/>
  <c r="U73" i="26"/>
  <c r="T74" i="26"/>
  <c r="U74" i="26"/>
  <c r="T75" i="26"/>
  <c r="U75" i="26"/>
  <c r="T76" i="26"/>
  <c r="U76" i="26"/>
  <c r="T77" i="26"/>
  <c r="U77" i="26"/>
  <c r="T78" i="26"/>
  <c r="U78" i="26"/>
  <c r="T79" i="26"/>
  <c r="U79" i="26"/>
  <c r="T80" i="26"/>
  <c r="U80" i="26"/>
  <c r="T81" i="26"/>
  <c r="U81" i="26"/>
  <c r="T82" i="26"/>
  <c r="U82" i="26"/>
  <c r="T83" i="26"/>
  <c r="U83" i="26"/>
  <c r="P12" i="26"/>
  <c r="G4" i="26"/>
  <c r="T19" i="27"/>
  <c r="U19" i="27"/>
  <c r="T20" i="27"/>
  <c r="U20" i="27"/>
  <c r="T21" i="27"/>
  <c r="U21" i="27"/>
  <c r="T22" i="27"/>
  <c r="U22" i="27"/>
  <c r="T23" i="27"/>
  <c r="U23" i="27"/>
  <c r="T24" i="27"/>
  <c r="U24" i="27"/>
  <c r="T25" i="27"/>
  <c r="U25" i="27"/>
  <c r="T26" i="27"/>
  <c r="U26" i="27"/>
  <c r="T27" i="27"/>
  <c r="U27" i="27"/>
  <c r="T28" i="27"/>
  <c r="U28" i="27"/>
  <c r="T29" i="27"/>
  <c r="U29" i="27"/>
  <c r="T30" i="27"/>
  <c r="U30" i="27"/>
  <c r="T31" i="27"/>
  <c r="U31" i="27"/>
  <c r="T32" i="27"/>
  <c r="U32" i="27"/>
  <c r="T33" i="27"/>
  <c r="U33" i="27"/>
  <c r="T34" i="27"/>
  <c r="U34" i="27"/>
  <c r="T35" i="27"/>
  <c r="U35" i="27"/>
  <c r="T36" i="27"/>
  <c r="U36" i="27"/>
  <c r="T37" i="27"/>
  <c r="U37" i="27"/>
  <c r="T38" i="27"/>
  <c r="U38" i="27"/>
  <c r="T39" i="27"/>
  <c r="U39" i="27"/>
  <c r="T40" i="27"/>
  <c r="U40" i="27"/>
  <c r="T41" i="27"/>
  <c r="U41" i="27"/>
  <c r="T42" i="27"/>
  <c r="U42" i="27"/>
  <c r="T43" i="27"/>
  <c r="U43" i="27"/>
  <c r="T44" i="27"/>
  <c r="U44" i="27"/>
  <c r="T45" i="27"/>
  <c r="U45" i="27"/>
  <c r="T46" i="27"/>
  <c r="U46" i="27"/>
  <c r="T47" i="27"/>
  <c r="U47" i="27"/>
  <c r="T48" i="27"/>
  <c r="U48" i="27"/>
  <c r="T49" i="27"/>
  <c r="U49" i="27"/>
  <c r="T50" i="27"/>
  <c r="U50" i="27"/>
  <c r="T51" i="27"/>
  <c r="U51" i="27"/>
  <c r="T52" i="27"/>
  <c r="U52" i="27"/>
  <c r="T53" i="27"/>
  <c r="U53" i="27"/>
  <c r="T54" i="27"/>
  <c r="U54" i="27"/>
  <c r="T55" i="27"/>
  <c r="U55" i="27"/>
  <c r="T56" i="27"/>
  <c r="U56" i="27"/>
  <c r="T57" i="27"/>
  <c r="U57" i="27"/>
  <c r="T58" i="27"/>
  <c r="U58" i="27"/>
  <c r="T59" i="27"/>
  <c r="U59" i="27"/>
  <c r="T60" i="27"/>
  <c r="U60" i="27"/>
  <c r="T61" i="27"/>
  <c r="U61" i="27"/>
  <c r="T62" i="27"/>
  <c r="U62" i="27"/>
  <c r="T63" i="27"/>
  <c r="U63" i="27"/>
  <c r="T64" i="27"/>
  <c r="U64" i="27"/>
  <c r="T65" i="27"/>
  <c r="U65" i="27"/>
  <c r="T66" i="27"/>
  <c r="U66" i="27"/>
  <c r="T67" i="27"/>
  <c r="U67" i="27"/>
  <c r="T68" i="27"/>
  <c r="U68" i="27"/>
  <c r="T69" i="27"/>
  <c r="U69" i="27"/>
  <c r="T70" i="27"/>
  <c r="U70" i="27"/>
  <c r="T71" i="27"/>
  <c r="U71" i="27"/>
  <c r="T72" i="27"/>
  <c r="U72" i="27"/>
  <c r="T73" i="27"/>
  <c r="U73" i="27"/>
  <c r="T74" i="27"/>
  <c r="U74" i="27"/>
  <c r="T75" i="27"/>
  <c r="U75" i="27"/>
  <c r="T76" i="27"/>
  <c r="U76" i="27"/>
  <c r="P12" i="27"/>
  <c r="G4" i="27"/>
  <c r="T19" i="28"/>
  <c r="U19" i="28"/>
  <c r="T20" i="28"/>
  <c r="U20" i="28"/>
  <c r="T21" i="28"/>
  <c r="U21" i="28"/>
  <c r="T22" i="28"/>
  <c r="U22" i="28"/>
  <c r="T23" i="28"/>
  <c r="U23" i="28"/>
  <c r="T24" i="28"/>
  <c r="U24" i="28"/>
  <c r="T25" i="28"/>
  <c r="U25" i="28"/>
  <c r="T26" i="28"/>
  <c r="U26" i="28"/>
  <c r="T27" i="28"/>
  <c r="U27" i="28"/>
  <c r="T28" i="28"/>
  <c r="U28" i="28"/>
  <c r="T29" i="28"/>
  <c r="U29" i="28"/>
  <c r="T30" i="28"/>
  <c r="U30" i="28"/>
  <c r="T31" i="28"/>
  <c r="U31" i="28"/>
  <c r="T32" i="28"/>
  <c r="U32" i="28"/>
  <c r="T33" i="28"/>
  <c r="U33" i="28"/>
  <c r="T34" i="28"/>
  <c r="U34" i="28"/>
  <c r="T35" i="28"/>
  <c r="U35" i="28"/>
  <c r="T36" i="28"/>
  <c r="U36" i="28"/>
  <c r="T37" i="28"/>
  <c r="U37" i="28"/>
  <c r="T38" i="28"/>
  <c r="U38" i="28"/>
  <c r="T39" i="28"/>
  <c r="U39" i="28"/>
  <c r="T40" i="28"/>
  <c r="U40" i="28"/>
  <c r="T41" i="28"/>
  <c r="U41" i="28"/>
  <c r="T42" i="28"/>
  <c r="U42" i="28"/>
  <c r="T43" i="28"/>
  <c r="U43" i="28"/>
  <c r="T44" i="28"/>
  <c r="U44" i="28"/>
  <c r="T45" i="28"/>
  <c r="U45" i="28"/>
  <c r="T46" i="28"/>
  <c r="U46" i="28"/>
  <c r="T47" i="28"/>
  <c r="U47" i="28"/>
  <c r="T48" i="28"/>
  <c r="U48" i="28"/>
  <c r="T49" i="28"/>
  <c r="U49" i="28"/>
  <c r="T50" i="28"/>
  <c r="U50" i="28"/>
  <c r="T51" i="28"/>
  <c r="U51" i="28"/>
  <c r="T52" i="28"/>
  <c r="U52" i="28"/>
  <c r="T53" i="28"/>
  <c r="U53" i="28"/>
  <c r="T54" i="28"/>
  <c r="U54" i="28"/>
  <c r="T55" i="28"/>
  <c r="U55" i="28"/>
  <c r="T56" i="28"/>
  <c r="U56" i="28"/>
  <c r="T57" i="28"/>
  <c r="U57" i="28"/>
  <c r="T58" i="28"/>
  <c r="U58" i="28"/>
  <c r="T59" i="28"/>
  <c r="U59" i="28"/>
  <c r="T60" i="28"/>
  <c r="U60" i="28"/>
  <c r="T61" i="28"/>
  <c r="U61" i="28"/>
  <c r="T62" i="28"/>
  <c r="U62" i="28"/>
  <c r="T63" i="28"/>
  <c r="U63" i="28"/>
  <c r="T64" i="28"/>
  <c r="U64" i="28"/>
  <c r="T65" i="28"/>
  <c r="U65" i="28"/>
  <c r="T66" i="28"/>
  <c r="U66" i="28"/>
  <c r="T67" i="28"/>
  <c r="U67" i="28"/>
  <c r="T68" i="28"/>
  <c r="U68" i="28"/>
  <c r="T69" i="28"/>
  <c r="U69" i="28"/>
  <c r="T70" i="28"/>
  <c r="U70" i="28"/>
  <c r="T71" i="28"/>
  <c r="U71" i="28"/>
  <c r="T72" i="28"/>
  <c r="U72" i="28"/>
  <c r="T73" i="28"/>
  <c r="U73" i="28"/>
  <c r="T74" i="28"/>
  <c r="U74" i="28"/>
  <c r="T75" i="28"/>
  <c r="U75" i="28"/>
  <c r="T76" i="28"/>
  <c r="U76" i="28"/>
  <c r="T77" i="28"/>
  <c r="U77" i="28"/>
  <c r="P12" i="28"/>
  <c r="G4" i="28"/>
  <c r="T19" i="29"/>
  <c r="U19" i="29"/>
  <c r="T20" i="29"/>
  <c r="U20" i="29"/>
  <c r="T21" i="29"/>
  <c r="U21" i="29"/>
  <c r="T22" i="29"/>
  <c r="U22" i="29"/>
  <c r="T23" i="29"/>
  <c r="U23" i="29"/>
  <c r="T24" i="29"/>
  <c r="U24" i="29"/>
  <c r="T25" i="29"/>
  <c r="U25" i="29"/>
  <c r="T26" i="29"/>
  <c r="U26" i="29"/>
  <c r="T27" i="29"/>
  <c r="U27" i="29"/>
  <c r="T28" i="29"/>
  <c r="U28" i="29"/>
  <c r="T29" i="29"/>
  <c r="U29" i="29"/>
  <c r="T30" i="29"/>
  <c r="U30" i="29"/>
  <c r="T31" i="29"/>
  <c r="U31" i="29"/>
  <c r="T32" i="29"/>
  <c r="U32" i="29"/>
  <c r="T33" i="29"/>
  <c r="U33" i="29"/>
  <c r="T34" i="29"/>
  <c r="U34" i="29"/>
  <c r="T35" i="29"/>
  <c r="U35" i="29"/>
  <c r="T36" i="29"/>
  <c r="U36" i="29"/>
  <c r="T37" i="29"/>
  <c r="U37" i="29"/>
  <c r="T38" i="29"/>
  <c r="U38" i="29"/>
  <c r="T39" i="29"/>
  <c r="U39" i="29"/>
  <c r="T40" i="29"/>
  <c r="U40" i="29"/>
  <c r="T41" i="29"/>
  <c r="U41" i="29"/>
  <c r="T42" i="29"/>
  <c r="U42" i="29"/>
  <c r="T43" i="29"/>
  <c r="U43" i="29"/>
  <c r="T44" i="29"/>
  <c r="U44" i="29"/>
  <c r="T45" i="29"/>
  <c r="U45" i="29"/>
  <c r="T46" i="29"/>
  <c r="U46" i="29"/>
  <c r="T47" i="29"/>
  <c r="U47" i="29"/>
  <c r="T48" i="29"/>
  <c r="U48" i="29"/>
  <c r="T49" i="29"/>
  <c r="U49" i="29"/>
  <c r="T50" i="29"/>
  <c r="U50" i="29"/>
  <c r="T51" i="29"/>
  <c r="U51" i="29"/>
  <c r="T52" i="29"/>
  <c r="U52" i="29"/>
  <c r="T53" i="29"/>
  <c r="U53" i="29"/>
  <c r="T54" i="29"/>
  <c r="U54" i="29"/>
  <c r="T55" i="29"/>
  <c r="U55" i="29"/>
  <c r="T56" i="29"/>
  <c r="U56" i="29"/>
  <c r="T57" i="29"/>
  <c r="U57" i="29"/>
  <c r="T58" i="29"/>
  <c r="U58" i="29"/>
  <c r="T59" i="29"/>
  <c r="U59" i="29"/>
  <c r="T60" i="29"/>
  <c r="U60" i="29"/>
  <c r="T61" i="29"/>
  <c r="U61" i="29"/>
  <c r="T62" i="29"/>
  <c r="U62" i="29"/>
  <c r="T63" i="29"/>
  <c r="U63" i="29"/>
  <c r="T64" i="29"/>
  <c r="U64" i="29"/>
  <c r="T65" i="29"/>
  <c r="U65" i="29"/>
  <c r="T66" i="29"/>
  <c r="U66" i="29"/>
  <c r="T67" i="29"/>
  <c r="U67" i="29"/>
  <c r="T68" i="29"/>
  <c r="U68" i="29"/>
  <c r="T69" i="29"/>
  <c r="U69" i="29"/>
  <c r="T70" i="29"/>
  <c r="U70" i="29"/>
  <c r="T71" i="29"/>
  <c r="U71" i="29"/>
  <c r="T72" i="29"/>
  <c r="U72" i="29"/>
  <c r="P12" i="29"/>
  <c r="G4" i="29"/>
  <c r="T19" i="30"/>
  <c r="U19" i="30"/>
  <c r="T20" i="30"/>
  <c r="U20" i="30"/>
  <c r="T21" i="30"/>
  <c r="U21" i="30"/>
  <c r="T22" i="30"/>
  <c r="U22" i="30"/>
  <c r="T23" i="30"/>
  <c r="U23" i="30"/>
  <c r="T24" i="30"/>
  <c r="U24" i="30"/>
  <c r="T25" i="30"/>
  <c r="U25" i="30"/>
  <c r="T26" i="30"/>
  <c r="U26" i="30"/>
  <c r="T27" i="30"/>
  <c r="U27" i="30"/>
  <c r="T28" i="30"/>
  <c r="U28" i="30"/>
  <c r="T29" i="30"/>
  <c r="U29" i="30"/>
  <c r="T30" i="30"/>
  <c r="U30" i="30"/>
  <c r="T31" i="30"/>
  <c r="U31" i="30"/>
  <c r="T32" i="30"/>
  <c r="U32" i="30"/>
  <c r="T33" i="30"/>
  <c r="U33" i="30"/>
  <c r="T34" i="30"/>
  <c r="U34" i="30"/>
  <c r="T35" i="30"/>
  <c r="U35" i="30"/>
  <c r="T36" i="30"/>
  <c r="U36" i="30"/>
  <c r="T37" i="30"/>
  <c r="U37" i="30"/>
  <c r="T38" i="30"/>
  <c r="U38" i="30"/>
  <c r="T39" i="30"/>
  <c r="U39" i="30"/>
  <c r="T40" i="30"/>
  <c r="U40" i="30"/>
  <c r="T41" i="30"/>
  <c r="U41" i="30"/>
  <c r="T42" i="30"/>
  <c r="U42" i="30"/>
  <c r="T43" i="30"/>
  <c r="U43" i="30"/>
  <c r="T44" i="30"/>
  <c r="U44" i="30"/>
  <c r="T45" i="30"/>
  <c r="U45" i="30"/>
  <c r="T46" i="30"/>
  <c r="U46" i="30"/>
  <c r="T47" i="30"/>
  <c r="U47" i="30"/>
  <c r="T48" i="30"/>
  <c r="U48" i="30"/>
  <c r="T49" i="30"/>
  <c r="U49" i="30"/>
  <c r="T50" i="30"/>
  <c r="U50" i="30"/>
  <c r="T51" i="30"/>
  <c r="U51" i="30"/>
  <c r="T52" i="30"/>
  <c r="U52" i="30"/>
  <c r="T53" i="30"/>
  <c r="U53" i="30"/>
  <c r="T54" i="30"/>
  <c r="U54" i="30"/>
  <c r="T55" i="30"/>
  <c r="U55" i="30"/>
  <c r="T56" i="30"/>
  <c r="U56" i="30"/>
  <c r="T57" i="30"/>
  <c r="U57" i="30"/>
  <c r="T58" i="30"/>
  <c r="U58" i="30"/>
  <c r="T59" i="30"/>
  <c r="U59" i="30"/>
  <c r="T60" i="30"/>
  <c r="U60" i="30"/>
  <c r="T61" i="30"/>
  <c r="U61" i="30"/>
  <c r="T62" i="30"/>
  <c r="U62" i="30"/>
  <c r="T63" i="30"/>
  <c r="U63" i="30"/>
  <c r="T64" i="30"/>
  <c r="U64" i="30"/>
  <c r="T65" i="30"/>
  <c r="U65" i="30"/>
  <c r="T66" i="30"/>
  <c r="U66" i="30"/>
  <c r="T67" i="30"/>
  <c r="U67" i="30"/>
  <c r="T68" i="30"/>
  <c r="U68" i="30"/>
  <c r="T69" i="30"/>
  <c r="U69" i="30"/>
  <c r="T70" i="30"/>
  <c r="U70" i="30"/>
  <c r="T71" i="30"/>
  <c r="U71" i="30"/>
  <c r="T72" i="30"/>
  <c r="U72" i="30"/>
  <c r="T73" i="30"/>
  <c r="U73" i="30"/>
  <c r="T74" i="30"/>
  <c r="U74" i="30"/>
  <c r="T75" i="30"/>
  <c r="U75" i="30"/>
  <c r="T76" i="30"/>
  <c r="U76" i="30"/>
  <c r="T77" i="30"/>
  <c r="U77" i="30"/>
  <c r="P12" i="30"/>
  <c r="G4" i="30"/>
  <c r="T19" i="7"/>
  <c r="U19" i="7"/>
  <c r="T20" i="7"/>
  <c r="U20" i="7"/>
  <c r="T21" i="7"/>
  <c r="U21" i="7"/>
  <c r="T22" i="7"/>
  <c r="U22" i="7"/>
  <c r="T23" i="7"/>
  <c r="U23" i="7"/>
  <c r="T24" i="7"/>
  <c r="U24" i="7"/>
  <c r="G4" i="7"/>
  <c r="T19" i="8"/>
  <c r="U19" i="8"/>
  <c r="T20" i="8"/>
  <c r="U20" i="8"/>
  <c r="T21" i="8"/>
  <c r="U21" i="8"/>
  <c r="T22" i="8"/>
  <c r="U22" i="8"/>
  <c r="T23" i="8"/>
  <c r="U23" i="8"/>
  <c r="T24" i="8"/>
  <c r="U2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3" i="8"/>
  <c r="U33" i="8"/>
  <c r="T34" i="8"/>
  <c r="U34" i="8"/>
  <c r="T35" i="8"/>
  <c r="U35" i="8"/>
  <c r="T36" i="8"/>
  <c r="U36" i="8"/>
  <c r="T37" i="8"/>
  <c r="U37" i="8"/>
  <c r="T38" i="8"/>
  <c r="U38" i="8"/>
  <c r="T39" i="8"/>
  <c r="U39" i="8"/>
  <c r="T40" i="8"/>
  <c r="U40" i="8"/>
  <c r="T41" i="8"/>
  <c r="U41" i="8"/>
  <c r="T42" i="8"/>
  <c r="U42" i="8"/>
  <c r="T43" i="8"/>
  <c r="U43" i="8"/>
  <c r="T44" i="8"/>
  <c r="U44" i="8"/>
  <c r="T45" i="8"/>
  <c r="U45" i="8"/>
  <c r="T46" i="8"/>
  <c r="U46" i="8"/>
  <c r="T47" i="8"/>
  <c r="U47" i="8"/>
  <c r="T48" i="8"/>
  <c r="U48" i="8"/>
  <c r="T49" i="8"/>
  <c r="U49" i="8"/>
  <c r="T50" i="8"/>
  <c r="U50" i="8"/>
  <c r="T51" i="8"/>
  <c r="U51" i="8"/>
  <c r="T52" i="8"/>
  <c r="U52" i="8"/>
  <c r="T53" i="8"/>
  <c r="U53" i="8"/>
  <c r="T54" i="8"/>
  <c r="U54" i="8"/>
  <c r="T55" i="8"/>
  <c r="U55" i="8"/>
  <c r="T56" i="8"/>
  <c r="U56" i="8"/>
  <c r="T57" i="8"/>
  <c r="U57" i="8"/>
  <c r="T58" i="8"/>
  <c r="U58" i="8"/>
  <c r="T59" i="8"/>
  <c r="U59" i="8"/>
  <c r="T60" i="8"/>
  <c r="U60" i="8"/>
  <c r="T61" i="8"/>
  <c r="U61" i="8"/>
  <c r="T62" i="8"/>
  <c r="U62" i="8"/>
  <c r="T63" i="8"/>
  <c r="U63" i="8"/>
  <c r="T64" i="8"/>
  <c r="U64" i="8"/>
  <c r="T65" i="8"/>
  <c r="U65" i="8"/>
  <c r="T66" i="8"/>
  <c r="U66" i="8"/>
  <c r="T67" i="8"/>
  <c r="U67" i="8"/>
  <c r="T68" i="8"/>
  <c r="U68" i="8"/>
  <c r="T69" i="8"/>
  <c r="U69" i="8"/>
  <c r="T70" i="8"/>
  <c r="U70" i="8"/>
  <c r="T71" i="8"/>
  <c r="U71" i="8"/>
  <c r="T72" i="8"/>
  <c r="U72" i="8"/>
  <c r="T73" i="8"/>
  <c r="U73" i="8"/>
  <c r="T74" i="8"/>
  <c r="U74" i="8"/>
  <c r="T75" i="8"/>
  <c r="U75" i="8"/>
  <c r="T76" i="8"/>
  <c r="U76" i="8"/>
  <c r="T77" i="8"/>
  <c r="U77" i="8"/>
  <c r="T78" i="8"/>
  <c r="U78" i="8"/>
  <c r="T79" i="8"/>
  <c r="U79" i="8"/>
  <c r="T80" i="8"/>
  <c r="U80" i="8"/>
  <c r="T81" i="8"/>
  <c r="U81" i="8"/>
  <c r="T82" i="8"/>
  <c r="U82" i="8"/>
  <c r="T83" i="8"/>
  <c r="U83" i="8"/>
  <c r="T84" i="8"/>
  <c r="U84" i="8"/>
  <c r="G4" i="8"/>
  <c r="T19" i="9"/>
  <c r="U19" i="9"/>
  <c r="T20" i="9"/>
  <c r="U20" i="9"/>
  <c r="T21" i="9"/>
  <c r="U21" i="9"/>
  <c r="T22" i="9"/>
  <c r="U22" i="9"/>
  <c r="T23" i="9"/>
  <c r="U23" i="9"/>
  <c r="T24" i="9"/>
  <c r="U24" i="9"/>
  <c r="G4" i="9"/>
  <c r="T19" i="10"/>
  <c r="U19" i="10"/>
  <c r="T20" i="10"/>
  <c r="U20" i="10"/>
  <c r="T21" i="10"/>
  <c r="U21" i="10"/>
  <c r="T22" i="10"/>
  <c r="U22" i="10"/>
  <c r="T23" i="10"/>
  <c r="U23" i="10"/>
  <c r="T24" i="10"/>
  <c r="U24" i="10"/>
  <c r="T25" i="10"/>
  <c r="U25" i="10"/>
  <c r="T26" i="10"/>
  <c r="U26" i="10"/>
  <c r="T27" i="10"/>
  <c r="U27" i="10"/>
  <c r="T28" i="10"/>
  <c r="U28" i="10"/>
  <c r="T29" i="10"/>
  <c r="U29" i="10"/>
  <c r="T30" i="10"/>
  <c r="U30" i="10"/>
  <c r="T31" i="10"/>
  <c r="U31" i="10"/>
  <c r="T32" i="10"/>
  <c r="U32" i="10"/>
  <c r="G4" i="10"/>
  <c r="T19" i="11"/>
  <c r="U19" i="11"/>
  <c r="T20" i="11"/>
  <c r="U20" i="11"/>
  <c r="T21" i="11"/>
  <c r="U21" i="11"/>
  <c r="G4" i="11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19" i="13"/>
  <c r="U19" i="13"/>
  <c r="T20" i="13"/>
  <c r="U20" i="13"/>
  <c r="T21" i="13"/>
  <c r="U21" i="13"/>
  <c r="T22" i="13"/>
  <c r="U22" i="13"/>
  <c r="T23" i="13"/>
  <c r="U23" i="13"/>
  <c r="T24" i="13"/>
  <c r="U24" i="13"/>
  <c r="T25" i="13"/>
  <c r="U25" i="13"/>
  <c r="T26" i="13"/>
  <c r="U26" i="13"/>
  <c r="T27" i="13"/>
  <c r="U27" i="13"/>
  <c r="T28" i="13"/>
  <c r="U28" i="13"/>
  <c r="T29" i="13"/>
  <c r="U29" i="13"/>
  <c r="T30" i="13"/>
  <c r="U30" i="13"/>
  <c r="T31" i="13"/>
  <c r="U31" i="13"/>
  <c r="T32" i="13"/>
  <c r="U32" i="13"/>
  <c r="T33" i="13"/>
  <c r="U33" i="13"/>
  <c r="G4" i="13"/>
  <c r="T19" i="22"/>
  <c r="U19" i="22"/>
  <c r="T20" i="22"/>
  <c r="U20" i="22"/>
  <c r="T21" i="22"/>
  <c r="U21" i="22"/>
  <c r="T22" i="22"/>
  <c r="U22" i="22"/>
  <c r="T23" i="22"/>
  <c r="U23" i="22"/>
  <c r="T24" i="22"/>
  <c r="U24" i="22"/>
  <c r="T25" i="22"/>
  <c r="U25" i="22"/>
  <c r="T26" i="22"/>
  <c r="U26" i="22"/>
  <c r="T27" i="22"/>
  <c r="U27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P12" i="22"/>
  <c r="G4" i="22"/>
  <c r="T19" i="31"/>
  <c r="U19" i="31"/>
  <c r="T20" i="31"/>
  <c r="U20" i="31"/>
  <c r="T21" i="31"/>
  <c r="U21" i="31"/>
  <c r="T22" i="31"/>
  <c r="U22" i="31"/>
  <c r="T23" i="31"/>
  <c r="U23" i="31"/>
  <c r="T24" i="31"/>
  <c r="U24" i="31"/>
  <c r="T25" i="31"/>
  <c r="U25" i="31"/>
  <c r="T26" i="31"/>
  <c r="U26" i="31"/>
  <c r="T27" i="31"/>
  <c r="U27" i="31"/>
  <c r="T28" i="31"/>
  <c r="U28" i="31"/>
  <c r="P12" i="31"/>
  <c r="G4" i="31"/>
  <c r="T34" i="32"/>
  <c r="U34" i="32"/>
  <c r="T50" i="32"/>
  <c r="U50" i="32"/>
  <c r="T66" i="32"/>
  <c r="U66" i="32"/>
  <c r="T82" i="32"/>
  <c r="U82" i="32"/>
  <c r="T97" i="32"/>
  <c r="U97" i="32"/>
  <c r="T19" i="32"/>
  <c r="U19" i="32"/>
  <c r="T20" i="32"/>
  <c r="U20" i="32"/>
  <c r="T21" i="32"/>
  <c r="U21" i="32"/>
  <c r="T22" i="32"/>
  <c r="U22" i="32"/>
  <c r="T23" i="32"/>
  <c r="U23" i="32"/>
  <c r="T24" i="32"/>
  <c r="U24" i="32"/>
  <c r="T25" i="32"/>
  <c r="U25" i="32"/>
  <c r="T26" i="32"/>
  <c r="U26" i="32"/>
  <c r="T27" i="32"/>
  <c r="U27" i="32"/>
  <c r="T28" i="32"/>
  <c r="U28" i="32"/>
  <c r="T29" i="32"/>
  <c r="U29" i="32"/>
  <c r="T30" i="32"/>
  <c r="U30" i="32"/>
  <c r="T31" i="32"/>
  <c r="U31" i="32"/>
  <c r="T32" i="32"/>
  <c r="U32" i="32"/>
  <c r="T33" i="32"/>
  <c r="U33" i="32"/>
  <c r="T35" i="32"/>
  <c r="U35" i="32"/>
  <c r="T36" i="32"/>
  <c r="U36" i="32"/>
  <c r="T37" i="32"/>
  <c r="U37" i="32"/>
  <c r="T38" i="32"/>
  <c r="U38" i="32"/>
  <c r="T39" i="32"/>
  <c r="U39" i="32"/>
  <c r="T40" i="32"/>
  <c r="U40" i="32"/>
  <c r="T41" i="32"/>
  <c r="U41" i="32"/>
  <c r="T42" i="32"/>
  <c r="U42" i="32"/>
  <c r="T43" i="32"/>
  <c r="U43" i="32"/>
  <c r="T44" i="32"/>
  <c r="U44" i="32"/>
  <c r="T45" i="32"/>
  <c r="U45" i="32"/>
  <c r="T46" i="32"/>
  <c r="U46" i="32"/>
  <c r="T47" i="32"/>
  <c r="U47" i="32"/>
  <c r="T48" i="32"/>
  <c r="U48" i="32"/>
  <c r="T49" i="32"/>
  <c r="U49" i="32"/>
  <c r="T51" i="32"/>
  <c r="U51" i="32"/>
  <c r="T52" i="32"/>
  <c r="U52" i="32"/>
  <c r="T53" i="32"/>
  <c r="U53" i="32"/>
  <c r="T54" i="32"/>
  <c r="U54" i="32"/>
  <c r="T55" i="32"/>
  <c r="U55" i="32"/>
  <c r="T56" i="32"/>
  <c r="U56" i="32"/>
  <c r="T57" i="32"/>
  <c r="U57" i="32"/>
  <c r="T58" i="32"/>
  <c r="U58" i="32"/>
  <c r="T59" i="32"/>
  <c r="U59" i="32"/>
  <c r="T60" i="32"/>
  <c r="U60" i="32"/>
  <c r="T61" i="32"/>
  <c r="U61" i="32"/>
  <c r="T62" i="32"/>
  <c r="U62" i="32"/>
  <c r="T63" i="32"/>
  <c r="U63" i="32"/>
  <c r="T64" i="32"/>
  <c r="U64" i="32"/>
  <c r="T65" i="32"/>
  <c r="U65" i="32"/>
  <c r="T67" i="32"/>
  <c r="U67" i="32"/>
  <c r="T68" i="32"/>
  <c r="U68" i="32"/>
  <c r="T69" i="32"/>
  <c r="U69" i="32"/>
  <c r="T70" i="32"/>
  <c r="U70" i="32"/>
  <c r="T71" i="32"/>
  <c r="U71" i="32"/>
  <c r="T72" i="32"/>
  <c r="U72" i="32"/>
  <c r="T73" i="32"/>
  <c r="U73" i="32"/>
  <c r="T74" i="32"/>
  <c r="U74" i="32"/>
  <c r="T75" i="32"/>
  <c r="U75" i="32"/>
  <c r="T76" i="32"/>
  <c r="U76" i="32"/>
  <c r="T77" i="32"/>
  <c r="U77" i="32"/>
  <c r="T78" i="32"/>
  <c r="U78" i="32"/>
  <c r="T79" i="32"/>
  <c r="U79" i="32"/>
  <c r="T80" i="32"/>
  <c r="U80" i="32"/>
  <c r="T81" i="32"/>
  <c r="U81" i="32"/>
  <c r="T83" i="32"/>
  <c r="U83" i="32"/>
  <c r="T84" i="32"/>
  <c r="U84" i="32"/>
  <c r="T85" i="32"/>
  <c r="U85" i="32"/>
  <c r="T86" i="32"/>
  <c r="U86" i="32"/>
  <c r="T87" i="32"/>
  <c r="U87" i="32"/>
  <c r="T88" i="32"/>
  <c r="U88" i="32"/>
  <c r="T89" i="32"/>
  <c r="U89" i="32"/>
  <c r="T90" i="32"/>
  <c r="U90" i="32"/>
  <c r="T91" i="32"/>
  <c r="U91" i="32"/>
  <c r="T92" i="32"/>
  <c r="U92" i="32"/>
  <c r="T93" i="32"/>
  <c r="U93" i="32"/>
  <c r="T94" i="32"/>
  <c r="U94" i="32"/>
  <c r="T95" i="32"/>
  <c r="U95" i="32"/>
  <c r="T96" i="32"/>
  <c r="U96" i="32"/>
  <c r="T98" i="32"/>
  <c r="U98" i="32"/>
  <c r="T99" i="32"/>
  <c r="U99" i="32"/>
  <c r="T100" i="32"/>
  <c r="U100" i="32"/>
  <c r="T101" i="32"/>
  <c r="U101" i="32"/>
  <c r="T102" i="32"/>
  <c r="U102" i="32"/>
  <c r="T103" i="32"/>
  <c r="U103" i="32"/>
  <c r="T104" i="32"/>
  <c r="U104" i="32"/>
  <c r="T105" i="32"/>
  <c r="U105" i="32"/>
  <c r="T106" i="32"/>
  <c r="U106" i="32"/>
  <c r="T19" i="33"/>
  <c r="U19" i="33"/>
  <c r="T20" i="33"/>
  <c r="U20" i="33"/>
  <c r="T21" i="33"/>
  <c r="U21" i="33"/>
  <c r="T22" i="33"/>
  <c r="U22" i="33"/>
  <c r="T23" i="33"/>
  <c r="U23" i="33"/>
  <c r="T24" i="33"/>
  <c r="U24" i="33"/>
  <c r="T25" i="33"/>
  <c r="U25" i="33"/>
  <c r="T26" i="33"/>
  <c r="U26" i="33"/>
  <c r="T27" i="33"/>
  <c r="U27" i="33"/>
  <c r="T28" i="33"/>
  <c r="U28" i="33"/>
  <c r="T29" i="33"/>
  <c r="U29" i="33"/>
  <c r="T30" i="33"/>
  <c r="U30" i="33"/>
  <c r="T31" i="33"/>
  <c r="U31" i="33"/>
  <c r="T32" i="33"/>
  <c r="U32" i="33"/>
  <c r="T33" i="33"/>
  <c r="U33" i="33"/>
  <c r="T34" i="33"/>
  <c r="U34" i="33"/>
  <c r="T35" i="33"/>
  <c r="U35" i="33"/>
  <c r="T36" i="33"/>
  <c r="U36" i="33"/>
  <c r="T37" i="33"/>
  <c r="U37" i="33"/>
  <c r="T38" i="33"/>
  <c r="U38" i="33"/>
  <c r="T39" i="33"/>
  <c r="U39" i="33"/>
  <c r="T40" i="33"/>
  <c r="U40" i="33"/>
  <c r="T41" i="33"/>
  <c r="U41" i="33"/>
  <c r="T42" i="33"/>
  <c r="U42" i="33"/>
  <c r="T43" i="33"/>
  <c r="U43" i="33"/>
  <c r="T44" i="33"/>
  <c r="U44" i="33"/>
  <c r="T45" i="33"/>
  <c r="U45" i="33"/>
  <c r="T46" i="33"/>
  <c r="U46" i="33"/>
  <c r="T47" i="33"/>
  <c r="U47" i="33"/>
  <c r="T48" i="33"/>
  <c r="U48" i="33"/>
  <c r="T49" i="33"/>
  <c r="U49" i="33"/>
  <c r="T50" i="33"/>
  <c r="U50" i="33"/>
  <c r="T51" i="33"/>
  <c r="U51" i="33"/>
  <c r="T52" i="33"/>
  <c r="U52" i="33"/>
  <c r="T53" i="33"/>
  <c r="U53" i="33"/>
  <c r="T54" i="33"/>
  <c r="U54" i="33"/>
  <c r="T55" i="33"/>
  <c r="U55" i="33"/>
  <c r="T56" i="33"/>
  <c r="U56" i="33"/>
  <c r="T57" i="33"/>
  <c r="U57" i="33"/>
  <c r="T58" i="33"/>
  <c r="U58" i="33"/>
  <c r="T59" i="33"/>
  <c r="U59" i="33"/>
  <c r="T60" i="33"/>
  <c r="U60" i="33"/>
  <c r="T61" i="33"/>
  <c r="U61" i="33"/>
  <c r="T62" i="33"/>
  <c r="U62" i="33"/>
  <c r="T63" i="33"/>
  <c r="U63" i="33"/>
  <c r="T64" i="33"/>
  <c r="U64" i="33"/>
  <c r="T65" i="33"/>
  <c r="U65" i="33"/>
  <c r="T66" i="33"/>
  <c r="U66" i="33"/>
  <c r="T67" i="33"/>
  <c r="U67" i="33"/>
  <c r="T68" i="33"/>
  <c r="U68" i="33"/>
  <c r="P12" i="33"/>
  <c r="G4" i="33"/>
  <c r="T19" i="15"/>
  <c r="U19" i="15"/>
  <c r="T20" i="15"/>
  <c r="U20" i="15"/>
  <c r="T21" i="15"/>
  <c r="U21" i="15"/>
  <c r="T22" i="15"/>
  <c r="U22" i="15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T34" i="15"/>
  <c r="U34" i="15"/>
  <c r="T35" i="15"/>
  <c r="U35" i="15"/>
  <c r="T36" i="15"/>
  <c r="U36" i="15"/>
  <c r="T37" i="15"/>
  <c r="U37" i="15"/>
  <c r="T38" i="15"/>
  <c r="U38" i="15"/>
  <c r="T39" i="15"/>
  <c r="U39" i="15"/>
  <c r="T40" i="15"/>
  <c r="U40" i="15"/>
  <c r="T41" i="15"/>
  <c r="U41" i="15"/>
  <c r="T42" i="15"/>
  <c r="U42" i="15"/>
  <c r="T43" i="15"/>
  <c r="U43" i="15"/>
  <c r="T44" i="15"/>
  <c r="U44" i="15"/>
  <c r="T45" i="15"/>
  <c r="U45" i="15"/>
  <c r="T46" i="15"/>
  <c r="U46" i="15"/>
  <c r="T47" i="15"/>
  <c r="U47" i="15"/>
  <c r="T48" i="15"/>
  <c r="U48" i="15"/>
  <c r="T49" i="15"/>
  <c r="U49" i="15"/>
  <c r="T50" i="15"/>
  <c r="U50" i="15"/>
  <c r="T51" i="15"/>
  <c r="U51" i="15"/>
  <c r="T52" i="15"/>
  <c r="U52" i="15"/>
  <c r="T53" i="15"/>
  <c r="U53" i="15"/>
  <c r="T54" i="15"/>
  <c r="U54" i="15"/>
  <c r="T55" i="15"/>
  <c r="U55" i="15"/>
  <c r="T56" i="15"/>
  <c r="U56" i="15"/>
  <c r="T57" i="15"/>
  <c r="U57" i="15"/>
  <c r="T58" i="15"/>
  <c r="U58" i="15"/>
  <c r="T59" i="15"/>
  <c r="U59" i="15"/>
  <c r="T60" i="15"/>
  <c r="U60" i="15"/>
  <c r="T61" i="15"/>
  <c r="U61" i="15"/>
  <c r="T62" i="15"/>
  <c r="U62" i="15"/>
  <c r="T63" i="15"/>
  <c r="U63" i="15"/>
  <c r="T64" i="15"/>
  <c r="U64" i="15"/>
  <c r="T65" i="15"/>
  <c r="U65" i="15"/>
  <c r="T66" i="15"/>
  <c r="U66" i="15"/>
  <c r="T67" i="15"/>
  <c r="U67" i="15"/>
  <c r="T68" i="15"/>
  <c r="U68" i="15"/>
  <c r="T69" i="15"/>
  <c r="U69" i="15"/>
  <c r="T70" i="15"/>
  <c r="U70" i="15"/>
  <c r="T71" i="15"/>
  <c r="U71" i="15"/>
  <c r="G4" i="15"/>
  <c r="H4" i="15"/>
  <c r="T19" i="19"/>
  <c r="U19" i="19"/>
  <c r="T20" i="19"/>
  <c r="U20" i="19"/>
  <c r="T21" i="19"/>
  <c r="U21" i="19"/>
  <c r="T22" i="19"/>
  <c r="U22" i="19"/>
  <c r="T23" i="19"/>
  <c r="U23" i="19"/>
  <c r="T24" i="19"/>
  <c r="U24" i="19"/>
  <c r="T25" i="19"/>
  <c r="U25" i="19"/>
  <c r="T26" i="19"/>
  <c r="U26" i="19"/>
  <c r="T27" i="19"/>
  <c r="U27" i="19"/>
  <c r="T28" i="19"/>
  <c r="U28" i="19"/>
  <c r="T29" i="19"/>
  <c r="U29" i="19"/>
  <c r="T30" i="19"/>
  <c r="U30" i="19"/>
  <c r="T31" i="19"/>
  <c r="U31" i="19"/>
  <c r="T32" i="19"/>
  <c r="U32" i="19"/>
  <c r="T33" i="19"/>
  <c r="U33" i="19"/>
  <c r="T34" i="19"/>
  <c r="U34" i="19"/>
  <c r="T35" i="19"/>
  <c r="U35" i="19"/>
  <c r="T36" i="19"/>
  <c r="U36" i="19"/>
  <c r="T37" i="19"/>
  <c r="U37" i="19"/>
  <c r="T38" i="19"/>
  <c r="U38" i="19"/>
  <c r="T39" i="19"/>
  <c r="U39" i="19"/>
  <c r="T40" i="19"/>
  <c r="U40" i="19"/>
  <c r="T41" i="19"/>
  <c r="U41" i="19"/>
  <c r="T42" i="19"/>
  <c r="U42" i="19"/>
  <c r="T43" i="19"/>
  <c r="U43" i="19"/>
  <c r="T44" i="19"/>
  <c r="U44" i="19"/>
  <c r="T45" i="19"/>
  <c r="U45" i="19"/>
  <c r="T46" i="19"/>
  <c r="U46" i="19"/>
  <c r="T47" i="19"/>
  <c r="U47" i="19"/>
  <c r="T48" i="19"/>
  <c r="U48" i="19"/>
  <c r="T49" i="19"/>
  <c r="U49" i="19"/>
  <c r="G4" i="19"/>
  <c r="T18" i="17"/>
  <c r="U18" i="17"/>
  <c r="T19" i="17"/>
  <c r="U19" i="17"/>
  <c r="T22" i="17"/>
  <c r="U22" i="17"/>
  <c r="T23" i="17"/>
  <c r="U23" i="17"/>
  <c r="T26" i="17"/>
  <c r="U26" i="17"/>
  <c r="T27" i="17"/>
  <c r="U27" i="17"/>
  <c r="T20" i="17"/>
  <c r="U20" i="17"/>
  <c r="T21" i="17"/>
  <c r="U21" i="17"/>
  <c r="T24" i="17"/>
  <c r="U24" i="17"/>
  <c r="T25" i="17"/>
  <c r="U25" i="17"/>
  <c r="G4" i="17"/>
  <c r="G4" i="18"/>
  <c r="G4" i="12"/>
  <c r="T17" i="17"/>
  <c r="U17" i="17"/>
  <c r="T16" i="17"/>
  <c r="U16" i="17"/>
  <c r="T15" i="17"/>
  <c r="U15" i="17"/>
  <c r="T14" i="17"/>
  <c r="U14" i="17"/>
  <c r="T18" i="19"/>
  <c r="U18" i="19"/>
  <c r="T17" i="19"/>
  <c r="U17" i="19"/>
  <c r="T16" i="19"/>
  <c r="U16" i="19"/>
  <c r="T15" i="19"/>
  <c r="U15" i="19"/>
  <c r="T14" i="19"/>
  <c r="T18" i="15"/>
  <c r="U18" i="15"/>
  <c r="T17" i="15"/>
  <c r="U17" i="15"/>
  <c r="T16" i="15"/>
  <c r="U16" i="15"/>
  <c r="T15" i="15"/>
  <c r="U15" i="15"/>
  <c r="T14" i="15"/>
  <c r="U14" i="15"/>
  <c r="T18" i="33"/>
  <c r="U18" i="33"/>
  <c r="T17" i="33"/>
  <c r="U17" i="33"/>
  <c r="T16" i="33"/>
  <c r="U16" i="33"/>
  <c r="T15" i="33"/>
  <c r="U15" i="33"/>
  <c r="T14" i="33"/>
  <c r="U14" i="33"/>
  <c r="T18" i="32"/>
  <c r="U18" i="32"/>
  <c r="T17" i="32"/>
  <c r="U17" i="32"/>
  <c r="T16" i="32"/>
  <c r="U16" i="32"/>
  <c r="T15" i="32"/>
  <c r="U15" i="32"/>
  <c r="T14" i="32"/>
  <c r="U14" i="32"/>
  <c r="T18" i="31"/>
  <c r="U18" i="31"/>
  <c r="T17" i="31"/>
  <c r="U17" i="31"/>
  <c r="T16" i="31"/>
  <c r="U16" i="31"/>
  <c r="T15" i="31"/>
  <c r="U15" i="31"/>
  <c r="T14" i="31"/>
  <c r="U14" i="31"/>
  <c r="T18" i="22"/>
  <c r="U18" i="22"/>
  <c r="T17" i="22"/>
  <c r="U17" i="22"/>
  <c r="T16" i="22"/>
  <c r="U16" i="22"/>
  <c r="T15" i="22"/>
  <c r="U15" i="22"/>
  <c r="T14" i="22"/>
  <c r="U14" i="22"/>
  <c r="T18" i="13"/>
  <c r="U18" i="13"/>
  <c r="T17" i="13"/>
  <c r="U17" i="13"/>
  <c r="T16" i="13"/>
  <c r="U16" i="13"/>
  <c r="T15" i="13"/>
  <c r="U15" i="13"/>
  <c r="T14" i="13"/>
  <c r="U14" i="13"/>
  <c r="T18" i="12"/>
  <c r="U18" i="12"/>
  <c r="T17" i="12"/>
  <c r="U17" i="12"/>
  <c r="T16" i="12"/>
  <c r="U16" i="12"/>
  <c r="T15" i="12"/>
  <c r="U15" i="12"/>
  <c r="T14" i="12"/>
  <c r="U14" i="12"/>
  <c r="T18" i="11"/>
  <c r="U18" i="11"/>
  <c r="T17" i="11"/>
  <c r="U17" i="11"/>
  <c r="T16" i="11"/>
  <c r="U16" i="11"/>
  <c r="T15" i="11"/>
  <c r="U15" i="11"/>
  <c r="T14" i="11"/>
  <c r="T18" i="10"/>
  <c r="U18" i="10"/>
  <c r="T17" i="10"/>
  <c r="U17" i="10"/>
  <c r="T16" i="10"/>
  <c r="U16" i="10"/>
  <c r="T15" i="10"/>
  <c r="U15" i="10"/>
  <c r="T14" i="10"/>
  <c r="U14" i="10"/>
  <c r="T18" i="9"/>
  <c r="U18" i="9"/>
  <c r="T17" i="9"/>
  <c r="U17" i="9"/>
  <c r="T16" i="9"/>
  <c r="U16" i="9"/>
  <c r="T15" i="9"/>
  <c r="U15" i="9"/>
  <c r="T14" i="9"/>
  <c r="U14" i="9"/>
  <c r="T18" i="8"/>
  <c r="U18" i="8"/>
  <c r="T17" i="8"/>
  <c r="U17" i="8"/>
  <c r="T16" i="8"/>
  <c r="U16" i="8"/>
  <c r="T15" i="8"/>
  <c r="U15" i="8"/>
  <c r="T14" i="8"/>
  <c r="U14" i="8"/>
  <c r="T18" i="7"/>
  <c r="U18" i="7"/>
  <c r="T17" i="7"/>
  <c r="U17" i="7"/>
  <c r="T16" i="7"/>
  <c r="U16" i="7"/>
  <c r="T15" i="7"/>
  <c r="U15" i="7"/>
  <c r="T14" i="7"/>
  <c r="T18" i="30"/>
  <c r="U18" i="30"/>
  <c r="T17" i="30"/>
  <c r="U17" i="30"/>
  <c r="T16" i="30"/>
  <c r="U16" i="30"/>
  <c r="T15" i="30"/>
  <c r="U15" i="30"/>
  <c r="T14" i="30"/>
  <c r="U14" i="30"/>
  <c r="T18" i="29"/>
  <c r="U18" i="29"/>
  <c r="T17" i="29"/>
  <c r="U17" i="29"/>
  <c r="T16" i="29"/>
  <c r="U16" i="29"/>
  <c r="T15" i="29"/>
  <c r="U15" i="29"/>
  <c r="T14" i="29"/>
  <c r="U14" i="29"/>
  <c r="T18" i="28"/>
  <c r="U18" i="28"/>
  <c r="T17" i="28"/>
  <c r="U17" i="28"/>
  <c r="T16" i="28"/>
  <c r="U16" i="28"/>
  <c r="T15" i="28"/>
  <c r="U15" i="28"/>
  <c r="T14" i="28"/>
  <c r="U14" i="28"/>
  <c r="T18" i="27"/>
  <c r="U18" i="27"/>
  <c r="T17" i="27"/>
  <c r="U17" i="27"/>
  <c r="T16" i="27"/>
  <c r="U16" i="27"/>
  <c r="T15" i="27"/>
  <c r="U15" i="27"/>
  <c r="T14" i="27"/>
  <c r="U14" i="27"/>
  <c r="T18" i="26"/>
  <c r="U18" i="26"/>
  <c r="T17" i="26"/>
  <c r="U17" i="26"/>
  <c r="T16" i="26"/>
  <c r="U16" i="26"/>
  <c r="T15" i="26"/>
  <c r="U15" i="26"/>
  <c r="T14" i="26"/>
  <c r="U14" i="26"/>
  <c r="T18" i="21"/>
  <c r="U18" i="21"/>
  <c r="T17" i="21"/>
  <c r="U17" i="21"/>
  <c r="T16" i="21"/>
  <c r="U16" i="21"/>
  <c r="T15" i="21"/>
  <c r="U15" i="21"/>
  <c r="T14" i="21"/>
  <c r="U14" i="21"/>
  <c r="T18" i="5"/>
  <c r="U18" i="5"/>
  <c r="T17" i="5"/>
  <c r="U17" i="5"/>
  <c r="T16" i="5"/>
  <c r="U16" i="5"/>
  <c r="T15" i="5"/>
  <c r="U15" i="5"/>
  <c r="T14" i="5"/>
  <c r="U14" i="5"/>
  <c r="T17" i="18"/>
  <c r="U17" i="18"/>
  <c r="T16" i="18"/>
  <c r="H4" i="18"/>
  <c r="I4" i="18"/>
  <c r="T15" i="18"/>
  <c r="U15" i="18"/>
  <c r="T14" i="18"/>
  <c r="U14" i="18"/>
  <c r="B2" i="17"/>
  <c r="B2" i="19"/>
  <c r="B2" i="15"/>
  <c r="B2" i="33"/>
  <c r="B2" i="31"/>
  <c r="B2" i="22"/>
  <c r="B2" i="13"/>
  <c r="B2" i="11"/>
  <c r="B2" i="10"/>
  <c r="B2" i="9"/>
  <c r="B2" i="8"/>
  <c r="B2" i="7"/>
  <c r="B2" i="30"/>
  <c r="B2" i="29"/>
  <c r="B2" i="28"/>
  <c r="B2" i="27"/>
  <c r="B2" i="26"/>
  <c r="B2" i="21"/>
  <c r="B2" i="5"/>
  <c r="B2" i="18"/>
  <c r="H5" i="18"/>
  <c r="I5" i="18"/>
  <c r="H6" i="18"/>
  <c r="I6" i="18"/>
  <c r="H7" i="18"/>
  <c r="I7" i="18"/>
  <c r="H8" i="18"/>
  <c r="I8" i="18"/>
  <c r="H5" i="5"/>
  <c r="I5" i="5"/>
  <c r="H6" i="5"/>
  <c r="I6" i="5"/>
  <c r="H7" i="5"/>
  <c r="I7" i="5"/>
  <c r="H8" i="5"/>
  <c r="I8" i="5"/>
  <c r="H5" i="21"/>
  <c r="I5" i="21"/>
  <c r="H6" i="21"/>
  <c r="I6" i="21"/>
  <c r="H7" i="21"/>
  <c r="I7" i="21"/>
  <c r="H8" i="21"/>
  <c r="I8" i="21"/>
  <c r="H5" i="26"/>
  <c r="I5" i="26"/>
  <c r="H6" i="26"/>
  <c r="I6" i="26"/>
  <c r="H7" i="26"/>
  <c r="I7" i="26"/>
  <c r="H8" i="26"/>
  <c r="I8" i="26"/>
  <c r="H5" i="27"/>
  <c r="I5" i="27"/>
  <c r="H6" i="27"/>
  <c r="I6" i="27"/>
  <c r="H7" i="27"/>
  <c r="I7" i="27"/>
  <c r="H8" i="27"/>
  <c r="I8" i="27"/>
  <c r="H5" i="28"/>
  <c r="I5" i="28"/>
  <c r="H6" i="28"/>
  <c r="I6" i="28"/>
  <c r="H7" i="28"/>
  <c r="I7" i="28"/>
  <c r="H8" i="28"/>
  <c r="I8" i="28"/>
  <c r="H5" i="29"/>
  <c r="I5" i="29"/>
  <c r="H6" i="29"/>
  <c r="I6" i="29"/>
  <c r="H7" i="29"/>
  <c r="I7" i="29"/>
  <c r="H8" i="29"/>
  <c r="I8" i="29"/>
  <c r="H5" i="30"/>
  <c r="I5" i="30"/>
  <c r="H6" i="30"/>
  <c r="I6" i="30"/>
  <c r="H7" i="30"/>
  <c r="I7" i="30"/>
  <c r="H8" i="30"/>
  <c r="I8" i="30"/>
  <c r="H5" i="7"/>
  <c r="I5" i="7"/>
  <c r="H6" i="7"/>
  <c r="I6" i="7"/>
  <c r="H7" i="7"/>
  <c r="I7" i="7"/>
  <c r="H8" i="7"/>
  <c r="I8" i="7"/>
  <c r="H5" i="8"/>
  <c r="I5" i="8"/>
  <c r="H6" i="8"/>
  <c r="I6" i="8"/>
  <c r="H7" i="8"/>
  <c r="I7" i="8"/>
  <c r="H8" i="8"/>
  <c r="I8" i="8"/>
  <c r="H5" i="9"/>
  <c r="I5" i="9"/>
  <c r="H6" i="9"/>
  <c r="I6" i="9"/>
  <c r="H7" i="9"/>
  <c r="I7" i="9"/>
  <c r="H8" i="9"/>
  <c r="I8" i="9"/>
  <c r="H5" i="10"/>
  <c r="I5" i="10"/>
  <c r="H6" i="10"/>
  <c r="I6" i="10"/>
  <c r="H7" i="10"/>
  <c r="I7" i="10"/>
  <c r="H8" i="10"/>
  <c r="I8" i="10"/>
  <c r="H5" i="11"/>
  <c r="I5" i="11"/>
  <c r="H6" i="11"/>
  <c r="I6" i="11"/>
  <c r="H7" i="11"/>
  <c r="I7" i="11"/>
  <c r="H8" i="11"/>
  <c r="I8" i="11"/>
  <c r="H5" i="12"/>
  <c r="I5" i="12"/>
  <c r="H6" i="12"/>
  <c r="I6" i="12"/>
  <c r="H7" i="12"/>
  <c r="I7" i="12"/>
  <c r="H8" i="12"/>
  <c r="I8" i="12"/>
  <c r="H5" i="13"/>
  <c r="I5" i="13"/>
  <c r="H6" i="13"/>
  <c r="I6" i="13"/>
  <c r="H7" i="13"/>
  <c r="I7" i="13"/>
  <c r="H8" i="13"/>
  <c r="I8" i="13"/>
  <c r="H5" i="22"/>
  <c r="I5" i="22"/>
  <c r="H6" i="22"/>
  <c r="I6" i="22"/>
  <c r="H7" i="22"/>
  <c r="I7" i="22"/>
  <c r="H8" i="22"/>
  <c r="I8" i="22"/>
  <c r="H5" i="31"/>
  <c r="I5" i="31"/>
  <c r="H6" i="31"/>
  <c r="I6" i="31"/>
  <c r="H7" i="31"/>
  <c r="I7" i="31"/>
  <c r="H8" i="31"/>
  <c r="I8" i="31"/>
  <c r="H5" i="32"/>
  <c r="I5" i="32"/>
  <c r="H6" i="32"/>
  <c r="I6" i="32"/>
  <c r="H7" i="32"/>
  <c r="I7" i="32"/>
  <c r="H8" i="32"/>
  <c r="I8" i="32"/>
  <c r="H5" i="33"/>
  <c r="I5" i="33"/>
  <c r="H6" i="33"/>
  <c r="I6" i="33"/>
  <c r="H7" i="33"/>
  <c r="I7" i="33"/>
  <c r="H8" i="33"/>
  <c r="I8" i="33"/>
  <c r="H5" i="15"/>
  <c r="I5" i="15"/>
  <c r="H6" i="15"/>
  <c r="I6" i="15"/>
  <c r="H7" i="15"/>
  <c r="I7" i="15"/>
  <c r="H8" i="15"/>
  <c r="I8" i="15"/>
  <c r="H5" i="19"/>
  <c r="I5" i="19"/>
  <c r="H6" i="19"/>
  <c r="I6" i="19"/>
  <c r="H7" i="19"/>
  <c r="I7" i="19"/>
  <c r="H8" i="19"/>
  <c r="I8" i="19"/>
  <c r="H5" i="17"/>
  <c r="I5" i="17"/>
  <c r="H6" i="17"/>
  <c r="I6" i="17"/>
  <c r="H7" i="17"/>
  <c r="I7" i="17"/>
  <c r="H8" i="17"/>
  <c r="I8" i="17"/>
  <c r="H4" i="11"/>
  <c r="I4" i="11"/>
  <c r="H4" i="5"/>
  <c r="I4" i="5"/>
  <c r="U14" i="11"/>
  <c r="H4" i="10"/>
  <c r="I4" i="10"/>
  <c r="U16" i="18"/>
  <c r="H4" i="7"/>
  <c r="H4" i="19"/>
  <c r="I4" i="19"/>
  <c r="U14" i="19"/>
  <c r="H4" i="9"/>
  <c r="I4" i="9"/>
  <c r="H4" i="13"/>
  <c r="I4" i="13"/>
  <c r="U14" i="7"/>
  <c r="H4" i="17"/>
  <c r="H4" i="12"/>
  <c r="H4" i="8"/>
  <c r="I4" i="15"/>
  <c r="P12" i="32"/>
  <c r="B2" i="32"/>
  <c r="G4" i="32"/>
  <c r="H4" i="32"/>
  <c r="I4" i="32"/>
  <c r="I4" i="7"/>
  <c r="I4" i="8"/>
  <c r="I4" i="12"/>
  <c r="I4" i="17"/>
  <c r="H4" i="27"/>
  <c r="I4" i="27"/>
  <c r="H4" i="30"/>
  <c r="I4" i="30"/>
  <c r="H4" i="21"/>
  <c r="I4" i="21"/>
  <c r="H4" i="29"/>
  <c r="I4" i="29"/>
  <c r="H4" i="22"/>
  <c r="I4" i="22"/>
  <c r="H4" i="31"/>
  <c r="I4" i="31"/>
  <c r="H4" i="26"/>
  <c r="I4" i="26"/>
  <c r="H4" i="28"/>
  <c r="I4" i="28"/>
  <c r="H4" i="33"/>
  <c r="I4" i="33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0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8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9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0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8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9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<sst xmlns="http://schemas.openxmlformats.org/spreadsheetml/2006/main" count="11861" uniqueCount="4668">
  <si>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</si>
  <si>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</si>
  <si>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</si>
  <si>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</si>
  <si>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</si>
  <si>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</si>
  <si>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</si>
  <si>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</si>
  <si>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</si>
  <si>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</si>
  <si>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</si>
  <si>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</si>
  <si>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</si>
  <si>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</si>
  <si>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</si>
  <si>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</si>
  <si>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</si>
  <si>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WIELKOPOLSKIE</t>
  </si>
  <si>
    <t>GNIEŹNIEŃSKI</t>
  </si>
  <si>
    <t>TRZEMESZNO</t>
  </si>
  <si>
    <t>99999</t>
  </si>
  <si>
    <t/>
  </si>
  <si>
    <t>1</t>
  </si>
  <si>
    <t>KONIŃSKI</t>
  </si>
  <si>
    <t>5000000068569844</t>
  </si>
  <si>
    <t>3377753</t>
  </si>
  <si>
    <t>29240,29280</t>
  </si>
  <si>
    <t>0098424</t>
  </si>
  <si>
    <t>TRZEMŻAL</t>
  </si>
  <si>
    <t>56</t>
  </si>
  <si>
    <t>TAK</t>
  </si>
  <si>
    <t>1000000004640653</t>
  </si>
  <si>
    <t>7327219</t>
  </si>
  <si>
    <t>10044,10045</t>
  </si>
  <si>
    <t>NOWOTOMYSKI</t>
  </si>
  <si>
    <t>MIEDZICHOWO</t>
  </si>
  <si>
    <t>0183029</t>
  </si>
  <si>
    <t>BOLEWICE</t>
  </si>
  <si>
    <t>20683</t>
  </si>
  <si>
    <t>UL. SPORTOWA</t>
  </si>
  <si>
    <t>24A</t>
  </si>
  <si>
    <t>LESZCZYŃSKI</t>
  </si>
  <si>
    <t>21970</t>
  </si>
  <si>
    <t>UL. SZKOLNA</t>
  </si>
  <si>
    <t>6</t>
  </si>
  <si>
    <t>5000000073831311</t>
  </si>
  <si>
    <t>2052056</t>
  </si>
  <si>
    <t>6249</t>
  </si>
  <si>
    <t>MIĘDZYCHODZKI</t>
  </si>
  <si>
    <t>MIĘDZYCHÓD</t>
  </si>
  <si>
    <t>0183466</t>
  </si>
  <si>
    <t>KAMIONNA</t>
  </si>
  <si>
    <t>17377</t>
  </si>
  <si>
    <t>UL. POWSTAŃCÓW WIELKOPOLSKICH</t>
  </si>
  <si>
    <t>2</t>
  </si>
  <si>
    <t>5000000073830941</t>
  </si>
  <si>
    <t>5481030</t>
  </si>
  <si>
    <t>6328,6367</t>
  </si>
  <si>
    <t>0183609</t>
  </si>
  <si>
    <t>ŁOWYŃ</t>
  </si>
  <si>
    <t>5000000076243337</t>
  </si>
  <si>
    <t>2196371</t>
  </si>
  <si>
    <t>35132</t>
  </si>
  <si>
    <t>KĘPIŃSKI</t>
  </si>
  <si>
    <t>BARANÓW</t>
  </si>
  <si>
    <t>0193476</t>
  </si>
  <si>
    <t>19252</t>
  </si>
  <si>
    <t>RYNEK RYNEK</t>
  </si>
  <si>
    <t>20</t>
  </si>
  <si>
    <t>KALISKI</t>
  </si>
  <si>
    <t>87</t>
  </si>
  <si>
    <t>1000000004432336</t>
  </si>
  <si>
    <t>1642003</t>
  </si>
  <si>
    <t>24657</t>
  </si>
  <si>
    <t>0193619</t>
  </si>
  <si>
    <t>MROCZEŃ</t>
  </si>
  <si>
    <t>140</t>
  </si>
  <si>
    <t>0193690</t>
  </si>
  <si>
    <t>SŁUPIA POD KĘPNEM</t>
  </si>
  <si>
    <t>8</t>
  </si>
  <si>
    <t>5000000076242088</t>
  </si>
  <si>
    <t>6945985</t>
  </si>
  <si>
    <t>29837</t>
  </si>
  <si>
    <t>5</t>
  </si>
  <si>
    <t>5000000070175045</t>
  </si>
  <si>
    <t>8858072</t>
  </si>
  <si>
    <t>11311,75019</t>
  </si>
  <si>
    <t>BLIZANÓW</t>
  </si>
  <si>
    <t>0193826</t>
  </si>
  <si>
    <t>BLIZANÓW DRUGI</t>
  </si>
  <si>
    <t>BRUDZEW</t>
  </si>
  <si>
    <t>11</t>
  </si>
  <si>
    <t>5000000070177193</t>
  </si>
  <si>
    <t>7965221</t>
  </si>
  <si>
    <t>81512,81522</t>
  </si>
  <si>
    <t>0193980</t>
  </si>
  <si>
    <t>JANKÓW PIERWSZY</t>
  </si>
  <si>
    <t>78</t>
  </si>
  <si>
    <t>5000000070174806</t>
  </si>
  <si>
    <t>2263107</t>
  </si>
  <si>
    <t>121409</t>
  </si>
  <si>
    <t>0194033</t>
  </si>
  <si>
    <t>JASTRZĘBNIKI</t>
  </si>
  <si>
    <t>51</t>
  </si>
  <si>
    <t>5000000070175592</t>
  </si>
  <si>
    <t>4397658</t>
  </si>
  <si>
    <t>109247,75172</t>
  </si>
  <si>
    <t>0194139</t>
  </si>
  <si>
    <t>PIOTRÓW</t>
  </si>
  <si>
    <t>65</t>
  </si>
  <si>
    <t>16</t>
  </si>
  <si>
    <t>5000000070211801</t>
  </si>
  <si>
    <t>8794169</t>
  </si>
  <si>
    <t>56049,59804</t>
  </si>
  <si>
    <t>BRALIN</t>
  </si>
  <si>
    <t>0194636</t>
  </si>
  <si>
    <t>32</t>
  </si>
  <si>
    <t>BRZEZINY</t>
  </si>
  <si>
    <t>120</t>
  </si>
  <si>
    <t>9100000002699110</t>
  </si>
  <si>
    <t>6117318</t>
  </si>
  <si>
    <t>18431</t>
  </si>
  <si>
    <t>0194850</t>
  </si>
  <si>
    <t>05527</t>
  </si>
  <si>
    <t>UL. GIMNAZJALNA</t>
  </si>
  <si>
    <t>24806</t>
  </si>
  <si>
    <t>UL. WROCŁAWSKA</t>
  </si>
  <si>
    <t>17</t>
  </si>
  <si>
    <t>38</t>
  </si>
  <si>
    <t>14</t>
  </si>
  <si>
    <t>25</t>
  </si>
  <si>
    <t>46</t>
  </si>
  <si>
    <t>27</t>
  </si>
  <si>
    <t>5000000089040068</t>
  </si>
  <si>
    <t>6053667</t>
  </si>
  <si>
    <t>80833,80847</t>
  </si>
  <si>
    <t>PLESZEWSKI</t>
  </si>
  <si>
    <t>CHOCZ</t>
  </si>
  <si>
    <t>0195564</t>
  </si>
  <si>
    <t>09182</t>
  </si>
  <si>
    <t>UL. KONOPNICKIEJ</t>
  </si>
  <si>
    <t>36</t>
  </si>
  <si>
    <t>OSTRZESZOWSKI</t>
  </si>
  <si>
    <t>55</t>
  </si>
  <si>
    <t>5000000068297455</t>
  </si>
  <si>
    <t>7136154</t>
  </si>
  <si>
    <t>59049,59061</t>
  </si>
  <si>
    <t>CZERMIN</t>
  </si>
  <si>
    <t>0196204</t>
  </si>
  <si>
    <t>BRONISZEWICE</t>
  </si>
  <si>
    <t>44A</t>
  </si>
  <si>
    <t>5000000068297800</t>
  </si>
  <si>
    <t>6945440</t>
  </si>
  <si>
    <t>59052,59060</t>
  </si>
  <si>
    <t>0196210</t>
  </si>
  <si>
    <t>2B</t>
  </si>
  <si>
    <t>5000000065973911</t>
  </si>
  <si>
    <t>2245892</t>
  </si>
  <si>
    <t>22794,23297</t>
  </si>
  <si>
    <t>DOBRZYCA</t>
  </si>
  <si>
    <t>0196380</t>
  </si>
  <si>
    <t>4</t>
  </si>
  <si>
    <t>1000000004810055</t>
  </si>
  <si>
    <t>8283204</t>
  </si>
  <si>
    <t>91157</t>
  </si>
  <si>
    <t>0196434</t>
  </si>
  <si>
    <t>GALEW</t>
  </si>
  <si>
    <t>1000000004812996</t>
  </si>
  <si>
    <t>8727104</t>
  </si>
  <si>
    <t>91131</t>
  </si>
  <si>
    <t>0196463</t>
  </si>
  <si>
    <t>KARMIN</t>
  </si>
  <si>
    <t>23</t>
  </si>
  <si>
    <t>50</t>
  </si>
  <si>
    <t>5000000065974772</t>
  </si>
  <si>
    <t>8920500</t>
  </si>
  <si>
    <t>91245</t>
  </si>
  <si>
    <t>0196517</t>
  </si>
  <si>
    <t>LUTYNIA</t>
  </si>
  <si>
    <t>21A</t>
  </si>
  <si>
    <t>5000000087438108</t>
  </si>
  <si>
    <t>3378177</t>
  </si>
  <si>
    <t>25087</t>
  </si>
  <si>
    <t>DORUCHÓW</t>
  </si>
  <si>
    <t>0196635</t>
  </si>
  <si>
    <t>07823</t>
  </si>
  <si>
    <t>UL. KALISKA</t>
  </si>
  <si>
    <t>5000000087436885</t>
  </si>
  <si>
    <t>6627716</t>
  </si>
  <si>
    <t>118750,25108</t>
  </si>
  <si>
    <t>0196753</t>
  </si>
  <si>
    <t>PRZYTOCZNICA</t>
  </si>
  <si>
    <t>34</t>
  </si>
  <si>
    <t>18</t>
  </si>
  <si>
    <t>24851</t>
  </si>
  <si>
    <t>UL. WRZESIŃSKA</t>
  </si>
  <si>
    <t>1000000004404372</t>
  </si>
  <si>
    <t>1626695</t>
  </si>
  <si>
    <t>105805,105808</t>
  </si>
  <si>
    <t>GODZIESZE WIELKIE</t>
  </si>
  <si>
    <t>0198114</t>
  </si>
  <si>
    <t>09345</t>
  </si>
  <si>
    <t>UL. KS. AUGUSTYNA KORDECKIEGO</t>
  </si>
  <si>
    <t>10</t>
  </si>
  <si>
    <t>9000000174795549</t>
  </si>
  <si>
    <t>2297106</t>
  </si>
  <si>
    <t>114790</t>
  </si>
  <si>
    <t>57</t>
  </si>
  <si>
    <t>1000000004402498</t>
  </si>
  <si>
    <t>3629820</t>
  </si>
  <si>
    <t>114810</t>
  </si>
  <si>
    <t>0198261</t>
  </si>
  <si>
    <t>STOBNO SIÓDME</t>
  </si>
  <si>
    <t>26</t>
  </si>
  <si>
    <t>45</t>
  </si>
  <si>
    <t>72</t>
  </si>
  <si>
    <t>GOŁUCHÓW</t>
  </si>
  <si>
    <t>0198380</t>
  </si>
  <si>
    <t>53</t>
  </si>
  <si>
    <t>1000000004816982</t>
  </si>
  <si>
    <t>8545700</t>
  </si>
  <si>
    <t>16294</t>
  </si>
  <si>
    <t>20291</t>
  </si>
  <si>
    <t>UL. JULIUSZA SŁOWACKIEGO</t>
  </si>
  <si>
    <t>154</t>
  </si>
  <si>
    <t>1000000004819406</t>
  </si>
  <si>
    <t>7836449</t>
  </si>
  <si>
    <t>17428,3329</t>
  </si>
  <si>
    <t>0198433</t>
  </si>
  <si>
    <t>KOŚCIELNA WIEŚ</t>
  </si>
  <si>
    <t>39</t>
  </si>
  <si>
    <t>GRABÓW NAD PROSNĄ</t>
  </si>
  <si>
    <t>9300000000000342</t>
  </si>
  <si>
    <t>2338869</t>
  </si>
  <si>
    <t>35153</t>
  </si>
  <si>
    <t>0198634</t>
  </si>
  <si>
    <t>BUKOWNICA</t>
  </si>
  <si>
    <t>34016</t>
  </si>
  <si>
    <t>OS. OSIEDLE GRABOWSKIE</t>
  </si>
  <si>
    <t>30</t>
  </si>
  <si>
    <t>JAROCIŃSKI</t>
  </si>
  <si>
    <t>JARACZEWO</t>
  </si>
  <si>
    <t>GOLA</t>
  </si>
  <si>
    <t>07252</t>
  </si>
  <si>
    <t>UL. JAROCIŃSKA</t>
  </si>
  <si>
    <t>5000000076095502</t>
  </si>
  <si>
    <t>5926136</t>
  </si>
  <si>
    <t>24805</t>
  </si>
  <si>
    <t>0199154</t>
  </si>
  <si>
    <t>NOSKÓW</t>
  </si>
  <si>
    <t>28</t>
  </si>
  <si>
    <t>29</t>
  </si>
  <si>
    <t>5000000076094438</t>
  </si>
  <si>
    <t>2505787</t>
  </si>
  <si>
    <t>0199289</t>
  </si>
  <si>
    <t>WOJCIECHOWO</t>
  </si>
  <si>
    <t>JAROCIN</t>
  </si>
  <si>
    <t>1000000004380346</t>
  </si>
  <si>
    <t>1629988</t>
  </si>
  <si>
    <t>89475,89628</t>
  </si>
  <si>
    <t>0199332</t>
  </si>
  <si>
    <t>CIELCZA</t>
  </si>
  <si>
    <t>1000000004383716</t>
  </si>
  <si>
    <t>5031864</t>
  </si>
  <si>
    <t>43965,43978</t>
  </si>
  <si>
    <t>0199361</t>
  </si>
  <si>
    <t>GOLINA</t>
  </si>
  <si>
    <t>03839</t>
  </si>
  <si>
    <t>UL. DŁUGA</t>
  </si>
  <si>
    <t>25133</t>
  </si>
  <si>
    <t>UL. WYZWOLENIA</t>
  </si>
  <si>
    <t>52</t>
  </si>
  <si>
    <t>5000000070330551</t>
  </si>
  <si>
    <t>8092401</t>
  </si>
  <si>
    <t>91921</t>
  </si>
  <si>
    <t>0199504</t>
  </si>
  <si>
    <t>SIEDLEMIN</t>
  </si>
  <si>
    <t>05635</t>
  </si>
  <si>
    <t>UL. GŁÓWNA</t>
  </si>
  <si>
    <t>19</t>
  </si>
  <si>
    <t>1000000004378367</t>
  </si>
  <si>
    <t>8092891</t>
  </si>
  <si>
    <t>128412,128415</t>
  </si>
  <si>
    <t>0199556</t>
  </si>
  <si>
    <t>WILKOWYJA</t>
  </si>
  <si>
    <t>41</t>
  </si>
  <si>
    <t>1A</t>
  </si>
  <si>
    <t>1000000004442766</t>
  </si>
  <si>
    <t>3823446</t>
  </si>
  <si>
    <t>19010</t>
  </si>
  <si>
    <t>KĘPNO</t>
  </si>
  <si>
    <t>0199668</t>
  </si>
  <si>
    <t>KIERZNO</t>
  </si>
  <si>
    <t>21</t>
  </si>
  <si>
    <t>17379</t>
  </si>
  <si>
    <t>UL. POWSTAŃCÓW WLKP.</t>
  </si>
  <si>
    <t>1000000004439632</t>
  </si>
  <si>
    <t>7197185</t>
  </si>
  <si>
    <t>21422,21426</t>
  </si>
  <si>
    <t>0199770</t>
  </si>
  <si>
    <t>MIKORZYN</t>
  </si>
  <si>
    <t>75</t>
  </si>
  <si>
    <t>5000000060536243</t>
  </si>
  <si>
    <t>4715551</t>
  </si>
  <si>
    <t>21425</t>
  </si>
  <si>
    <t>0199800</t>
  </si>
  <si>
    <t>MYJOMICE</t>
  </si>
  <si>
    <t>101</t>
  </si>
  <si>
    <t>9300000000000328</t>
  </si>
  <si>
    <t>18154251</t>
  </si>
  <si>
    <t>19011</t>
  </si>
  <si>
    <t>0199823</t>
  </si>
  <si>
    <t>OLSZOWA</t>
  </si>
  <si>
    <t>06077</t>
  </si>
  <si>
    <t>UL. GRANITOWA</t>
  </si>
  <si>
    <t>114</t>
  </si>
  <si>
    <t>5000000070268268</t>
  </si>
  <si>
    <t>4334257</t>
  </si>
  <si>
    <t>91590</t>
  </si>
  <si>
    <t>KOBYLA GÓRA</t>
  </si>
  <si>
    <t>0200035</t>
  </si>
  <si>
    <t>22771</t>
  </si>
  <si>
    <t>UL. KAZIMIERZA TETMAJERA</t>
  </si>
  <si>
    <t>5000000070269413</t>
  </si>
  <si>
    <t>6117309</t>
  </si>
  <si>
    <t>80416</t>
  </si>
  <si>
    <t>33832</t>
  </si>
  <si>
    <t>PL. PLAC WIOSNY LUDÓW</t>
  </si>
  <si>
    <t>134</t>
  </si>
  <si>
    <t>7</t>
  </si>
  <si>
    <t>9100000003729515</t>
  </si>
  <si>
    <t>2244931</t>
  </si>
  <si>
    <t>22779,22786</t>
  </si>
  <si>
    <t>KOTLIN</t>
  </si>
  <si>
    <t>0200414</t>
  </si>
  <si>
    <t>09186</t>
  </si>
  <si>
    <t>UL. MARII KONOPNICKIEJ</t>
  </si>
  <si>
    <t>22</t>
  </si>
  <si>
    <t>KROTOSZYŃSKI</t>
  </si>
  <si>
    <t>KOŹMIN WIELKOPOLSKI</t>
  </si>
  <si>
    <t>136</t>
  </si>
  <si>
    <t>0200561</t>
  </si>
  <si>
    <t>BORZĘCICZKI</t>
  </si>
  <si>
    <t>5000000071253774</t>
  </si>
  <si>
    <t>4524456</t>
  </si>
  <si>
    <t>74999</t>
  </si>
  <si>
    <t>9</t>
  </si>
  <si>
    <t>1000000006535692</t>
  </si>
  <si>
    <t>8538412</t>
  </si>
  <si>
    <t>55791</t>
  </si>
  <si>
    <t>0200696</t>
  </si>
  <si>
    <t>MOKRONOS</t>
  </si>
  <si>
    <t>5000000071255195</t>
  </si>
  <si>
    <t>2140947</t>
  </si>
  <si>
    <t>55790</t>
  </si>
  <si>
    <t>0200822</t>
  </si>
  <si>
    <t>STARA OBRA</t>
  </si>
  <si>
    <t>1000000004407311</t>
  </si>
  <si>
    <t>1627732</t>
  </si>
  <si>
    <t>48288,48289</t>
  </si>
  <si>
    <t>KOŹMINEK</t>
  </si>
  <si>
    <t>0201141</t>
  </si>
  <si>
    <t>9A</t>
  </si>
  <si>
    <t>48</t>
  </si>
  <si>
    <t>KRASZEWICE</t>
  </si>
  <si>
    <t>1000000004749549</t>
  </si>
  <si>
    <t>8918127</t>
  </si>
  <si>
    <t>26698</t>
  </si>
  <si>
    <t>0201514</t>
  </si>
  <si>
    <t>16415</t>
  </si>
  <si>
    <t>UL. PLAC WOLNOŚCI</t>
  </si>
  <si>
    <t>5000000060277860</t>
  </si>
  <si>
    <t>8602092</t>
  </si>
  <si>
    <t>26702</t>
  </si>
  <si>
    <t>9000000082895519</t>
  </si>
  <si>
    <t>7136228</t>
  </si>
  <si>
    <t>26699</t>
  </si>
  <si>
    <t>0201610</t>
  </si>
  <si>
    <t>KUŹNICA GRABOWSKA</t>
  </si>
  <si>
    <t>106</t>
  </si>
  <si>
    <t>5000000087096089</t>
  </si>
  <si>
    <t>6627873</t>
  </si>
  <si>
    <t>35328,35330</t>
  </si>
  <si>
    <t>KROTOSZYN</t>
  </si>
  <si>
    <t>0201709</t>
  </si>
  <si>
    <t>BENICE</t>
  </si>
  <si>
    <t>00432</t>
  </si>
  <si>
    <t>UL. ARMII KRAJOWEJ</t>
  </si>
  <si>
    <t>1000000004596751</t>
  </si>
  <si>
    <t>1732440</t>
  </si>
  <si>
    <t>29452</t>
  </si>
  <si>
    <t>0201721</t>
  </si>
  <si>
    <t>BIADKI</t>
  </si>
  <si>
    <t>3</t>
  </si>
  <si>
    <t>15390</t>
  </si>
  <si>
    <t>UL. OSTROWSKA</t>
  </si>
  <si>
    <t>11139</t>
  </si>
  <si>
    <t>UL. LIPOWA</t>
  </si>
  <si>
    <t>09969</t>
  </si>
  <si>
    <t>UL. KROTOSZYŃSKA</t>
  </si>
  <si>
    <t>150</t>
  </si>
  <si>
    <t>5000000087097926</t>
  </si>
  <si>
    <t>3952027</t>
  </si>
  <si>
    <t>29455</t>
  </si>
  <si>
    <t>0202040</t>
  </si>
  <si>
    <t>ROSZKI</t>
  </si>
  <si>
    <t>5000000087097874</t>
  </si>
  <si>
    <t>5097642</t>
  </si>
  <si>
    <t>29719</t>
  </si>
  <si>
    <t>0202258</t>
  </si>
  <si>
    <t>ŚWINKÓW</t>
  </si>
  <si>
    <t>LISKÓW</t>
  </si>
  <si>
    <t>0202531</t>
  </si>
  <si>
    <t>01416</t>
  </si>
  <si>
    <t>UL. KS. WACŁAWA BLIZIŃSKIEGO</t>
  </si>
  <si>
    <t>9000000170328354</t>
  </si>
  <si>
    <t>6443786</t>
  </si>
  <si>
    <t>55368</t>
  </si>
  <si>
    <t>1000000004411328</t>
  </si>
  <si>
    <t>7962218</t>
  </si>
  <si>
    <t>11261</t>
  </si>
  <si>
    <t>10898</t>
  </si>
  <si>
    <t>UL. LEŚNA</t>
  </si>
  <si>
    <t>ŁĘKA OPATOWSKA</t>
  </si>
  <si>
    <t>0203000</t>
  </si>
  <si>
    <t>OPATÓW</t>
  </si>
  <si>
    <t>17394</t>
  </si>
  <si>
    <t>UL. POZNAŃSKA</t>
  </si>
  <si>
    <t>5000000071399333</t>
  </si>
  <si>
    <t>2405995</t>
  </si>
  <si>
    <t>18769</t>
  </si>
  <si>
    <t>7A</t>
  </si>
  <si>
    <t>5000000071398717</t>
  </si>
  <si>
    <t>6882844</t>
  </si>
  <si>
    <t>23830</t>
  </si>
  <si>
    <t>0203128</t>
  </si>
  <si>
    <t>SIEMIANICE</t>
  </si>
  <si>
    <t>28A</t>
  </si>
  <si>
    <t>5000000067085584</t>
  </si>
  <si>
    <t>2083593</t>
  </si>
  <si>
    <t>4610</t>
  </si>
  <si>
    <t>MIKSTAT</t>
  </si>
  <si>
    <t>0203750</t>
  </si>
  <si>
    <t>BISKUPICE ZABARYCZNE</t>
  </si>
  <si>
    <t>MYCIELIN</t>
  </si>
  <si>
    <t>1000000005971324</t>
  </si>
  <si>
    <t>4522151</t>
  </si>
  <si>
    <t>41084</t>
  </si>
  <si>
    <t>0204240</t>
  </si>
  <si>
    <t>KOŚCIELEC</t>
  </si>
  <si>
    <t>5000000070195038</t>
  </si>
  <si>
    <t>2054714</t>
  </si>
  <si>
    <t>25128</t>
  </si>
  <si>
    <t>0204292</t>
  </si>
  <si>
    <t>42A</t>
  </si>
  <si>
    <t>1000000004706624</t>
  </si>
  <si>
    <t>7264228</t>
  </si>
  <si>
    <t>49782</t>
  </si>
  <si>
    <t>OSTROWSKI</t>
  </si>
  <si>
    <t>NOWE SKALMIERZYCE</t>
  </si>
  <si>
    <t>0204441</t>
  </si>
  <si>
    <t>BISKUPICE OŁOBOCZNE</t>
  </si>
  <si>
    <t>5000000071160917</t>
  </si>
  <si>
    <t>2466244</t>
  </si>
  <si>
    <t>84708,84709</t>
  </si>
  <si>
    <t>0204530</t>
  </si>
  <si>
    <t>FABIANÓW</t>
  </si>
  <si>
    <t>1000000004712758</t>
  </si>
  <si>
    <t>7324281</t>
  </si>
  <si>
    <t>12654</t>
  </si>
  <si>
    <t>ODOLANÓW</t>
  </si>
  <si>
    <t>0204895</t>
  </si>
  <si>
    <t>GARKI</t>
  </si>
  <si>
    <t>5000000071356800</t>
  </si>
  <si>
    <t>5479927</t>
  </si>
  <si>
    <t>12582</t>
  </si>
  <si>
    <t>0204978</t>
  </si>
  <si>
    <t>GORZYCE MAŁE</t>
  </si>
  <si>
    <t>43</t>
  </si>
  <si>
    <t>1000000004713279</t>
  </si>
  <si>
    <t>6114415</t>
  </si>
  <si>
    <t>12706</t>
  </si>
  <si>
    <t>0204990</t>
  </si>
  <si>
    <t>HUTA</t>
  </si>
  <si>
    <t>63A</t>
  </si>
  <si>
    <t>12</t>
  </si>
  <si>
    <t>69</t>
  </si>
  <si>
    <t>OPATÓWEK</t>
  </si>
  <si>
    <t>1000000004415608</t>
  </si>
  <si>
    <t>1637023</t>
  </si>
  <si>
    <t>81406,81407,81413</t>
  </si>
  <si>
    <t>0205386</t>
  </si>
  <si>
    <t>15710</t>
  </si>
  <si>
    <t>UL. PARKOWA</t>
  </si>
  <si>
    <t>4A</t>
  </si>
  <si>
    <t>33</t>
  </si>
  <si>
    <t>OSTRÓW WIELKOPOLSKI</t>
  </si>
  <si>
    <t>35</t>
  </si>
  <si>
    <t>31</t>
  </si>
  <si>
    <t>5000000069360195</t>
  </si>
  <si>
    <t>2378417</t>
  </si>
  <si>
    <t>110444,110447</t>
  </si>
  <si>
    <t>0205819</t>
  </si>
  <si>
    <t>LAMKI</t>
  </si>
  <si>
    <t>131</t>
  </si>
  <si>
    <t>1000000004719240</t>
  </si>
  <si>
    <t>6562658</t>
  </si>
  <si>
    <t>120961</t>
  </si>
  <si>
    <t>0205877</t>
  </si>
  <si>
    <t>ŁĄKOCINY</t>
  </si>
  <si>
    <t>1000000004715276</t>
  </si>
  <si>
    <t>6942607</t>
  </si>
  <si>
    <t>120964</t>
  </si>
  <si>
    <t>0205966</t>
  </si>
  <si>
    <t>SŁABOROWICE</t>
  </si>
  <si>
    <t>5000000069360070</t>
  </si>
  <si>
    <t>2146968</t>
  </si>
  <si>
    <t>110454,110457</t>
  </si>
  <si>
    <t>0206003</t>
  </si>
  <si>
    <t>SOBÓTKA</t>
  </si>
  <si>
    <t>5000000069362986</t>
  </si>
  <si>
    <t>2199436</t>
  </si>
  <si>
    <t>110462</t>
  </si>
  <si>
    <t>0206049</t>
  </si>
  <si>
    <t>TOPOLA MAŁA</t>
  </si>
  <si>
    <t>115</t>
  </si>
  <si>
    <t>5000000069360750</t>
  </si>
  <si>
    <t>5798584</t>
  </si>
  <si>
    <t>123570</t>
  </si>
  <si>
    <t>0206084</t>
  </si>
  <si>
    <t>WYSOCKO WIELKIE</t>
  </si>
  <si>
    <t>19408</t>
  </si>
  <si>
    <t>UL. SADOWSKA</t>
  </si>
  <si>
    <t>9100000005180541</t>
  </si>
  <si>
    <t>3962610</t>
  </si>
  <si>
    <t>43594</t>
  </si>
  <si>
    <t>OSTRZESZÓW</t>
  </si>
  <si>
    <t>0206300</t>
  </si>
  <si>
    <t>POTAŚNIA</t>
  </si>
  <si>
    <t>5000000060634907</t>
  </si>
  <si>
    <t>8858113</t>
  </si>
  <si>
    <t>43599</t>
  </si>
  <si>
    <t>0206316</t>
  </si>
  <si>
    <t>NIEDŹWIEDŹ</t>
  </si>
  <si>
    <t>5000000060282374</t>
  </si>
  <si>
    <t>7519096</t>
  </si>
  <si>
    <t>43595</t>
  </si>
  <si>
    <t>0206457</t>
  </si>
  <si>
    <t>ROJÓW</t>
  </si>
  <si>
    <t>38720</t>
  </si>
  <si>
    <t>UL. MESZYNY</t>
  </si>
  <si>
    <t>9300000000000344</t>
  </si>
  <si>
    <t>5362895</t>
  </si>
  <si>
    <t>43591</t>
  </si>
  <si>
    <t>0206575</t>
  </si>
  <si>
    <t>SZKLARKA PRZYGODZICKA</t>
  </si>
  <si>
    <t>53A</t>
  </si>
  <si>
    <t>5000000066323313</t>
  </si>
  <si>
    <t>2320171</t>
  </si>
  <si>
    <t>105433,114399</t>
  </si>
  <si>
    <t>PERZÓW</t>
  </si>
  <si>
    <t>0206730</t>
  </si>
  <si>
    <t>77A</t>
  </si>
  <si>
    <t>142</t>
  </si>
  <si>
    <t>PLESZEW</t>
  </si>
  <si>
    <t>01742</t>
  </si>
  <si>
    <t>UL. BOLESŁAWA CHROBREGO</t>
  </si>
  <si>
    <t>59</t>
  </si>
  <si>
    <t>PRZYGODZICE</t>
  </si>
  <si>
    <t>5000000065957488</t>
  </si>
  <si>
    <t>4779960</t>
  </si>
  <si>
    <t>39748,47069</t>
  </si>
  <si>
    <t>0207385</t>
  </si>
  <si>
    <t>CZARNYLAS</t>
  </si>
  <si>
    <t>0207439</t>
  </si>
  <si>
    <t>18064</t>
  </si>
  <si>
    <t>UL. PTR</t>
  </si>
  <si>
    <t>9100000005820887</t>
  </si>
  <si>
    <t>4079880</t>
  </si>
  <si>
    <t>43863</t>
  </si>
  <si>
    <t>09546</t>
  </si>
  <si>
    <t>UL. KOŚCIELNA</t>
  </si>
  <si>
    <t>RASZKÓW</t>
  </si>
  <si>
    <t>95</t>
  </si>
  <si>
    <t>9100000005254364</t>
  </si>
  <si>
    <t>2155117</t>
  </si>
  <si>
    <t>35309</t>
  </si>
  <si>
    <t>0207570</t>
  </si>
  <si>
    <t>JANKÓW ZALEŚNY</t>
  </si>
  <si>
    <t>77</t>
  </si>
  <si>
    <t>5000000065960859</t>
  </si>
  <si>
    <t>9047193</t>
  </si>
  <si>
    <t>83183</t>
  </si>
  <si>
    <t>0207652</t>
  </si>
  <si>
    <t>KORYTNICA</t>
  </si>
  <si>
    <t>24</t>
  </si>
  <si>
    <t>1000000004598915</t>
  </si>
  <si>
    <t>5158686</t>
  </si>
  <si>
    <t>79343</t>
  </si>
  <si>
    <t>ROZDRAŻEW</t>
  </si>
  <si>
    <t>0207818</t>
  </si>
  <si>
    <t>DĄBROWA</t>
  </si>
  <si>
    <t>NOWA WIEŚ</t>
  </si>
  <si>
    <t>42</t>
  </si>
  <si>
    <t>RYCHTAL</t>
  </si>
  <si>
    <t>1000000004446576</t>
  </si>
  <si>
    <t>1636507</t>
  </si>
  <si>
    <t>3468</t>
  </si>
  <si>
    <t>0208077</t>
  </si>
  <si>
    <t>08353</t>
  </si>
  <si>
    <t>UL. KĘPIŃSKA</t>
  </si>
  <si>
    <t>5000000079134705</t>
  </si>
  <si>
    <t>2104570</t>
  </si>
  <si>
    <t>3469</t>
  </si>
  <si>
    <t>13</t>
  </si>
  <si>
    <t>SIEROSZEWICE</t>
  </si>
  <si>
    <t>40</t>
  </si>
  <si>
    <t>9300000000000340</t>
  </si>
  <si>
    <t>2465059</t>
  </si>
  <si>
    <t>72763</t>
  </si>
  <si>
    <t>0208344</t>
  </si>
  <si>
    <t>PARCZEW</t>
  </si>
  <si>
    <t>0</t>
  </si>
  <si>
    <t>1000000004733012</t>
  </si>
  <si>
    <t>6629012</t>
  </si>
  <si>
    <t>72766</t>
  </si>
  <si>
    <t>0208396</t>
  </si>
  <si>
    <t>ROSOSZYCA</t>
  </si>
  <si>
    <t>06038</t>
  </si>
  <si>
    <t>UL. GRABOWSKA</t>
  </si>
  <si>
    <t>15</t>
  </si>
  <si>
    <t>144</t>
  </si>
  <si>
    <t>ZDUNY</t>
  </si>
  <si>
    <t>1000000004601368</t>
  </si>
  <si>
    <t>8727226</t>
  </si>
  <si>
    <t>71626,71643,72298</t>
  </si>
  <si>
    <t>0211033</t>
  </si>
  <si>
    <t>KONARZEW</t>
  </si>
  <si>
    <t>ŻELAZKÓW</t>
  </si>
  <si>
    <t>34A</t>
  </si>
  <si>
    <t>1000000004427868</t>
  </si>
  <si>
    <t>8661862</t>
  </si>
  <si>
    <t>6928,7023</t>
  </si>
  <si>
    <t>0211151</t>
  </si>
  <si>
    <t>BIERNATKI</t>
  </si>
  <si>
    <t>67</t>
  </si>
  <si>
    <t>1000000004427227</t>
  </si>
  <si>
    <t>6500849</t>
  </si>
  <si>
    <t>7581,7637</t>
  </si>
  <si>
    <t>0211270</t>
  </si>
  <si>
    <t>RUSSÓW</t>
  </si>
  <si>
    <t>ŻERKÓW</t>
  </si>
  <si>
    <t>1000000004389402</t>
  </si>
  <si>
    <t>6243836</t>
  </si>
  <si>
    <t>87407</t>
  </si>
  <si>
    <t>0211560</t>
  </si>
  <si>
    <t>KOMORZE PRZYBYSŁAWSKIE</t>
  </si>
  <si>
    <t>KOLSKI</t>
  </si>
  <si>
    <t>BABIAK</t>
  </si>
  <si>
    <t>0280809</t>
  </si>
  <si>
    <t>22A</t>
  </si>
  <si>
    <t>5000000070219352</t>
  </si>
  <si>
    <t>8348524</t>
  </si>
  <si>
    <t>6801</t>
  </si>
  <si>
    <t>5000000070220201</t>
  </si>
  <si>
    <t>2309744</t>
  </si>
  <si>
    <t>8591,8592</t>
  </si>
  <si>
    <t>0280844</t>
  </si>
  <si>
    <t>BRDÓW</t>
  </si>
  <si>
    <t>12734</t>
  </si>
  <si>
    <t>UL. MICKIEWICZA</t>
  </si>
  <si>
    <t>TURECKI</t>
  </si>
  <si>
    <t>1000000005072036</t>
  </si>
  <si>
    <t>4459489</t>
  </si>
  <si>
    <t>127226</t>
  </si>
  <si>
    <t>0281520</t>
  </si>
  <si>
    <t>CHRZĄBLICE</t>
  </si>
  <si>
    <t>1000000004464750</t>
  </si>
  <si>
    <t>8537312</t>
  </si>
  <si>
    <t>104209</t>
  </si>
  <si>
    <t>DĄBIE</t>
  </si>
  <si>
    <t>0282292</t>
  </si>
  <si>
    <t>CHEŁMNO</t>
  </si>
  <si>
    <t>86</t>
  </si>
  <si>
    <t>49</t>
  </si>
  <si>
    <t>1000000004492005</t>
  </si>
  <si>
    <t>4395510</t>
  </si>
  <si>
    <t>69969</t>
  </si>
  <si>
    <t>0283357</t>
  </si>
  <si>
    <t>KAWNICE</t>
  </si>
  <si>
    <t>5000000060559639</t>
  </si>
  <si>
    <t>8665505</t>
  </si>
  <si>
    <t>118585</t>
  </si>
  <si>
    <t>GRODZIEC</t>
  </si>
  <si>
    <t>0284718</t>
  </si>
  <si>
    <t>BISKUPICE</t>
  </si>
  <si>
    <t>9000000169677374</t>
  </si>
  <si>
    <t>6255700</t>
  </si>
  <si>
    <t>107380,107382</t>
  </si>
  <si>
    <t>0284753</t>
  </si>
  <si>
    <t>31933</t>
  </si>
  <si>
    <t>PL. KS. ABP. BRONISŁAWA DĄBROWSKIEGO</t>
  </si>
  <si>
    <t>82</t>
  </si>
  <si>
    <t>5000000087643420</t>
  </si>
  <si>
    <t>6627838</t>
  </si>
  <si>
    <t>83201</t>
  </si>
  <si>
    <t>GRZEGORZEW</t>
  </si>
  <si>
    <t>0285020</t>
  </si>
  <si>
    <t>BARŁOGI</t>
  </si>
  <si>
    <t>16033</t>
  </si>
  <si>
    <t>UL. PIASKOWA</t>
  </si>
  <si>
    <t>37</t>
  </si>
  <si>
    <t>KAZIMIERZ BISKUPI</t>
  </si>
  <si>
    <t>5000000091522681</t>
  </si>
  <si>
    <t>8729481</t>
  </si>
  <si>
    <t>5058</t>
  </si>
  <si>
    <t>0285860</t>
  </si>
  <si>
    <t>01255</t>
  </si>
  <si>
    <t>UL. BIELAWY</t>
  </si>
  <si>
    <t>5000000091521813</t>
  </si>
  <si>
    <t>8474667</t>
  </si>
  <si>
    <t>4744</t>
  </si>
  <si>
    <t>23932</t>
  </si>
  <si>
    <t>UL. WĘGLEWSKA</t>
  </si>
  <si>
    <t>5000000091522027</t>
  </si>
  <si>
    <t>2066781</t>
  </si>
  <si>
    <t>4956</t>
  </si>
  <si>
    <t>0285942</t>
  </si>
  <si>
    <t>KOZARZEW</t>
  </si>
  <si>
    <t>5000000070221303</t>
  </si>
  <si>
    <t>6563812</t>
  </si>
  <si>
    <t>26312,41638</t>
  </si>
  <si>
    <t>KLECZEW</t>
  </si>
  <si>
    <t>0286249</t>
  </si>
  <si>
    <t>BUDZISŁAW KOŚCIELNY</t>
  </si>
  <si>
    <t>1000000004503742</t>
  </si>
  <si>
    <t>1878605</t>
  </si>
  <si>
    <t>26527</t>
  </si>
  <si>
    <t>0286321</t>
  </si>
  <si>
    <t>KOZIEGŁOWY</t>
  </si>
  <si>
    <t>KŁODAWA</t>
  </si>
  <si>
    <t>73</t>
  </si>
  <si>
    <t>KOŁO</t>
  </si>
  <si>
    <t>5000000065903869</t>
  </si>
  <si>
    <t>7456333</t>
  </si>
  <si>
    <t>60904</t>
  </si>
  <si>
    <t>0287830</t>
  </si>
  <si>
    <t>WRZĄCA WIELKA</t>
  </si>
  <si>
    <t>124</t>
  </si>
  <si>
    <t>1000000004480283</t>
  </si>
  <si>
    <t>6177872</t>
  </si>
  <si>
    <t>42453</t>
  </si>
  <si>
    <t>0288142</t>
  </si>
  <si>
    <t>RUSZKÓW PIERWSZY</t>
  </si>
  <si>
    <t>41497</t>
  </si>
  <si>
    <t>UL. BRUDZEWSKA</t>
  </si>
  <si>
    <t>1000000004477886</t>
  </si>
  <si>
    <t>3313921</t>
  </si>
  <si>
    <t>42454</t>
  </si>
  <si>
    <t>0288194</t>
  </si>
  <si>
    <t>TRZĘŚNIEW</t>
  </si>
  <si>
    <t>5000000087615723</t>
  </si>
  <si>
    <t>3506458</t>
  </si>
  <si>
    <t>91464</t>
  </si>
  <si>
    <t>KRAMSK</t>
  </si>
  <si>
    <t>0288248</t>
  </si>
  <si>
    <t>ANIELEW</t>
  </si>
  <si>
    <t>5000000087618033</t>
  </si>
  <si>
    <t>5736404</t>
  </si>
  <si>
    <t>79213</t>
  </si>
  <si>
    <t>0288544</t>
  </si>
  <si>
    <t>09163</t>
  </si>
  <si>
    <t>UL. KONIŃSKA</t>
  </si>
  <si>
    <t>5000000087617522</t>
  </si>
  <si>
    <t>5607448</t>
  </si>
  <si>
    <t>79215</t>
  </si>
  <si>
    <t>5000000087615335</t>
  </si>
  <si>
    <t>4715139</t>
  </si>
  <si>
    <t>4032</t>
  </si>
  <si>
    <t>0288739</t>
  </si>
  <si>
    <t>PATRZYKÓW</t>
  </si>
  <si>
    <t>2A</t>
  </si>
  <si>
    <t>9300000000000330</t>
  </si>
  <si>
    <t>2480564</t>
  </si>
  <si>
    <t>91465</t>
  </si>
  <si>
    <t>0288870</t>
  </si>
  <si>
    <t>WOLA PODŁĘŻNA</t>
  </si>
  <si>
    <t>KRZYMÓW</t>
  </si>
  <si>
    <t>BOROWO</t>
  </si>
  <si>
    <t>10562</t>
  </si>
  <si>
    <t>UL. KWIATOWA</t>
  </si>
  <si>
    <t>20A</t>
  </si>
  <si>
    <t>5000000087964374</t>
  </si>
  <si>
    <t>2167285</t>
  </si>
  <si>
    <t>24716,24723</t>
  </si>
  <si>
    <t>0289288</t>
  </si>
  <si>
    <t>26081</t>
  </si>
  <si>
    <t>UL. ZIELONA</t>
  </si>
  <si>
    <t>1000000004509802</t>
  </si>
  <si>
    <t>8918841</t>
  </si>
  <si>
    <t>3704</t>
  </si>
  <si>
    <t>0289414</t>
  </si>
  <si>
    <t>SMÓLNIK</t>
  </si>
  <si>
    <t>5000000088033439</t>
  </si>
  <si>
    <t>7773659</t>
  </si>
  <si>
    <t>67806</t>
  </si>
  <si>
    <t>SŁUPECKI</t>
  </si>
  <si>
    <t>LĄDEK</t>
  </si>
  <si>
    <t>0289503</t>
  </si>
  <si>
    <t>CIĄŻEŃ</t>
  </si>
  <si>
    <t>24687</t>
  </si>
  <si>
    <t>UL. WOLNOŚCI</t>
  </si>
  <si>
    <t>1000000004976501</t>
  </si>
  <si>
    <t>6245602</t>
  </si>
  <si>
    <t>17420,83259</t>
  </si>
  <si>
    <t>0289615</t>
  </si>
  <si>
    <t>18237</t>
  </si>
  <si>
    <t>UL. PYZDERSKA</t>
  </si>
  <si>
    <t>15A</t>
  </si>
  <si>
    <t>1000000005080030</t>
  </si>
  <si>
    <t>8601748</t>
  </si>
  <si>
    <t>14806</t>
  </si>
  <si>
    <t>MALANÓW</t>
  </si>
  <si>
    <t>0289779</t>
  </si>
  <si>
    <t>DZIADOWICE</t>
  </si>
  <si>
    <t>5000000072862284</t>
  </si>
  <si>
    <t>2045966</t>
  </si>
  <si>
    <t>16348</t>
  </si>
  <si>
    <t>0289839</t>
  </si>
  <si>
    <t>KOTWASICE</t>
  </si>
  <si>
    <t>0289868</t>
  </si>
  <si>
    <t>9000000082918682</t>
  </si>
  <si>
    <t>2430019</t>
  </si>
  <si>
    <t>92267</t>
  </si>
  <si>
    <t>OLSZÓWKA</t>
  </si>
  <si>
    <t>88</t>
  </si>
  <si>
    <t>ORCHOWO</t>
  </si>
  <si>
    <t>5000000070258994</t>
  </si>
  <si>
    <t>2293302</t>
  </si>
  <si>
    <t>56311,56312</t>
  </si>
  <si>
    <t>0290660</t>
  </si>
  <si>
    <t>61</t>
  </si>
  <si>
    <t>5000000071450386</t>
  </si>
  <si>
    <t>5925952</t>
  </si>
  <si>
    <t>62312</t>
  </si>
  <si>
    <t>OSTROWITE</t>
  </si>
  <si>
    <t>0291440</t>
  </si>
  <si>
    <t>GIEWARTÓW</t>
  </si>
  <si>
    <t>1000000004981219</t>
  </si>
  <si>
    <t>7263443</t>
  </si>
  <si>
    <t>46571,62313</t>
  </si>
  <si>
    <t>0291687</t>
  </si>
  <si>
    <t>1000000005085092</t>
  </si>
  <si>
    <t>3888854</t>
  </si>
  <si>
    <t>106480</t>
  </si>
  <si>
    <t>PRZYKONA</t>
  </si>
  <si>
    <t>0292528</t>
  </si>
  <si>
    <t>BOLESZCZYN</t>
  </si>
  <si>
    <t>5000000066017174</t>
  </si>
  <si>
    <t>2321285</t>
  </si>
  <si>
    <t>106925</t>
  </si>
  <si>
    <t>0292698</t>
  </si>
  <si>
    <t>1000000005084257</t>
  </si>
  <si>
    <t>8919774</t>
  </si>
  <si>
    <t>106927</t>
  </si>
  <si>
    <t>5000000070506869</t>
  </si>
  <si>
    <t>7711250</t>
  </si>
  <si>
    <t>15304</t>
  </si>
  <si>
    <t>WRZESIŃSKI</t>
  </si>
  <si>
    <t>PYZDRY</t>
  </si>
  <si>
    <t>0292988</t>
  </si>
  <si>
    <t>GÓRNE GRĄDY</t>
  </si>
  <si>
    <t>RYCHWAŁ</t>
  </si>
  <si>
    <t>9000000174272186</t>
  </si>
  <si>
    <t>4150658</t>
  </si>
  <si>
    <t>11581</t>
  </si>
  <si>
    <t>0293261</t>
  </si>
  <si>
    <t>DĄBROSZYN</t>
  </si>
  <si>
    <t>47</t>
  </si>
  <si>
    <t>5000000070224612</t>
  </si>
  <si>
    <t>2473771</t>
  </si>
  <si>
    <t>11587</t>
  </si>
  <si>
    <t>0293344</t>
  </si>
  <si>
    <t>GROCHOWY</t>
  </si>
  <si>
    <t>11596</t>
  </si>
  <si>
    <t>RZGÓW</t>
  </si>
  <si>
    <t>0294119</t>
  </si>
  <si>
    <t>5000000072583542</t>
  </si>
  <si>
    <t>7710096</t>
  </si>
  <si>
    <t>52957</t>
  </si>
  <si>
    <t>21409</t>
  </si>
  <si>
    <t>PL. STUCZYŃSKICH</t>
  </si>
  <si>
    <t>SKULSK</t>
  </si>
  <si>
    <t>5000000091513813</t>
  </si>
  <si>
    <t>3952208</t>
  </si>
  <si>
    <t>59835,59837</t>
  </si>
  <si>
    <t>0294585</t>
  </si>
  <si>
    <t>SŁUPCA</t>
  </si>
  <si>
    <t>44</t>
  </si>
  <si>
    <t>9100000004952561</t>
  </si>
  <si>
    <t>2379162</t>
  </si>
  <si>
    <t>12798</t>
  </si>
  <si>
    <t>0294964</t>
  </si>
  <si>
    <t>KOWALEWO-OPACTWO</t>
  </si>
  <si>
    <t>92</t>
  </si>
  <si>
    <t>SOMPOLNO</t>
  </si>
  <si>
    <t>5000000067201088</t>
  </si>
  <si>
    <t>6945398</t>
  </si>
  <si>
    <t>12986</t>
  </si>
  <si>
    <t>0295596</t>
  </si>
  <si>
    <t>MĄKOLNO</t>
  </si>
  <si>
    <t>STARE MIASTO</t>
  </si>
  <si>
    <t>0296160</t>
  </si>
  <si>
    <t>5000000091519561</t>
  </si>
  <si>
    <t>5671864</t>
  </si>
  <si>
    <t>74802</t>
  </si>
  <si>
    <t>5000000091520063</t>
  </si>
  <si>
    <t>2052781</t>
  </si>
  <si>
    <t>74803</t>
  </si>
  <si>
    <t>0296207</t>
  </si>
  <si>
    <t>ŻDŻARY</t>
  </si>
  <si>
    <t>5000000070231589</t>
  </si>
  <si>
    <t>8092297</t>
  </si>
  <si>
    <t>21283</t>
  </si>
  <si>
    <t>ŚLESIN</t>
  </si>
  <si>
    <t>0297081</t>
  </si>
  <si>
    <t>OSTROWĄŻ</t>
  </si>
  <si>
    <t>5000000070230792</t>
  </si>
  <si>
    <t>8538401</t>
  </si>
  <si>
    <t>21282</t>
  </si>
  <si>
    <t>0297112</t>
  </si>
  <si>
    <t>PIOTRKOWICE</t>
  </si>
  <si>
    <t>1000000004537031</t>
  </si>
  <si>
    <t>8982503</t>
  </si>
  <si>
    <t>21285</t>
  </si>
  <si>
    <t>0297247</t>
  </si>
  <si>
    <t>LICHEŃ STARY</t>
  </si>
  <si>
    <t>TULISZKÓW</t>
  </si>
  <si>
    <t>14330</t>
  </si>
  <si>
    <t>UL. NOWA</t>
  </si>
  <si>
    <t>1000000005087681</t>
  </si>
  <si>
    <t>5096602</t>
  </si>
  <si>
    <t>7340</t>
  </si>
  <si>
    <t>0298070</t>
  </si>
  <si>
    <t>OGORZELCZYN</t>
  </si>
  <si>
    <t>1000000005088856</t>
  </si>
  <si>
    <t>8727425</t>
  </si>
  <si>
    <t>109380</t>
  </si>
  <si>
    <t>0298123</t>
  </si>
  <si>
    <t>SMASZEW</t>
  </si>
  <si>
    <t>1000000005087492</t>
  </si>
  <si>
    <t>1667920</t>
  </si>
  <si>
    <t>109379,127614</t>
  </si>
  <si>
    <t>0298146</t>
  </si>
  <si>
    <t>TARNOWA</t>
  </si>
  <si>
    <t>TUREK</t>
  </si>
  <si>
    <t>5000000060725514</t>
  </si>
  <si>
    <t>4778788</t>
  </si>
  <si>
    <t>83693,90812</t>
  </si>
  <si>
    <t>0298324</t>
  </si>
  <si>
    <t>KACZKI ŚREDNIE</t>
  </si>
  <si>
    <t>62</t>
  </si>
  <si>
    <t>WILCZYN</t>
  </si>
  <si>
    <t>WILCZOGÓRA</t>
  </si>
  <si>
    <t>5000000070239033</t>
  </si>
  <si>
    <t>3442543</t>
  </si>
  <si>
    <t>75664,79395</t>
  </si>
  <si>
    <t>0300305</t>
  </si>
  <si>
    <t>WITKOWO</t>
  </si>
  <si>
    <t>1000000004319057</t>
  </si>
  <si>
    <t>1971492</t>
  </si>
  <si>
    <t>82369,82370</t>
  </si>
  <si>
    <t>0300624</t>
  </si>
  <si>
    <t>MIELŻYN</t>
  </si>
  <si>
    <t>21350</t>
  </si>
  <si>
    <t>UL. STRZAŁKOWSKA</t>
  </si>
  <si>
    <t>5000000060725985</t>
  </si>
  <si>
    <t>5607960</t>
  </si>
  <si>
    <t>32039</t>
  </si>
  <si>
    <t>WŁADYSŁAWÓW</t>
  </si>
  <si>
    <t>0300966</t>
  </si>
  <si>
    <t>CHYLIN</t>
  </si>
  <si>
    <t>87A</t>
  </si>
  <si>
    <t>5000000060726136</t>
  </si>
  <si>
    <t>8220303</t>
  </si>
  <si>
    <t>32026</t>
  </si>
  <si>
    <t>0301010</t>
  </si>
  <si>
    <t>KUNY</t>
  </si>
  <si>
    <t>137</t>
  </si>
  <si>
    <t>1000000005093503</t>
  </si>
  <si>
    <t>6306894</t>
  </si>
  <si>
    <t>32038</t>
  </si>
  <si>
    <t>0301115</t>
  </si>
  <si>
    <t>NATALIA</t>
  </si>
  <si>
    <t>1000000005095090</t>
  </si>
  <si>
    <t>5169738</t>
  </si>
  <si>
    <t>32057</t>
  </si>
  <si>
    <t>0301210</t>
  </si>
  <si>
    <t>07029</t>
  </si>
  <si>
    <t>UL. JAGIELLOŃSKA</t>
  </si>
  <si>
    <t>5000000060407487</t>
  </si>
  <si>
    <t>6436228</t>
  </si>
  <si>
    <t>32060</t>
  </si>
  <si>
    <t>ZAGÓRÓW</t>
  </si>
  <si>
    <t>RAWICKI</t>
  </si>
  <si>
    <t>GOSTYŃSKI</t>
  </si>
  <si>
    <t>BOREK WIELKOPOLSKI</t>
  </si>
  <si>
    <t>ZALESIE</t>
  </si>
  <si>
    <t>1000000004329621</t>
  </si>
  <si>
    <t>5670142</t>
  </si>
  <si>
    <t>53986,53987,53988,53990</t>
  </si>
  <si>
    <t>GOSTYŃ</t>
  </si>
  <si>
    <t>0369662</t>
  </si>
  <si>
    <t>BRZEZIE</t>
  </si>
  <si>
    <t>1000000004328787</t>
  </si>
  <si>
    <t>1633981</t>
  </si>
  <si>
    <t>23007</t>
  </si>
  <si>
    <t>0369745</t>
  </si>
  <si>
    <t>DALESZYN</t>
  </si>
  <si>
    <t>76</t>
  </si>
  <si>
    <t>5000000070548443</t>
  </si>
  <si>
    <t>5416937</t>
  </si>
  <si>
    <t>23008</t>
  </si>
  <si>
    <t>0369780</t>
  </si>
  <si>
    <t>1000000004328367</t>
  </si>
  <si>
    <t>5923493</t>
  </si>
  <si>
    <t>23010</t>
  </si>
  <si>
    <t>0369923</t>
  </si>
  <si>
    <t>SIEMOWO</t>
  </si>
  <si>
    <t>102</t>
  </si>
  <si>
    <t>JUTROSIN</t>
  </si>
  <si>
    <t>KOBYLIN</t>
  </si>
  <si>
    <t>1000000004578133</t>
  </si>
  <si>
    <t>3568076</t>
  </si>
  <si>
    <t>48601</t>
  </si>
  <si>
    <t>0371370</t>
  </si>
  <si>
    <t>SMOLICE</t>
  </si>
  <si>
    <t>5000000088901299</t>
  </si>
  <si>
    <t>7710072</t>
  </si>
  <si>
    <t>106737</t>
  </si>
  <si>
    <t>KOŚCIAŃSKI</t>
  </si>
  <si>
    <t>KOŚCIAN</t>
  </si>
  <si>
    <t>0371498</t>
  </si>
  <si>
    <t>BONIKOWO</t>
  </si>
  <si>
    <t>1000000004557463</t>
  </si>
  <si>
    <t>5224014</t>
  </si>
  <si>
    <t>47477</t>
  </si>
  <si>
    <t>0371601</t>
  </si>
  <si>
    <t>KIEŁCZEWO</t>
  </si>
  <si>
    <t>09539</t>
  </si>
  <si>
    <t>UL. KOŚCIAŃSKA</t>
  </si>
  <si>
    <t>1000000004561185</t>
  </si>
  <si>
    <t>1684552</t>
  </si>
  <si>
    <t>106731</t>
  </si>
  <si>
    <t>0371788</t>
  </si>
  <si>
    <t>RACOT</t>
  </si>
  <si>
    <t>1000000004559896</t>
  </si>
  <si>
    <t>8535175</t>
  </si>
  <si>
    <t>106950</t>
  </si>
  <si>
    <t>0371831</t>
  </si>
  <si>
    <t>STARY LUBOSZ</t>
  </si>
  <si>
    <t>5000000060593753</t>
  </si>
  <si>
    <t>8729484</t>
  </si>
  <si>
    <t>6227,6228</t>
  </si>
  <si>
    <t>KRZEMIENIEWO</t>
  </si>
  <si>
    <t>0372279</t>
  </si>
  <si>
    <t>DROBNIN</t>
  </si>
  <si>
    <t>1000000004602023</t>
  </si>
  <si>
    <t>6181430</t>
  </si>
  <si>
    <t>6233</t>
  </si>
  <si>
    <t>0372285</t>
  </si>
  <si>
    <t>GARZYN</t>
  </si>
  <si>
    <t>10873</t>
  </si>
  <si>
    <t>UL. LESZCZYŃSKA</t>
  </si>
  <si>
    <t>5000000060593501</t>
  </si>
  <si>
    <t>2325902</t>
  </si>
  <si>
    <t>6231,6232</t>
  </si>
  <si>
    <t>0372374</t>
  </si>
  <si>
    <t>NOWY BELĘCIN</t>
  </si>
  <si>
    <t>5000000060229448</t>
  </si>
  <si>
    <t>9047714</t>
  </si>
  <si>
    <t>6230,83950</t>
  </si>
  <si>
    <t>0372463</t>
  </si>
  <si>
    <t>PAWŁOWICE</t>
  </si>
  <si>
    <t>24628</t>
  </si>
  <si>
    <t>KRZYWIŃ</t>
  </si>
  <si>
    <t>111</t>
  </si>
  <si>
    <t>5000000088888606</t>
  </si>
  <si>
    <t>6945493</t>
  </si>
  <si>
    <t>69881,69892</t>
  </si>
  <si>
    <t>0372581</t>
  </si>
  <si>
    <t>JERKA</t>
  </si>
  <si>
    <t>9000000115250046</t>
  </si>
  <si>
    <t>3888653</t>
  </si>
  <si>
    <t>86084</t>
  </si>
  <si>
    <t>LIPNO</t>
  </si>
  <si>
    <t>0372871</t>
  </si>
  <si>
    <t>GONIEMBICE</t>
  </si>
  <si>
    <t>30A</t>
  </si>
  <si>
    <t>5000000067236344</t>
  </si>
  <si>
    <t>3824912</t>
  </si>
  <si>
    <t>64706,64972</t>
  </si>
  <si>
    <t>0372931</t>
  </si>
  <si>
    <t>68</t>
  </si>
  <si>
    <t>MIEJSKA GÓRKA</t>
  </si>
  <si>
    <t>5000000071253234</t>
  </si>
  <si>
    <t>6946449</t>
  </si>
  <si>
    <t>84791</t>
  </si>
  <si>
    <t>0373190</t>
  </si>
  <si>
    <t>GOSTKOWO</t>
  </si>
  <si>
    <t>9100000004922814</t>
  </si>
  <si>
    <t>2237448</t>
  </si>
  <si>
    <t>66150</t>
  </si>
  <si>
    <t>0373416</t>
  </si>
  <si>
    <t>SOBIAŁKOWO</t>
  </si>
  <si>
    <t>5000000060217409</t>
  </si>
  <si>
    <t>7200398</t>
  </si>
  <si>
    <t>74185,74186</t>
  </si>
  <si>
    <t>OSIECZNA</t>
  </si>
  <si>
    <t>0373801</t>
  </si>
  <si>
    <t>KĄKOLEWO</t>
  </si>
  <si>
    <t>10171</t>
  </si>
  <si>
    <t>UL. KRZYWIŃSKA</t>
  </si>
  <si>
    <t>PAKOSŁAW</t>
  </si>
  <si>
    <t>5000000071055577</t>
  </si>
  <si>
    <t>3442626</t>
  </si>
  <si>
    <t>71860</t>
  </si>
  <si>
    <t>0374137</t>
  </si>
  <si>
    <t>1000000004335009</t>
  </si>
  <si>
    <t>8471847</t>
  </si>
  <si>
    <t>27369,27370</t>
  </si>
  <si>
    <t>PĘPOWO</t>
  </si>
  <si>
    <t>0374344</t>
  </si>
  <si>
    <t>5000000070320103</t>
  </si>
  <si>
    <t>7520142</t>
  </si>
  <si>
    <t>27367</t>
  </si>
  <si>
    <t>0374440</t>
  </si>
  <si>
    <t>SKORASZEWICE</t>
  </si>
  <si>
    <t>PIASKI</t>
  </si>
  <si>
    <t>9300000000000322</t>
  </si>
  <si>
    <t>3512708</t>
  </si>
  <si>
    <t>107641</t>
  </si>
  <si>
    <t>0374730</t>
  </si>
  <si>
    <t>SZELEJEWO DRUGIE</t>
  </si>
  <si>
    <t>POGORZELA</t>
  </si>
  <si>
    <t>PONIEC</t>
  </si>
  <si>
    <t>5000000070881017</t>
  </si>
  <si>
    <t>6118589</t>
  </si>
  <si>
    <t>53346,53416</t>
  </si>
  <si>
    <t>0375243</t>
  </si>
  <si>
    <t>ŻYTOWIECKO</t>
  </si>
  <si>
    <t>WOLSZTYŃSKI</t>
  </si>
  <si>
    <t>PRZEMĘT</t>
  </si>
  <si>
    <t>9000000115267684</t>
  </si>
  <si>
    <t>4335222</t>
  </si>
  <si>
    <t>55601,55674</t>
  </si>
  <si>
    <t>0375384</t>
  </si>
  <si>
    <t>KASZCZOR</t>
  </si>
  <si>
    <t>03204</t>
  </si>
  <si>
    <t>UL. CYSTERSKA</t>
  </si>
  <si>
    <t>5000000067269909</t>
  </si>
  <si>
    <t>7964748</t>
  </si>
  <si>
    <t>55902,56023</t>
  </si>
  <si>
    <t>0375409</t>
  </si>
  <si>
    <t>MOCHY</t>
  </si>
  <si>
    <t>0375527</t>
  </si>
  <si>
    <t>5000000067272988</t>
  </si>
  <si>
    <t>2428909</t>
  </si>
  <si>
    <t>47962,47963</t>
  </si>
  <si>
    <t>5000000076108154</t>
  </si>
  <si>
    <t>5671519</t>
  </si>
  <si>
    <t>30620</t>
  </si>
  <si>
    <t>RAWICZ</t>
  </si>
  <si>
    <t>0375792</t>
  </si>
  <si>
    <t>MASŁOWO</t>
  </si>
  <si>
    <t>22308</t>
  </si>
  <si>
    <t>UL. ŚLĄSKA</t>
  </si>
  <si>
    <t>58</t>
  </si>
  <si>
    <t>5000000076107433</t>
  </si>
  <si>
    <t>3442554</t>
  </si>
  <si>
    <t>41133</t>
  </si>
  <si>
    <t>0375852</t>
  </si>
  <si>
    <t>SIERAKOWO</t>
  </si>
  <si>
    <t>17935</t>
  </si>
  <si>
    <t>UL. PRZYJMY PRZYJEMSKIEGO</t>
  </si>
  <si>
    <t>1000000004970044</t>
  </si>
  <si>
    <t>8673755</t>
  </si>
  <si>
    <t>30439</t>
  </si>
  <si>
    <t>0375898</t>
  </si>
  <si>
    <t>SŁUPIA KAPITULNA</t>
  </si>
  <si>
    <t>117</t>
  </si>
  <si>
    <t>9000000082928699</t>
  </si>
  <si>
    <t>18154096</t>
  </si>
  <si>
    <t>28167</t>
  </si>
  <si>
    <t>RYDZYNA</t>
  </si>
  <si>
    <t>0376053</t>
  </si>
  <si>
    <t>DĄBCZE</t>
  </si>
  <si>
    <t>ŚMIGIEL</t>
  </si>
  <si>
    <t>5000000089576147</t>
  </si>
  <si>
    <t>6054246</t>
  </si>
  <si>
    <t>61419,61936</t>
  </si>
  <si>
    <t>0376461</t>
  </si>
  <si>
    <t>CZACZ</t>
  </si>
  <si>
    <t>5000000089575905</t>
  </si>
  <si>
    <t>6182131</t>
  </si>
  <si>
    <t>73170,73172</t>
  </si>
  <si>
    <t>0376739</t>
  </si>
  <si>
    <t>STARA PRZYSIEKA DRUGA</t>
  </si>
  <si>
    <t>5000000089575123</t>
  </si>
  <si>
    <t>9047148</t>
  </si>
  <si>
    <t>64821,65262</t>
  </si>
  <si>
    <t>0376768</t>
  </si>
  <si>
    <t>STARE BOJANOWO</t>
  </si>
  <si>
    <t>1000000004573149</t>
  </si>
  <si>
    <t>1683265</t>
  </si>
  <si>
    <t>81599</t>
  </si>
  <si>
    <t>0376805</t>
  </si>
  <si>
    <t>WONIEŚĆ</t>
  </si>
  <si>
    <t>ŚWIĘCIECHOWA</t>
  </si>
  <si>
    <t>1000000004617655</t>
  </si>
  <si>
    <t>4649878</t>
  </si>
  <si>
    <t>84727,84910</t>
  </si>
  <si>
    <t>0377006</t>
  </si>
  <si>
    <t>DŁUGIE STARE</t>
  </si>
  <si>
    <t>1000000004616217</t>
  </si>
  <si>
    <t>5223434</t>
  </si>
  <si>
    <t>87481,92889</t>
  </si>
  <si>
    <t>0377029</t>
  </si>
  <si>
    <t>WIJEWO</t>
  </si>
  <si>
    <t>1000000004619334</t>
  </si>
  <si>
    <t>4711484</t>
  </si>
  <si>
    <t>15061</t>
  </si>
  <si>
    <t>0377578</t>
  </si>
  <si>
    <t>5000000087079195</t>
  </si>
  <si>
    <t>5989863</t>
  </si>
  <si>
    <t>110408,110409</t>
  </si>
  <si>
    <t>WŁOSZAKOWICE</t>
  </si>
  <si>
    <t>0377638</t>
  </si>
  <si>
    <t>BUKÓWIEC GÓRNY</t>
  </si>
  <si>
    <t>9300000000000335</t>
  </si>
  <si>
    <t>2071418</t>
  </si>
  <si>
    <t>110410,110411</t>
  </si>
  <si>
    <t>0377680</t>
  </si>
  <si>
    <t>JEZIERZYCE KOŚCIELNE</t>
  </si>
  <si>
    <t>UL. JEZIERZYCE KOŚCIELNE</t>
  </si>
  <si>
    <t>90A</t>
  </si>
  <si>
    <t>5000000087078282</t>
  </si>
  <si>
    <t>4398766</t>
  </si>
  <si>
    <t>110400,110407</t>
  </si>
  <si>
    <t>0377704</t>
  </si>
  <si>
    <t>KRZYCKO WIELKIE</t>
  </si>
  <si>
    <t>10465</t>
  </si>
  <si>
    <t>UL. KAROLA KURPIŃSKIEGO</t>
  </si>
  <si>
    <t>PILSKI</t>
  </si>
  <si>
    <t>9000000129680488</t>
  </si>
  <si>
    <t>4524360</t>
  </si>
  <si>
    <t>3954</t>
  </si>
  <si>
    <t>CHODZIESKI</t>
  </si>
  <si>
    <t>BUDZYŃ</t>
  </si>
  <si>
    <t>0524393</t>
  </si>
  <si>
    <t>18776</t>
  </si>
  <si>
    <t>UL. ROGOZIŃSKA</t>
  </si>
  <si>
    <t>9000000129679648</t>
  </si>
  <si>
    <t>2206763</t>
  </si>
  <si>
    <t>29379</t>
  </si>
  <si>
    <t>24171</t>
  </si>
  <si>
    <t>OS. WIERZBOWE</t>
  </si>
  <si>
    <t>5000000067733009</t>
  </si>
  <si>
    <t>8093396</t>
  </si>
  <si>
    <t>3946</t>
  </si>
  <si>
    <t>0524542</t>
  </si>
  <si>
    <t>WYSZYNY</t>
  </si>
  <si>
    <t>CHODZIEŻ</t>
  </si>
  <si>
    <t>5000000060144345</t>
  </si>
  <si>
    <t>7647446</t>
  </si>
  <si>
    <t>63258,68114,68526,69388,69752</t>
  </si>
  <si>
    <t>0524720</t>
  </si>
  <si>
    <t>RATAJE</t>
  </si>
  <si>
    <t>02812</t>
  </si>
  <si>
    <t>UL. CHODZIESKA</t>
  </si>
  <si>
    <t>5000000060147613</t>
  </si>
  <si>
    <t>8857014</t>
  </si>
  <si>
    <t>4766</t>
  </si>
  <si>
    <t>0524789</t>
  </si>
  <si>
    <t>STRZELCE</t>
  </si>
  <si>
    <t>CZARNKOWSKO-TRZCIANECKI</t>
  </si>
  <si>
    <t>CZARNKÓW</t>
  </si>
  <si>
    <t>17011</t>
  </si>
  <si>
    <t>UL. POLNA</t>
  </si>
  <si>
    <t>5000000070103187</t>
  </si>
  <si>
    <t>8729386</t>
  </si>
  <si>
    <t>27712</t>
  </si>
  <si>
    <t>0524938</t>
  </si>
  <si>
    <t>GORAJ-ZAMEK</t>
  </si>
  <si>
    <t>1000000004251820</t>
  </si>
  <si>
    <t>6117788</t>
  </si>
  <si>
    <t>11376</t>
  </si>
  <si>
    <t>0524967</t>
  </si>
  <si>
    <t>18316</t>
  </si>
  <si>
    <t>UL. RADOMSKA</t>
  </si>
  <si>
    <t>5000000070103261</t>
  </si>
  <si>
    <t>2085029</t>
  </si>
  <si>
    <t>11383,72721</t>
  </si>
  <si>
    <t>0524973</t>
  </si>
  <si>
    <t>JĘDRZEJEWO</t>
  </si>
  <si>
    <t>5000000070105373</t>
  </si>
  <si>
    <t>5224624</t>
  </si>
  <si>
    <t>11384,11385</t>
  </si>
  <si>
    <t>0525062</t>
  </si>
  <si>
    <t>KUŹNICA CZARNKOWSKA</t>
  </si>
  <si>
    <t>1000000004250177</t>
  </si>
  <si>
    <t>1622752</t>
  </si>
  <si>
    <t>11374</t>
  </si>
  <si>
    <t>0525145</t>
  </si>
  <si>
    <t>SARBIA</t>
  </si>
  <si>
    <t>5000000070105696</t>
  </si>
  <si>
    <t>2302511</t>
  </si>
  <si>
    <t>11375</t>
  </si>
  <si>
    <t>0525168</t>
  </si>
  <si>
    <t>ŚMIESZKOWO</t>
  </si>
  <si>
    <t>WĄGROWIECKI</t>
  </si>
  <si>
    <t>DAMASŁAWEK</t>
  </si>
  <si>
    <t>1000000005104663</t>
  </si>
  <si>
    <t>8408103</t>
  </si>
  <si>
    <t>92209</t>
  </si>
  <si>
    <t>0525642</t>
  </si>
  <si>
    <t>NIEMCZYN</t>
  </si>
  <si>
    <t>DRAWSKO</t>
  </si>
  <si>
    <t>0525760</t>
  </si>
  <si>
    <t>1000000004253727</t>
  </si>
  <si>
    <t>7901665</t>
  </si>
  <si>
    <t>44608</t>
  </si>
  <si>
    <t>83</t>
  </si>
  <si>
    <t>GOŁAŃCZ</t>
  </si>
  <si>
    <t>5000000066019327</t>
  </si>
  <si>
    <t>2220298</t>
  </si>
  <si>
    <t>22889,22890</t>
  </si>
  <si>
    <t>0526140</t>
  </si>
  <si>
    <t>PANIGRÓDZ</t>
  </si>
  <si>
    <t>ZŁOTOWSKI</t>
  </si>
  <si>
    <t>JASTROWIE</t>
  </si>
  <si>
    <t>KACZORY</t>
  </si>
  <si>
    <t>148</t>
  </si>
  <si>
    <t>1000000006040339</t>
  </si>
  <si>
    <t>1675381</t>
  </si>
  <si>
    <t>19251,56552</t>
  </si>
  <si>
    <t>0526469</t>
  </si>
  <si>
    <t>160</t>
  </si>
  <si>
    <t>79</t>
  </si>
  <si>
    <t>KRAJENKA</t>
  </si>
  <si>
    <t>1000000005177024</t>
  </si>
  <si>
    <t>1761530</t>
  </si>
  <si>
    <t>84437</t>
  </si>
  <si>
    <t>0526660</t>
  </si>
  <si>
    <t>GŁUBCZYN</t>
  </si>
  <si>
    <t>5000000071196295</t>
  </si>
  <si>
    <t>5799735</t>
  </si>
  <si>
    <t>86851</t>
  </si>
  <si>
    <t>0526713</t>
  </si>
  <si>
    <t>PODRÓŻNA</t>
  </si>
  <si>
    <t>1000000005176747</t>
  </si>
  <si>
    <t>7390987</t>
  </si>
  <si>
    <t>84438</t>
  </si>
  <si>
    <t>0526736</t>
  </si>
  <si>
    <t>SKÓRKA</t>
  </si>
  <si>
    <t>26213</t>
  </si>
  <si>
    <t>UL. ZŁOTOWSKA</t>
  </si>
  <si>
    <t>5000000071195854</t>
  </si>
  <si>
    <t>2038264</t>
  </si>
  <si>
    <t>86850</t>
  </si>
  <si>
    <t>0526742</t>
  </si>
  <si>
    <t>ŚMIARDOWO KRAJEŃSKIE</t>
  </si>
  <si>
    <t>LIPKA</t>
  </si>
  <si>
    <t>5000000076384432</t>
  </si>
  <si>
    <t>7838460</t>
  </si>
  <si>
    <t>47196,56661</t>
  </si>
  <si>
    <t>0527078</t>
  </si>
  <si>
    <t>ŁĄKIE</t>
  </si>
  <si>
    <t>89</t>
  </si>
  <si>
    <t>LUBASZ</t>
  </si>
  <si>
    <t>1000000004259595</t>
  </si>
  <si>
    <t>8283257</t>
  </si>
  <si>
    <t>80483,80773,87514,88557</t>
  </si>
  <si>
    <t>0527300</t>
  </si>
  <si>
    <t>1000000004259630</t>
  </si>
  <si>
    <t>8282794</t>
  </si>
  <si>
    <t>6178</t>
  </si>
  <si>
    <t>1000000004261805</t>
  </si>
  <si>
    <t>1612773</t>
  </si>
  <si>
    <t>6181</t>
  </si>
  <si>
    <t>0527339</t>
  </si>
  <si>
    <t>MIŁKOWO</t>
  </si>
  <si>
    <t>ŁOBŻENICA</t>
  </si>
  <si>
    <t>MARGONIN</t>
  </si>
  <si>
    <t>1000000004243049</t>
  </si>
  <si>
    <t>1623346</t>
  </si>
  <si>
    <t>61332,9822</t>
  </si>
  <si>
    <t>0527925</t>
  </si>
  <si>
    <t>PRÓCHNOWO</t>
  </si>
  <si>
    <t>POŁAJEWO</t>
  </si>
  <si>
    <t>109</t>
  </si>
  <si>
    <t>9000000129586870</t>
  </si>
  <si>
    <t>6316670</t>
  </si>
  <si>
    <t>46558,61795</t>
  </si>
  <si>
    <t>0528764</t>
  </si>
  <si>
    <t>1000000004674468</t>
  </si>
  <si>
    <t>1699029</t>
  </si>
  <si>
    <t>58214</t>
  </si>
  <si>
    <t>OBORNICKI</t>
  </si>
  <si>
    <t>ROGOŹNO</t>
  </si>
  <si>
    <t>0528899</t>
  </si>
  <si>
    <t>BUDZISZEWKO</t>
  </si>
  <si>
    <t>5000000071191598</t>
  </si>
  <si>
    <t>2113262</t>
  </si>
  <si>
    <t>59019,60853</t>
  </si>
  <si>
    <t>0528936</t>
  </si>
  <si>
    <t>GOŚCIEJEWO</t>
  </si>
  <si>
    <t>5000000071194559</t>
  </si>
  <si>
    <t>4398609</t>
  </si>
  <si>
    <t>58982,58983</t>
  </si>
  <si>
    <t>0529060</t>
  </si>
  <si>
    <t>PARKOWO</t>
  </si>
  <si>
    <t>SZAMOCIN</t>
  </si>
  <si>
    <t>64</t>
  </si>
  <si>
    <t>1000000004271396</t>
  </si>
  <si>
    <t>1612629</t>
  </si>
  <si>
    <t>14654</t>
  </si>
  <si>
    <t>TRZCIANKA</t>
  </si>
  <si>
    <t>0530264</t>
  </si>
  <si>
    <t>BIAŁA</t>
  </si>
  <si>
    <t>18314</t>
  </si>
  <si>
    <t>UL. RADOLIŃSKA</t>
  </si>
  <si>
    <t>ŁOMNICA</t>
  </si>
  <si>
    <t>9000000129604797</t>
  </si>
  <si>
    <t>7019512</t>
  </si>
  <si>
    <t>11256,14596</t>
  </si>
  <si>
    <t>0530525</t>
  </si>
  <si>
    <t>SIEDLISKO</t>
  </si>
  <si>
    <t>1000000004797350</t>
  </si>
  <si>
    <t>1670188</t>
  </si>
  <si>
    <t>61914,62109</t>
  </si>
  <si>
    <t>UJŚCIE</t>
  </si>
  <si>
    <t>0530904</t>
  </si>
  <si>
    <t>KRUSZEWO</t>
  </si>
  <si>
    <t>5000000073702481</t>
  </si>
  <si>
    <t>7073148</t>
  </si>
  <si>
    <t>3609</t>
  </si>
  <si>
    <t>0530962</t>
  </si>
  <si>
    <t>NOWA WIEŚ UJSKA</t>
  </si>
  <si>
    <t>WĄGROWIEC</t>
  </si>
  <si>
    <t>16579</t>
  </si>
  <si>
    <t>UL. POCZTOWA</t>
  </si>
  <si>
    <t>WIELEŃ</t>
  </si>
  <si>
    <t>03284</t>
  </si>
  <si>
    <t>UL. CZARNKOWSKA</t>
  </si>
  <si>
    <t>5000000070542084</t>
  </si>
  <si>
    <t>2368021</t>
  </si>
  <si>
    <t>107395,85503</t>
  </si>
  <si>
    <t>0532599</t>
  </si>
  <si>
    <t>ROSKO</t>
  </si>
  <si>
    <t>1000000005027545</t>
  </si>
  <si>
    <t>4968630</t>
  </si>
  <si>
    <t>87088,87110</t>
  </si>
  <si>
    <t>SZAMOTULSKI</t>
  </si>
  <si>
    <t>WRONKI</t>
  </si>
  <si>
    <t>0532719</t>
  </si>
  <si>
    <t>BIEZDROWO</t>
  </si>
  <si>
    <t>5000000073897034</t>
  </si>
  <si>
    <t>2373424</t>
  </si>
  <si>
    <t>72925</t>
  </si>
  <si>
    <t>0532961</t>
  </si>
  <si>
    <t>WYRZYSK</t>
  </si>
  <si>
    <t>1000000004800583</t>
  </si>
  <si>
    <t>1679479</t>
  </si>
  <si>
    <t>70102</t>
  </si>
  <si>
    <t>0533392</t>
  </si>
  <si>
    <t>GLESNO</t>
  </si>
  <si>
    <t>1000000004801911</t>
  </si>
  <si>
    <t>3440184</t>
  </si>
  <si>
    <t>70101</t>
  </si>
  <si>
    <t>0533506</t>
  </si>
  <si>
    <t>OSIEK NAD NOTECIĄ</t>
  </si>
  <si>
    <t>1000000004804544</t>
  </si>
  <si>
    <t>8473008</t>
  </si>
  <si>
    <t>30271</t>
  </si>
  <si>
    <t>WYSOKA</t>
  </si>
  <si>
    <t>0533618</t>
  </si>
  <si>
    <t>BĄDECZ</t>
  </si>
  <si>
    <t>5000000089417508</t>
  </si>
  <si>
    <t>3569243</t>
  </si>
  <si>
    <t>83759</t>
  </si>
  <si>
    <t>ZAKRZEWO</t>
  </si>
  <si>
    <t>0533943</t>
  </si>
  <si>
    <t>STARA WIŚNIEWKA</t>
  </si>
  <si>
    <t>5000000066035750</t>
  </si>
  <si>
    <t>2317754</t>
  </si>
  <si>
    <t>61412</t>
  </si>
  <si>
    <t>ZŁOTÓW</t>
  </si>
  <si>
    <t>0534090</t>
  </si>
  <si>
    <t>GÓRZNA</t>
  </si>
  <si>
    <t>9000000129593305</t>
  </si>
  <si>
    <t>6953855</t>
  </si>
  <si>
    <t>61404</t>
  </si>
  <si>
    <t>0534121</t>
  </si>
  <si>
    <t>KLESZCZYNA</t>
  </si>
  <si>
    <t>0534227</t>
  </si>
  <si>
    <t>RADAWNICA</t>
  </si>
  <si>
    <t>5000000066037224</t>
  </si>
  <si>
    <t>8092291</t>
  </si>
  <si>
    <t>61394,61416</t>
  </si>
  <si>
    <t>11B</t>
  </si>
  <si>
    <t>5000000066036113</t>
  </si>
  <si>
    <t>6627691</t>
  </si>
  <si>
    <t>118686</t>
  </si>
  <si>
    <t>0534300</t>
  </si>
  <si>
    <t>STAWNICA</t>
  </si>
  <si>
    <t>1000000005187973</t>
  </si>
  <si>
    <t>8791292</t>
  </si>
  <si>
    <t>118706</t>
  </si>
  <si>
    <t>0534345</t>
  </si>
  <si>
    <t>ŚREMSKI</t>
  </si>
  <si>
    <t>BRODNICA</t>
  </si>
  <si>
    <t>1000000005046581</t>
  </si>
  <si>
    <t>7772231</t>
  </si>
  <si>
    <t>89066</t>
  </si>
  <si>
    <t>0580820</t>
  </si>
  <si>
    <t>IŁÓWIEC</t>
  </si>
  <si>
    <t>5000000089133301</t>
  </si>
  <si>
    <t>7774886</t>
  </si>
  <si>
    <t>89036,89037</t>
  </si>
  <si>
    <t>0580871</t>
  </si>
  <si>
    <t>MANIECZKI</t>
  </si>
  <si>
    <t>5000000087930033</t>
  </si>
  <si>
    <t>2153820</t>
  </si>
  <si>
    <t>24031</t>
  </si>
  <si>
    <t>POZNAŃSKI</t>
  </si>
  <si>
    <t>BUK</t>
  </si>
  <si>
    <t>0580990</t>
  </si>
  <si>
    <t>DOBIEŻYN</t>
  </si>
  <si>
    <t>02396</t>
  </si>
  <si>
    <t>UL. BUKOWSKA</t>
  </si>
  <si>
    <t>5000000088905331</t>
  </si>
  <si>
    <t>7773784</t>
  </si>
  <si>
    <t>128758</t>
  </si>
  <si>
    <t>CZEMPIŃ</t>
  </si>
  <si>
    <t>0581362</t>
  </si>
  <si>
    <t>5000000088905229</t>
  </si>
  <si>
    <t>4906253</t>
  </si>
  <si>
    <t>84656</t>
  </si>
  <si>
    <t>5000000088904001</t>
  </si>
  <si>
    <t>6819076</t>
  </si>
  <si>
    <t>114992</t>
  </si>
  <si>
    <t>0581600</t>
  </si>
  <si>
    <t>STARY GOŁĘBIN</t>
  </si>
  <si>
    <t>9000000170391242</t>
  </si>
  <si>
    <t>5551459</t>
  </si>
  <si>
    <t>74266,74267</t>
  </si>
  <si>
    <t>CZERNIEJEWO</t>
  </si>
  <si>
    <t>0581907</t>
  </si>
  <si>
    <t>ŻYDOWO</t>
  </si>
  <si>
    <t>09582</t>
  </si>
  <si>
    <t>UL. TADEUSZA KOŚCIUSZKI</t>
  </si>
  <si>
    <t>CZERWONAK</t>
  </si>
  <si>
    <t>14593</t>
  </si>
  <si>
    <t>UL. OBORNICKA</t>
  </si>
  <si>
    <t>UL. WOJSKA POLSKIEGO</t>
  </si>
  <si>
    <t>1000000004852592</t>
  </si>
  <si>
    <t>4270222</t>
  </si>
  <si>
    <t>4102</t>
  </si>
  <si>
    <t>0581971</t>
  </si>
  <si>
    <t>18819</t>
  </si>
  <si>
    <t>UL. ROLNA</t>
  </si>
  <si>
    <t>1000000004853175</t>
  </si>
  <si>
    <t>8535891</t>
  </si>
  <si>
    <t>3843</t>
  </si>
  <si>
    <t>1000000004854095</t>
  </si>
  <si>
    <t>1714730</t>
  </si>
  <si>
    <t>4107</t>
  </si>
  <si>
    <t>0582025</t>
  </si>
  <si>
    <t>KICIN</t>
  </si>
  <si>
    <t>06415</t>
  </si>
  <si>
    <t>UL. GWARNA</t>
  </si>
  <si>
    <t>5000000061244220</t>
  </si>
  <si>
    <t>2050124</t>
  </si>
  <si>
    <t>16839</t>
  </si>
  <si>
    <t>0582048</t>
  </si>
  <si>
    <t>5000000061244385</t>
  </si>
  <si>
    <t>4208026</t>
  </si>
  <si>
    <t>4106</t>
  </si>
  <si>
    <t>5000000061243865</t>
  </si>
  <si>
    <t>2150965</t>
  </si>
  <si>
    <t>4108</t>
  </si>
  <si>
    <t>0582083</t>
  </si>
  <si>
    <t>OWIŃSKA</t>
  </si>
  <si>
    <t>17171</t>
  </si>
  <si>
    <t>UL. POPRZECZNA</t>
  </si>
  <si>
    <t>1000000005049480</t>
  </si>
  <si>
    <t>1709171</t>
  </si>
  <si>
    <t>81634</t>
  </si>
  <si>
    <t>DOLSK</t>
  </si>
  <si>
    <t>0582261</t>
  </si>
  <si>
    <t>MAŁACHOWO</t>
  </si>
  <si>
    <t>1000000005048855</t>
  </si>
  <si>
    <t>3312703</t>
  </si>
  <si>
    <t>11708</t>
  </si>
  <si>
    <t>0582284</t>
  </si>
  <si>
    <t>ŚREDZKI</t>
  </si>
  <si>
    <t>5000000087908010</t>
  </si>
  <si>
    <t>2064975</t>
  </si>
  <si>
    <t>3911</t>
  </si>
  <si>
    <t>DOPIEWO</t>
  </si>
  <si>
    <t>0582769</t>
  </si>
  <si>
    <t>9300000000000347</t>
  </si>
  <si>
    <t>8994460</t>
  </si>
  <si>
    <t>26331</t>
  </si>
  <si>
    <t>0582775</t>
  </si>
  <si>
    <t>DĄBRÓWKA</t>
  </si>
  <si>
    <t>12065</t>
  </si>
  <si>
    <t>UL. MALINOWA</t>
  </si>
  <si>
    <t>1000000004861488</t>
  </si>
  <si>
    <t>8217805</t>
  </si>
  <si>
    <t>3919</t>
  </si>
  <si>
    <t>0582781</t>
  </si>
  <si>
    <t>DOPIEWIEC</t>
  </si>
  <si>
    <t>5000000087905521</t>
  </si>
  <si>
    <t>4017089</t>
  </si>
  <si>
    <t>11606,3891</t>
  </si>
  <si>
    <t>0582806</t>
  </si>
  <si>
    <t>5000000087904650</t>
  </si>
  <si>
    <t>5735283</t>
  </si>
  <si>
    <t>5976</t>
  </si>
  <si>
    <t>0582829</t>
  </si>
  <si>
    <t>KONARZEWO</t>
  </si>
  <si>
    <t>5000000087909285</t>
  </si>
  <si>
    <t>2295480</t>
  </si>
  <si>
    <t>4406</t>
  </si>
  <si>
    <t>0582870</t>
  </si>
  <si>
    <t>SKÓRZEWO</t>
  </si>
  <si>
    <t>70</t>
  </si>
  <si>
    <t>9000000169813547</t>
  </si>
  <si>
    <t>2481054</t>
  </si>
  <si>
    <t>3941</t>
  </si>
  <si>
    <t>40552</t>
  </si>
  <si>
    <t>UL. KSIĘDZA STANISŁAWA KOZIEROWSKIEGO</t>
  </si>
  <si>
    <t>5000000087910078</t>
  </si>
  <si>
    <t>2190041</t>
  </si>
  <si>
    <t>8240</t>
  </si>
  <si>
    <t>0582924</t>
  </si>
  <si>
    <t>WIĘCKOWICE</t>
  </si>
  <si>
    <t>06169</t>
  </si>
  <si>
    <t>UL. GROMADZKA</t>
  </si>
  <si>
    <t>DUSZNIKI</t>
  </si>
  <si>
    <t>1000000004999407</t>
  </si>
  <si>
    <t>8153564</t>
  </si>
  <si>
    <t>68515</t>
  </si>
  <si>
    <t>0583119</t>
  </si>
  <si>
    <t>GRZEBIENISKO</t>
  </si>
  <si>
    <t>5000000071035793</t>
  </si>
  <si>
    <t>6118554</t>
  </si>
  <si>
    <t>61570</t>
  </si>
  <si>
    <t>0583250</t>
  </si>
  <si>
    <t>SĘDZINKO</t>
  </si>
  <si>
    <t>1000000004298482</t>
  </si>
  <si>
    <t>1620076</t>
  </si>
  <si>
    <t>19017</t>
  </si>
  <si>
    <t>GNIEZNO</t>
  </si>
  <si>
    <t>0583409</t>
  </si>
  <si>
    <t>GOŚLINOWO</t>
  </si>
  <si>
    <t>0583438</t>
  </si>
  <si>
    <t>JANKOWO DOLNE</t>
  </si>
  <si>
    <t>5000000089719800</t>
  </si>
  <si>
    <t>8665381</t>
  </si>
  <si>
    <t>5784</t>
  </si>
  <si>
    <t>1000000004300069</t>
  </si>
  <si>
    <t>6177622</t>
  </si>
  <si>
    <t>126345</t>
  </si>
  <si>
    <t>0583510</t>
  </si>
  <si>
    <t>MNICHOWO</t>
  </si>
  <si>
    <t>1000000004297806</t>
  </si>
  <si>
    <t>7838181</t>
  </si>
  <si>
    <t>27681,27747</t>
  </si>
  <si>
    <t>0583728</t>
  </si>
  <si>
    <t>ZDZIECHOWA</t>
  </si>
  <si>
    <t>5000000080237065</t>
  </si>
  <si>
    <t>8539536</t>
  </si>
  <si>
    <t>11097,11586</t>
  </si>
  <si>
    <t>GRODZISKI</t>
  </si>
  <si>
    <t>GRANOWO</t>
  </si>
  <si>
    <t>0583734</t>
  </si>
  <si>
    <t>BIELAWY</t>
  </si>
  <si>
    <t>09213</t>
  </si>
  <si>
    <t>UL. KONSTYTUCJI 3 MAJA</t>
  </si>
  <si>
    <t>GRODZISK WIELKOPOLSKI</t>
  </si>
  <si>
    <t>KAMIENIEC</t>
  </si>
  <si>
    <t>5000000068838206</t>
  </si>
  <si>
    <t>4651522</t>
  </si>
  <si>
    <t>21206,21208</t>
  </si>
  <si>
    <t>0584277</t>
  </si>
  <si>
    <t>KONOJAD</t>
  </si>
  <si>
    <t>5000000072624692</t>
  </si>
  <si>
    <t>2099432</t>
  </si>
  <si>
    <t>18185</t>
  </si>
  <si>
    <t>KAŹMIERZ</t>
  </si>
  <si>
    <t>0584490</t>
  </si>
  <si>
    <t>BYTYŃ</t>
  </si>
  <si>
    <t>5000000072624030</t>
  </si>
  <si>
    <t>8348558</t>
  </si>
  <si>
    <t>18190</t>
  </si>
  <si>
    <t>0584567</t>
  </si>
  <si>
    <t>5000000088158701</t>
  </si>
  <si>
    <t>6501216</t>
  </si>
  <si>
    <t>109418,63348</t>
  </si>
  <si>
    <t>KISZKOWO</t>
  </si>
  <si>
    <t>0584892</t>
  </si>
  <si>
    <t>5000000088158461</t>
  </si>
  <si>
    <t>2484541</t>
  </si>
  <si>
    <t>63350</t>
  </si>
  <si>
    <t>0585012</t>
  </si>
  <si>
    <t>SŁAWNO</t>
  </si>
  <si>
    <t>05670</t>
  </si>
  <si>
    <t>UL. GNIEŹNIEŃSKA</t>
  </si>
  <si>
    <t>5000000071336809</t>
  </si>
  <si>
    <t>4207695</t>
  </si>
  <si>
    <t>88755,88757</t>
  </si>
  <si>
    <t>KLESZCZEWO</t>
  </si>
  <si>
    <t>0585118</t>
  </si>
  <si>
    <t>0585213</t>
  </si>
  <si>
    <t>TULCE</t>
  </si>
  <si>
    <t>5000000071337157</t>
  </si>
  <si>
    <t>2201552</t>
  </si>
  <si>
    <t>88758,88759</t>
  </si>
  <si>
    <t>KOŁACZKOWO</t>
  </si>
  <si>
    <t>1000000005143750</t>
  </si>
  <si>
    <t>5480707</t>
  </si>
  <si>
    <t>122619</t>
  </si>
  <si>
    <t>0585510</t>
  </si>
  <si>
    <t>BORZYKOWO</t>
  </si>
  <si>
    <t>0585644</t>
  </si>
  <si>
    <t>09796</t>
  </si>
  <si>
    <t>UL. KRAKOWSKA</t>
  </si>
  <si>
    <t>1000000005143091</t>
  </si>
  <si>
    <t>8917109</t>
  </si>
  <si>
    <t>25692</t>
  </si>
  <si>
    <t>38804</t>
  </si>
  <si>
    <t>UL. PLAC WŁADYSŁAWA REYMONTA</t>
  </si>
  <si>
    <t>18273</t>
  </si>
  <si>
    <t>KOMORNIKI</t>
  </si>
  <si>
    <t>112</t>
  </si>
  <si>
    <t>1000000006098082</t>
  </si>
  <si>
    <t>4714038</t>
  </si>
  <si>
    <t>82374</t>
  </si>
  <si>
    <t>0585868</t>
  </si>
  <si>
    <t>5000000087925692</t>
  </si>
  <si>
    <t>6244790</t>
  </si>
  <si>
    <t>62432</t>
  </si>
  <si>
    <t>21065</t>
  </si>
  <si>
    <t>UL. STASZICA</t>
  </si>
  <si>
    <t>1000000004865496</t>
  </si>
  <si>
    <t>1716156</t>
  </si>
  <si>
    <t>82419</t>
  </si>
  <si>
    <t>0585897</t>
  </si>
  <si>
    <t>PLEWISKA</t>
  </si>
  <si>
    <t>1000000004869856</t>
  </si>
  <si>
    <t>3949070</t>
  </si>
  <si>
    <t>82418</t>
  </si>
  <si>
    <t>0585957</t>
  </si>
  <si>
    <t>WIRY</t>
  </si>
  <si>
    <t>22091</t>
  </si>
  <si>
    <t>UL. SZRENIAWSKA</t>
  </si>
  <si>
    <t>KOSTRZYN</t>
  </si>
  <si>
    <t>5000000072570061</t>
  </si>
  <si>
    <t>6691924</t>
  </si>
  <si>
    <t>106428,106429</t>
  </si>
  <si>
    <t>0585992</t>
  </si>
  <si>
    <t>CZERLEJNO</t>
  </si>
  <si>
    <t>09495</t>
  </si>
  <si>
    <t>UL. KOSTRZYŃSKA</t>
  </si>
  <si>
    <t>5000000072573865</t>
  </si>
  <si>
    <t>8219757</t>
  </si>
  <si>
    <t>106331,106367</t>
  </si>
  <si>
    <t>0586069</t>
  </si>
  <si>
    <t>GUŁTOWY</t>
  </si>
  <si>
    <t>22414</t>
  </si>
  <si>
    <t>UL. ŚREDZKA</t>
  </si>
  <si>
    <t>1000000004875016</t>
  </si>
  <si>
    <t>1720575</t>
  </si>
  <si>
    <t>106431,106432</t>
  </si>
  <si>
    <t>0586218</t>
  </si>
  <si>
    <t>SIEKIERKI WIELKIE</t>
  </si>
  <si>
    <t>27237</t>
  </si>
  <si>
    <t>UL. STANISŁAWA KARALUSA</t>
  </si>
  <si>
    <t>KÓRNIK</t>
  </si>
  <si>
    <t>1000000004881971</t>
  </si>
  <si>
    <t>4206054</t>
  </si>
  <si>
    <t>70067</t>
  </si>
  <si>
    <t>0586655</t>
  </si>
  <si>
    <t>ROBAKOWO</t>
  </si>
  <si>
    <t>5000000087935303</t>
  </si>
  <si>
    <t>6500255</t>
  </si>
  <si>
    <t>70064</t>
  </si>
  <si>
    <t>0586773</t>
  </si>
  <si>
    <t>SZCZODRZYKOWO</t>
  </si>
  <si>
    <t>14834</t>
  </si>
  <si>
    <t>UL. OGRODOWA</t>
  </si>
  <si>
    <t>KRZYKOSY</t>
  </si>
  <si>
    <t>74</t>
  </si>
  <si>
    <t>5000000088889008</t>
  </si>
  <si>
    <t>6945556</t>
  </si>
  <si>
    <t>43882,43922</t>
  </si>
  <si>
    <t>0586997</t>
  </si>
  <si>
    <t>PIĘCZKOWO</t>
  </si>
  <si>
    <t>5000000088889308</t>
  </si>
  <si>
    <t>2502407</t>
  </si>
  <si>
    <t>44558</t>
  </si>
  <si>
    <t>0587040</t>
  </si>
  <si>
    <t>SULĘCIN</t>
  </si>
  <si>
    <t>KSIĄŻ WIELKOPOLSKI</t>
  </si>
  <si>
    <t>KUŚLIN</t>
  </si>
  <si>
    <t>5000000072734839</t>
  </si>
  <si>
    <t>5289606</t>
  </si>
  <si>
    <t>23904,30795</t>
  </si>
  <si>
    <t>0587583</t>
  </si>
  <si>
    <t>MICHORZEWO</t>
  </si>
  <si>
    <t>5000000072734902</t>
  </si>
  <si>
    <t>7711128</t>
  </si>
  <si>
    <t>31246,53376</t>
  </si>
  <si>
    <t>0587643</t>
  </si>
  <si>
    <t>0587666</t>
  </si>
  <si>
    <t>WĄSOWO</t>
  </si>
  <si>
    <t>1000000004636823</t>
  </si>
  <si>
    <t>4016770</t>
  </si>
  <si>
    <t>23844</t>
  </si>
  <si>
    <t>35421</t>
  </si>
  <si>
    <t>UL. KARDYNAŁA STEFANA WYSZYŃSKIEGO</t>
  </si>
  <si>
    <t>LWÓWEK</t>
  </si>
  <si>
    <t>5000000070378616</t>
  </si>
  <si>
    <t>4905931</t>
  </si>
  <si>
    <t>26396</t>
  </si>
  <si>
    <t>0588080</t>
  </si>
  <si>
    <t>CHMIELINKO</t>
  </si>
  <si>
    <t>152</t>
  </si>
  <si>
    <t>1000000004305754</t>
  </si>
  <si>
    <t>3885731</t>
  </si>
  <si>
    <t>108881</t>
  </si>
  <si>
    <t>ŁUBOWO</t>
  </si>
  <si>
    <t>0588364</t>
  </si>
  <si>
    <t>FAŁKOWO</t>
  </si>
  <si>
    <t>1000000006081803</t>
  </si>
  <si>
    <t>2143287</t>
  </si>
  <si>
    <t>108879</t>
  </si>
  <si>
    <t>0588401</t>
  </si>
  <si>
    <t>LEDNOGÓRA</t>
  </si>
  <si>
    <t>43967</t>
  </si>
  <si>
    <t>UL. OSIEDLE POD WIATRAKAMI</t>
  </si>
  <si>
    <t>9000000115373079</t>
  </si>
  <si>
    <t>7327758</t>
  </si>
  <si>
    <t>80382</t>
  </si>
  <si>
    <t>0588430</t>
  </si>
  <si>
    <t>13C</t>
  </si>
  <si>
    <t>5000000065852365</t>
  </si>
  <si>
    <t>2445961</t>
  </si>
  <si>
    <t>60223</t>
  </si>
  <si>
    <t>MIELESZYN</t>
  </si>
  <si>
    <t>0588631</t>
  </si>
  <si>
    <t>KARNISZEWO</t>
  </si>
  <si>
    <t>11A</t>
  </si>
  <si>
    <t>9100000005326132</t>
  </si>
  <si>
    <t>5033680</t>
  </si>
  <si>
    <t>10521</t>
  </si>
  <si>
    <t>MIEŚCISKO</t>
  </si>
  <si>
    <t>0588855</t>
  </si>
  <si>
    <t>23792</t>
  </si>
  <si>
    <t>UL. WĄGROWIECKA</t>
  </si>
  <si>
    <t>5000000087093958</t>
  </si>
  <si>
    <t>2054387</t>
  </si>
  <si>
    <t>120494</t>
  </si>
  <si>
    <t>0588973</t>
  </si>
  <si>
    <t>POPOWO KOŚCIELNE</t>
  </si>
  <si>
    <t>MIŁOSŁAW</t>
  </si>
  <si>
    <t>9000000082884509</t>
  </si>
  <si>
    <t>2267286</t>
  </si>
  <si>
    <t>31266,31268</t>
  </si>
  <si>
    <t>0589346</t>
  </si>
  <si>
    <t>ORZECHOWO</t>
  </si>
  <si>
    <t>1000000004890426</t>
  </si>
  <si>
    <t>5034136</t>
  </si>
  <si>
    <t>74994</t>
  </si>
  <si>
    <t>MOSINA</t>
  </si>
  <si>
    <t>0589470</t>
  </si>
  <si>
    <t>CZAPURY</t>
  </si>
  <si>
    <t>5000000070405213</t>
  </si>
  <si>
    <t>6564834</t>
  </si>
  <si>
    <t>74988,75003</t>
  </si>
  <si>
    <t>0589487</t>
  </si>
  <si>
    <t>DASZEWICE</t>
  </si>
  <si>
    <t>5000000070400917</t>
  </si>
  <si>
    <t>7773625</t>
  </si>
  <si>
    <t>80722</t>
  </si>
  <si>
    <t>0589553</t>
  </si>
  <si>
    <t>KROSNO</t>
  </si>
  <si>
    <t>0589620</t>
  </si>
  <si>
    <t>PECNA</t>
  </si>
  <si>
    <t>1000000004895108</t>
  </si>
  <si>
    <t>1717754</t>
  </si>
  <si>
    <t>74991</t>
  </si>
  <si>
    <t>1000000004892851</t>
  </si>
  <si>
    <t>4587671</t>
  </si>
  <si>
    <t>80455,81386</t>
  </si>
  <si>
    <t>0589659</t>
  </si>
  <si>
    <t>ROGALIN</t>
  </si>
  <si>
    <t>1000000004892417</t>
  </si>
  <si>
    <t>4271119</t>
  </si>
  <si>
    <t>81393,81396</t>
  </si>
  <si>
    <t>0589671</t>
  </si>
  <si>
    <t>ROGALINEK</t>
  </si>
  <si>
    <t>1000000004899472</t>
  </si>
  <si>
    <t>6689096</t>
  </si>
  <si>
    <t>80717</t>
  </si>
  <si>
    <t>MUROWANA GOŚLINA</t>
  </si>
  <si>
    <t>0589783</t>
  </si>
  <si>
    <t>BIAŁĘŻYN</t>
  </si>
  <si>
    <t>NEKLA</t>
  </si>
  <si>
    <t>5000000060741112</t>
  </si>
  <si>
    <t>6945317</t>
  </si>
  <si>
    <t>81776,84505</t>
  </si>
  <si>
    <t>0590415</t>
  </si>
  <si>
    <t>ZASUTOWO</t>
  </si>
  <si>
    <t>1000000004309844</t>
  </si>
  <si>
    <t>5924638</t>
  </si>
  <si>
    <t>44526</t>
  </si>
  <si>
    <t>NIECHANOWO</t>
  </si>
  <si>
    <t>0590504</t>
  </si>
  <si>
    <t>JARZĄBKOWO</t>
  </si>
  <si>
    <t>0590591</t>
  </si>
  <si>
    <t>1000000004308790</t>
  </si>
  <si>
    <t>8600879</t>
  </si>
  <si>
    <t>109971,53509</t>
  </si>
  <si>
    <t>19000</t>
  </si>
  <si>
    <t>UL. RÓŻANA</t>
  </si>
  <si>
    <t>5000000068687815</t>
  </si>
  <si>
    <t>2182020</t>
  </si>
  <si>
    <t>43792</t>
  </si>
  <si>
    <t>NOWE MIASTO NAD WARTĄ</t>
  </si>
  <si>
    <t>0590680</t>
  </si>
  <si>
    <t>BOGUSZYN</t>
  </si>
  <si>
    <t>22415</t>
  </si>
  <si>
    <t>UL. ŚREMSKA</t>
  </si>
  <si>
    <t>5000000068687208</t>
  </si>
  <si>
    <t>6691330</t>
  </si>
  <si>
    <t>60610</t>
  </si>
  <si>
    <t>0590792</t>
  </si>
  <si>
    <t>KLĘKA</t>
  </si>
  <si>
    <t>1000000005034781</t>
  </si>
  <si>
    <t>7900588</t>
  </si>
  <si>
    <t>73962,73963,73964</t>
  </si>
  <si>
    <t>0590869</t>
  </si>
  <si>
    <t>NOWY TOMYŚL</t>
  </si>
  <si>
    <t>1000000006152902</t>
  </si>
  <si>
    <t>7136373</t>
  </si>
  <si>
    <t>29839</t>
  </si>
  <si>
    <t>0591219</t>
  </si>
  <si>
    <t>WYTOMYŚL</t>
  </si>
  <si>
    <t>OBORNIKI</t>
  </si>
  <si>
    <t>0591580</t>
  </si>
  <si>
    <t>OBJEZIERZE</t>
  </si>
  <si>
    <t>5000000067080905</t>
  </si>
  <si>
    <t>2240293</t>
  </si>
  <si>
    <t>58455</t>
  </si>
  <si>
    <t>04434</t>
  </si>
  <si>
    <t>UL. DWORCOWA</t>
  </si>
  <si>
    <t>OPALENICA</t>
  </si>
  <si>
    <t>1000000004653050</t>
  </si>
  <si>
    <t>6436198</t>
  </si>
  <si>
    <t>119249</t>
  </si>
  <si>
    <t>0592360</t>
  </si>
  <si>
    <t>URBANOWO</t>
  </si>
  <si>
    <t>PNIEWY</t>
  </si>
  <si>
    <t>5000000087897275</t>
  </si>
  <si>
    <t>3314753</t>
  </si>
  <si>
    <t>59657</t>
  </si>
  <si>
    <t>POBIEDZISKA</t>
  </si>
  <si>
    <t>0592897</t>
  </si>
  <si>
    <t>5000000087898526</t>
  </si>
  <si>
    <t>2048564</t>
  </si>
  <si>
    <t>59650,59652</t>
  </si>
  <si>
    <t>0593023</t>
  </si>
  <si>
    <t>JERZYKOWO</t>
  </si>
  <si>
    <t>20677</t>
  </si>
  <si>
    <t>UL. SPOKOJNA</t>
  </si>
  <si>
    <t>1000000004904928</t>
  </si>
  <si>
    <t>4206883</t>
  </si>
  <si>
    <t>59653,59656</t>
  </si>
  <si>
    <t>0593454</t>
  </si>
  <si>
    <t>WRONCZYN</t>
  </si>
  <si>
    <t>RAKONIEWICE</t>
  </si>
  <si>
    <t>5000000070164550</t>
  </si>
  <si>
    <t>7074045</t>
  </si>
  <si>
    <t>12994,12995</t>
  </si>
  <si>
    <t>0593856</t>
  </si>
  <si>
    <t>RUCHOCICE</t>
  </si>
  <si>
    <t>1000000004909131</t>
  </si>
  <si>
    <t>6942738</t>
  </si>
  <si>
    <t>22234</t>
  </si>
  <si>
    <t>ROKIETNICA</t>
  </si>
  <si>
    <t>0594028</t>
  </si>
  <si>
    <t>MROWINO</t>
  </si>
  <si>
    <t>1000000004909733</t>
  </si>
  <si>
    <t>6433426</t>
  </si>
  <si>
    <t>73902,73918,74732</t>
  </si>
  <si>
    <t>0594117</t>
  </si>
  <si>
    <t>21752</t>
  </si>
  <si>
    <t>UL. SZAMOTULSKA</t>
  </si>
  <si>
    <t>5000000086886337</t>
  </si>
  <si>
    <t>6500294</t>
  </si>
  <si>
    <t>16750</t>
  </si>
  <si>
    <t>3C</t>
  </si>
  <si>
    <t>5000000086890689</t>
  </si>
  <si>
    <t>2504819</t>
  </si>
  <si>
    <t>16461</t>
  </si>
  <si>
    <t>27438</t>
  </si>
  <si>
    <t>UL. TRAKT NAPOLEOŃSKI</t>
  </si>
  <si>
    <t>SKOKI</t>
  </si>
  <si>
    <t>1000000005114970</t>
  </si>
  <si>
    <t>5477594</t>
  </si>
  <si>
    <t>114892</t>
  </si>
  <si>
    <t>0594778</t>
  </si>
  <si>
    <t>PAWŁOWO SKOCKIE</t>
  </si>
  <si>
    <t>1000000004915823</t>
  </si>
  <si>
    <t>5605837</t>
  </si>
  <si>
    <t>34711</t>
  </si>
  <si>
    <t>STĘSZEW</t>
  </si>
  <si>
    <t>0595000</t>
  </si>
  <si>
    <t>JEZIORKI</t>
  </si>
  <si>
    <t>15712</t>
  </si>
  <si>
    <t>PL. PARKOWY</t>
  </si>
  <si>
    <t>1000000004919003</t>
  </si>
  <si>
    <t>6818129</t>
  </si>
  <si>
    <t>30660</t>
  </si>
  <si>
    <t>0595039</t>
  </si>
  <si>
    <t>MODRZE</t>
  </si>
  <si>
    <t>1000000004917577</t>
  </si>
  <si>
    <t>8344682</t>
  </si>
  <si>
    <t>34624</t>
  </si>
  <si>
    <t>0595128</t>
  </si>
  <si>
    <t>STRYKOWO</t>
  </si>
  <si>
    <t>1000000004917946</t>
  </si>
  <si>
    <t>6755200</t>
  </si>
  <si>
    <t>21258</t>
  </si>
  <si>
    <t>SUCHY LAS</t>
  </si>
  <si>
    <t>5000000088150795</t>
  </si>
  <si>
    <t>2288780</t>
  </si>
  <si>
    <t>48628,48631</t>
  </si>
  <si>
    <t>0595358</t>
  </si>
  <si>
    <t>CHLUDOWO</t>
  </si>
  <si>
    <t>1000000004920490</t>
  </si>
  <si>
    <t>1656366</t>
  </si>
  <si>
    <t>64507</t>
  </si>
  <si>
    <t>0595364</t>
  </si>
  <si>
    <t>GOLĘCZEWO</t>
  </si>
  <si>
    <t>9300000000000349</t>
  </si>
  <si>
    <t>7840086</t>
  </si>
  <si>
    <t>126439</t>
  </si>
  <si>
    <t>0595370</t>
  </si>
  <si>
    <t>09223</t>
  </si>
  <si>
    <t>UL. KONWALIOWA</t>
  </si>
  <si>
    <t>5000000088152399</t>
  </si>
  <si>
    <t>6818680</t>
  </si>
  <si>
    <t>15700</t>
  </si>
  <si>
    <t>17390</t>
  </si>
  <si>
    <t>UL. POZIOMKOWA</t>
  </si>
  <si>
    <t>5000000088151166</t>
  </si>
  <si>
    <t>7456230</t>
  </si>
  <si>
    <t>15701</t>
  </si>
  <si>
    <t>SWARZĘDZ</t>
  </si>
  <si>
    <t>5000000087830683</t>
  </si>
  <si>
    <t>18154347</t>
  </si>
  <si>
    <t>127608</t>
  </si>
  <si>
    <t>0595683</t>
  </si>
  <si>
    <t>ZALASEWO</t>
  </si>
  <si>
    <t>06643</t>
  </si>
  <si>
    <t>UL. JANA HEWELIUSZA</t>
  </si>
  <si>
    <t>9100000000016735</t>
  </si>
  <si>
    <t>2251152</t>
  </si>
  <si>
    <t>69443</t>
  </si>
  <si>
    <t>16425</t>
  </si>
  <si>
    <t>UL. PLANETARNA</t>
  </si>
  <si>
    <t>SZAMOTUŁY</t>
  </si>
  <si>
    <t>5000000060385282</t>
  </si>
  <si>
    <t>5671311</t>
  </si>
  <si>
    <t>47321,48359</t>
  </si>
  <si>
    <t>0595921</t>
  </si>
  <si>
    <t>OTOROWO</t>
  </si>
  <si>
    <t>UL. ŁĄKOWA</t>
  </si>
  <si>
    <t>ŚREM</t>
  </si>
  <si>
    <t>5000000072632825</t>
  </si>
  <si>
    <t>3441474</t>
  </si>
  <si>
    <t>86193,86205</t>
  </si>
  <si>
    <t>0596464</t>
  </si>
  <si>
    <t>NOCHOWO</t>
  </si>
  <si>
    <t>1000000005061011</t>
  </si>
  <si>
    <t>1658079</t>
  </si>
  <si>
    <t>86272,86287</t>
  </si>
  <si>
    <t>0596642</t>
  </si>
  <si>
    <t>ZBRUDZEWO</t>
  </si>
  <si>
    <t>ŚRODA WIELKOPOLSKA</t>
  </si>
  <si>
    <t>0596910</t>
  </si>
  <si>
    <t>JAROSŁAWIEC</t>
  </si>
  <si>
    <t>5000000071247926</t>
  </si>
  <si>
    <t>18154254</t>
  </si>
  <si>
    <t>115355</t>
  </si>
  <si>
    <t>1000000005043653</t>
  </si>
  <si>
    <t>8091821</t>
  </si>
  <si>
    <t>122154,122160,128111</t>
  </si>
  <si>
    <t>0597133</t>
  </si>
  <si>
    <t>SŁUPIA WIELKA</t>
  </si>
  <si>
    <t>TARNOWO PODGÓRNE</t>
  </si>
  <si>
    <t>0597280</t>
  </si>
  <si>
    <t>BARANOWO</t>
  </si>
  <si>
    <t>5000000087919787</t>
  </si>
  <si>
    <t>7519015</t>
  </si>
  <si>
    <t>20095</t>
  </si>
  <si>
    <t>25028</t>
  </si>
  <si>
    <t>UL. WYPOCZYNKOWA</t>
  </si>
  <si>
    <t>93</t>
  </si>
  <si>
    <t>1000000004944029</t>
  </si>
  <si>
    <t>8028486</t>
  </si>
  <si>
    <t>18935</t>
  </si>
  <si>
    <t>0597357</t>
  </si>
  <si>
    <t>LUSOWO</t>
  </si>
  <si>
    <t>1000000006056951</t>
  </si>
  <si>
    <t>6689240</t>
  </si>
  <si>
    <t>18876</t>
  </si>
  <si>
    <t>0597363</t>
  </si>
  <si>
    <t>LUSÓWKO</t>
  </si>
  <si>
    <t>04122</t>
  </si>
  <si>
    <t>UL. DOPIEWSKA</t>
  </si>
  <si>
    <t>9000000171150755</t>
  </si>
  <si>
    <t>2449749</t>
  </si>
  <si>
    <t>18821</t>
  </si>
  <si>
    <t>0597392</t>
  </si>
  <si>
    <t>PRZEŹMIEROWO</t>
  </si>
  <si>
    <t>46/48</t>
  </si>
  <si>
    <t>1000000005950269</t>
  </si>
  <si>
    <t>7517594</t>
  </si>
  <si>
    <t>20065,21322</t>
  </si>
  <si>
    <t>0597446</t>
  </si>
  <si>
    <t>118</t>
  </si>
  <si>
    <t>5000000087920384</t>
  </si>
  <si>
    <t>8665995</t>
  </si>
  <si>
    <t>18771,20040</t>
  </si>
  <si>
    <t>WRZEŚNIA</t>
  </si>
  <si>
    <t>5000000087327841</t>
  </si>
  <si>
    <t>7264957</t>
  </si>
  <si>
    <t>18325,18326</t>
  </si>
  <si>
    <t>0597995</t>
  </si>
  <si>
    <t>NOWY FOLWARK</t>
  </si>
  <si>
    <t>ZANIEMYŚL</t>
  </si>
  <si>
    <t>1000000005044914</t>
  </si>
  <si>
    <t>5733264</t>
  </si>
  <si>
    <t>29705</t>
  </si>
  <si>
    <t>0598486</t>
  </si>
  <si>
    <t>ŚNIECISKA</t>
  </si>
  <si>
    <t>SIEDLEC</t>
  </si>
  <si>
    <t>5000000073672495</t>
  </si>
  <si>
    <t>2274546</t>
  </si>
  <si>
    <t>67797,68040</t>
  </si>
  <si>
    <t>0913048</t>
  </si>
  <si>
    <t>CHOBIENICE</t>
  </si>
  <si>
    <t>145</t>
  </si>
  <si>
    <t>1000000005137967</t>
  </si>
  <si>
    <t>3631603</t>
  </si>
  <si>
    <t>109119,13797</t>
  </si>
  <si>
    <t>WOLSZTYN</t>
  </si>
  <si>
    <t>0916220</t>
  </si>
  <si>
    <t>ADAMOWO</t>
  </si>
  <si>
    <t>5000000087442929</t>
  </si>
  <si>
    <t>2239293</t>
  </si>
  <si>
    <t>7728</t>
  </si>
  <si>
    <t>0916383</t>
  </si>
  <si>
    <t>KĘBŁOWO</t>
  </si>
  <si>
    <t>21257</t>
  </si>
  <si>
    <t>UL. STRADYŃSKA</t>
  </si>
  <si>
    <t>5000000087442891</t>
  </si>
  <si>
    <t>2429780</t>
  </si>
  <si>
    <t>53634</t>
  </si>
  <si>
    <t>24704</t>
  </si>
  <si>
    <t>UL. WOLSZTYŃSKA</t>
  </si>
  <si>
    <t>1000000005139056</t>
  </si>
  <si>
    <t>7134890</t>
  </si>
  <si>
    <t>68324,68450</t>
  </si>
  <si>
    <t>0916526</t>
  </si>
  <si>
    <t>OBRA</t>
  </si>
  <si>
    <t>ZBĄSZYŃ</t>
  </si>
  <si>
    <t>9100000002803156</t>
  </si>
  <si>
    <t>2044038</t>
  </si>
  <si>
    <t>85142</t>
  </si>
  <si>
    <t>0917052</t>
  </si>
  <si>
    <t>5000000076100893</t>
  </si>
  <si>
    <t>7711109</t>
  </si>
  <si>
    <t>104009</t>
  </si>
  <si>
    <t>0917098</t>
  </si>
  <si>
    <t>NĄDNIA</t>
  </si>
  <si>
    <t>119</t>
  </si>
  <si>
    <t>0929701</t>
  </si>
  <si>
    <t>11926</t>
  </si>
  <si>
    <t>UL. 1 MAJA</t>
  </si>
  <si>
    <t>5000000068569282</t>
  </si>
  <si>
    <t>2487566</t>
  </si>
  <si>
    <t>56345,56347</t>
  </si>
  <si>
    <t>12740</t>
  </si>
  <si>
    <t>UL. ADAMA MICKIEWICZA</t>
  </si>
  <si>
    <t>0935506</t>
  </si>
  <si>
    <t>21445</t>
  </si>
  <si>
    <t>UL. 17 STYCZNIA</t>
  </si>
  <si>
    <t>5000000073833596</t>
  </si>
  <si>
    <t>6754906</t>
  </si>
  <si>
    <t>9151</t>
  </si>
  <si>
    <t>37683</t>
  </si>
  <si>
    <t>UL. GENERAŁA SIKORSKIEGO</t>
  </si>
  <si>
    <t>5000000073830904</t>
  </si>
  <si>
    <t>2066807</t>
  </si>
  <si>
    <t>6755</t>
  </si>
  <si>
    <t>37703</t>
  </si>
  <si>
    <t>UL. ICZKA</t>
  </si>
  <si>
    <t>9000000096753636</t>
  </si>
  <si>
    <t>8983898</t>
  </si>
  <si>
    <t>17719,18088</t>
  </si>
  <si>
    <t>KALISZ</t>
  </si>
  <si>
    <t>0936569</t>
  </si>
  <si>
    <t>02337</t>
  </si>
  <si>
    <t>UL. BUDOWLANYCH</t>
  </si>
  <si>
    <t>9000000170116002</t>
  </si>
  <si>
    <t>2285042</t>
  </si>
  <si>
    <t>9808</t>
  </si>
  <si>
    <t>02709</t>
  </si>
  <si>
    <t>UL. CHEŁMSKA</t>
  </si>
  <si>
    <t>5000000070853106</t>
  </si>
  <si>
    <t>2298327</t>
  </si>
  <si>
    <t>113722</t>
  </si>
  <si>
    <t>03458</t>
  </si>
  <si>
    <t>UL. CZĘSTOCHOWSKA</t>
  </si>
  <si>
    <t>5000000070853404</t>
  </si>
  <si>
    <t>2493525</t>
  </si>
  <si>
    <t>10511</t>
  </si>
  <si>
    <t>04863</t>
  </si>
  <si>
    <t>UL. FABRYCZNA</t>
  </si>
  <si>
    <t>13-15</t>
  </si>
  <si>
    <t>9000000096753806</t>
  </si>
  <si>
    <t>2503719</t>
  </si>
  <si>
    <t>112181</t>
  </si>
  <si>
    <t>05976</t>
  </si>
  <si>
    <t>UL. GÓRNOŚLĄSKA</t>
  </si>
  <si>
    <t>1000000005193735</t>
  </si>
  <si>
    <t>1965629</t>
  </si>
  <si>
    <t>12540</t>
  </si>
  <si>
    <t>06163</t>
  </si>
  <si>
    <t>UL. GRODZKA</t>
  </si>
  <si>
    <t>1000000005202192</t>
  </si>
  <si>
    <t>3948661</t>
  </si>
  <si>
    <t>27482,27540</t>
  </si>
  <si>
    <t>06507</t>
  </si>
  <si>
    <t>UL. HANDLOWA</t>
  </si>
  <si>
    <t>1000000005200379</t>
  </si>
  <si>
    <t>6880168</t>
  </si>
  <si>
    <t>16536,16561</t>
  </si>
  <si>
    <t>06523</t>
  </si>
  <si>
    <t>UL. HARCERSKA</t>
  </si>
  <si>
    <t>9000000174366437</t>
  </si>
  <si>
    <t>4207635</t>
  </si>
  <si>
    <t>104741,104742</t>
  </si>
  <si>
    <t>37496</t>
  </si>
  <si>
    <t>PL. PLAC JANA PAWŁA II</t>
  </si>
  <si>
    <t>5000000070851560</t>
  </si>
  <si>
    <t>8348475</t>
  </si>
  <si>
    <t>16835,17560</t>
  </si>
  <si>
    <t>08096</t>
  </si>
  <si>
    <t>UL. KARPACKA</t>
  </si>
  <si>
    <t>1000000005202328</t>
  </si>
  <si>
    <t>5859516</t>
  </si>
  <si>
    <t>55347,55474,55552,64590</t>
  </si>
  <si>
    <t>09341</t>
  </si>
  <si>
    <t>UL. AUGUSTYNA KORDECKIEGO</t>
  </si>
  <si>
    <t>5000000070854612</t>
  </si>
  <si>
    <t>2698221</t>
  </si>
  <si>
    <t>18551</t>
  </si>
  <si>
    <t>5000000070861549</t>
  </si>
  <si>
    <t>3569166</t>
  </si>
  <si>
    <t>27272,27295,87675</t>
  </si>
  <si>
    <t>10769</t>
  </si>
  <si>
    <t>UL. LEGIONÓW</t>
  </si>
  <si>
    <t>1000000005195514</t>
  </si>
  <si>
    <t>7773991</t>
  </si>
  <si>
    <t>118653,61493</t>
  </si>
  <si>
    <t>11710</t>
  </si>
  <si>
    <t>UL. ŁÓDZKA</t>
  </si>
  <si>
    <t>11937</t>
  </si>
  <si>
    <t>UL. 3 MAJA</t>
  </si>
  <si>
    <t>5000000070852485</t>
  </si>
  <si>
    <t>3824770</t>
  </si>
  <si>
    <t>20676,20743,87592</t>
  </si>
  <si>
    <t>5000000070856282</t>
  </si>
  <si>
    <t>6372984</t>
  </si>
  <si>
    <t>10386,115521,16625</t>
  </si>
  <si>
    <t>1000000005193360</t>
  </si>
  <si>
    <t>1766800</t>
  </si>
  <si>
    <t>12596</t>
  </si>
  <si>
    <t>16351</t>
  </si>
  <si>
    <t>UL. PISKORZEWIE</t>
  </si>
  <si>
    <t>5000000070855226</t>
  </si>
  <si>
    <t>2325784</t>
  </si>
  <si>
    <t>11339</t>
  </si>
  <si>
    <t>5000000070851239</t>
  </si>
  <si>
    <t>7773755</t>
  </si>
  <si>
    <t>10240</t>
  </si>
  <si>
    <t>17088</t>
  </si>
  <si>
    <t>UL. POMORSKA</t>
  </si>
  <si>
    <t>1000000005197948</t>
  </si>
  <si>
    <t>1764351</t>
  </si>
  <si>
    <t>85878,85879</t>
  </si>
  <si>
    <t>1000000006230112</t>
  </si>
  <si>
    <t>1764944</t>
  </si>
  <si>
    <t>18226,18450</t>
  </si>
  <si>
    <t>9000000171177553</t>
  </si>
  <si>
    <t>2210136</t>
  </si>
  <si>
    <t>10768</t>
  </si>
  <si>
    <t>18110</t>
  </si>
  <si>
    <t>UL. 25 PUŁKU ARTYLERII</t>
  </si>
  <si>
    <t>4/8</t>
  </si>
  <si>
    <t>1000000005199885</t>
  </si>
  <si>
    <t>5349859</t>
  </si>
  <si>
    <t>9972</t>
  </si>
  <si>
    <t>18695</t>
  </si>
  <si>
    <t>UL. ROBOTNICZA</t>
  </si>
  <si>
    <t>1000000006249213</t>
  </si>
  <si>
    <t>4333812</t>
  </si>
  <si>
    <t>119233,12025</t>
  </si>
  <si>
    <t>19566</t>
  </si>
  <si>
    <t>UL. HANKI SAWICKIEJ</t>
  </si>
  <si>
    <t>22-24</t>
  </si>
  <si>
    <t>5000000070855739</t>
  </si>
  <si>
    <t>5224475</t>
  </si>
  <si>
    <t>10546</t>
  </si>
  <si>
    <t>3B</t>
  </si>
  <si>
    <t>5000000070857489</t>
  </si>
  <si>
    <t>8283532</t>
  </si>
  <si>
    <t>9969</t>
  </si>
  <si>
    <t>19690</t>
  </si>
  <si>
    <t>UL. SERBINOWSKA</t>
  </si>
  <si>
    <t>5000000070853711</t>
  </si>
  <si>
    <t>2504876</t>
  </si>
  <si>
    <t>10569</t>
  </si>
  <si>
    <t>21561</t>
  </si>
  <si>
    <t>UL. SULISŁAWICKA</t>
  </si>
  <si>
    <t>108-110</t>
  </si>
  <si>
    <t>9000000170510140</t>
  </si>
  <si>
    <t>7009305</t>
  </si>
  <si>
    <t>12556</t>
  </si>
  <si>
    <t>1000000005194138</t>
  </si>
  <si>
    <t>1764380</t>
  </si>
  <si>
    <t>113884</t>
  </si>
  <si>
    <t>22659</t>
  </si>
  <si>
    <t>UL. TARGOWA</t>
  </si>
  <si>
    <t>9000000170315066</t>
  </si>
  <si>
    <t>5479718</t>
  </si>
  <si>
    <t>11338</t>
  </si>
  <si>
    <t>22723</t>
  </si>
  <si>
    <t>UL. TEATRALNA</t>
  </si>
  <si>
    <t>5000000070852323</t>
  </si>
  <si>
    <t>2356329</t>
  </si>
  <si>
    <t>11120,9735</t>
  </si>
  <si>
    <t>23196</t>
  </si>
  <si>
    <t>UL. JULIANA TUWIMA</t>
  </si>
  <si>
    <t>5000000070854587</t>
  </si>
  <si>
    <t>4779426</t>
  </si>
  <si>
    <t>20376,20392</t>
  </si>
  <si>
    <t>23795</t>
  </si>
  <si>
    <t>UL. WĄSKA</t>
  </si>
  <si>
    <t>9000000172260069</t>
  </si>
  <si>
    <t>7519053</t>
  </si>
  <si>
    <t>12587</t>
  </si>
  <si>
    <t>24011</t>
  </si>
  <si>
    <t>UL. WIDOK</t>
  </si>
  <si>
    <t>96</t>
  </si>
  <si>
    <t>24550</t>
  </si>
  <si>
    <t>UL. WODNA</t>
  </si>
  <si>
    <t>1000000005193536</t>
  </si>
  <si>
    <t>4903340</t>
  </si>
  <si>
    <t>127260</t>
  </si>
  <si>
    <t>33791</t>
  </si>
  <si>
    <t>AL. ALEJA WOLNOŚCI</t>
  </si>
  <si>
    <t>5000000070855151</t>
  </si>
  <si>
    <t>4079860</t>
  </si>
  <si>
    <t>29618</t>
  </si>
  <si>
    <t>182</t>
  </si>
  <si>
    <t>5000000070859739</t>
  </si>
  <si>
    <t>8602615</t>
  </si>
  <si>
    <t>10720</t>
  </si>
  <si>
    <t>24999</t>
  </si>
  <si>
    <t>UL. WYKOPALISKOWA</t>
  </si>
  <si>
    <t>9000000118338695</t>
  </si>
  <si>
    <t>6818459</t>
  </si>
  <si>
    <t>10039</t>
  </si>
  <si>
    <t>26608</t>
  </si>
  <si>
    <t>UL. ŻWIRKI I WIGURY</t>
  </si>
  <si>
    <t>1000000004742891</t>
  </si>
  <si>
    <t>2241214</t>
  </si>
  <si>
    <t>26794</t>
  </si>
  <si>
    <t>0936760</t>
  </si>
  <si>
    <t>17742</t>
  </si>
  <si>
    <t>UL. PRZEMYSŁOWA</t>
  </si>
  <si>
    <t>5000000070254258</t>
  </si>
  <si>
    <t>2149875</t>
  </si>
  <si>
    <t>35151</t>
  </si>
  <si>
    <t>5000000070331640</t>
  </si>
  <si>
    <t>2422510</t>
  </si>
  <si>
    <t>43960</t>
  </si>
  <si>
    <t>0936776</t>
  </si>
  <si>
    <t>03148</t>
  </si>
  <si>
    <t>UL. MARII CURIE-SKŁODOWSKIEJ</t>
  </si>
  <si>
    <t>5000000070331587</t>
  </si>
  <si>
    <t>8156806</t>
  </si>
  <si>
    <t>46848,47129,80891</t>
  </si>
  <si>
    <t>05151</t>
  </si>
  <si>
    <t>UL. FRANCISZKAŃSKA</t>
  </si>
  <si>
    <t>1000000004376643</t>
  </si>
  <si>
    <t>9046973</t>
  </si>
  <si>
    <t>50340,51424,80894</t>
  </si>
  <si>
    <t>1000000004372791</t>
  </si>
  <si>
    <t>8343977</t>
  </si>
  <si>
    <t>43984</t>
  </si>
  <si>
    <t>14A</t>
  </si>
  <si>
    <t>5000000070327673</t>
  </si>
  <si>
    <t>8921039</t>
  </si>
  <si>
    <t>1000000004372745</t>
  </si>
  <si>
    <t>1629795</t>
  </si>
  <si>
    <t>111037,43983</t>
  </si>
  <si>
    <t>1000000004369492</t>
  </si>
  <si>
    <t>7517357</t>
  </si>
  <si>
    <t>30362</t>
  </si>
  <si>
    <t>15698</t>
  </si>
  <si>
    <t>UL. PARK</t>
  </si>
  <si>
    <t>9100000003349276</t>
  </si>
  <si>
    <t>7327691</t>
  </si>
  <si>
    <t>91918,91964,92434</t>
  </si>
  <si>
    <t>9000000118332668</t>
  </si>
  <si>
    <t>4531857</t>
  </si>
  <si>
    <t>128180</t>
  </si>
  <si>
    <t>5000000070328412</t>
  </si>
  <si>
    <t>2235345</t>
  </si>
  <si>
    <t>48885,48942,49012</t>
  </si>
  <si>
    <t>22129</t>
  </si>
  <si>
    <t>UL. SZUBIANKI</t>
  </si>
  <si>
    <t>23707</t>
  </si>
  <si>
    <t>UL. LUDWIKA WARYŃSKIEGO</t>
  </si>
  <si>
    <t>5000000070332900</t>
  </si>
  <si>
    <t>7391921</t>
  </si>
  <si>
    <t>63444,89565</t>
  </si>
  <si>
    <t>168</t>
  </si>
  <si>
    <t>5000000070333896</t>
  </si>
  <si>
    <t>2198366</t>
  </si>
  <si>
    <t>15173</t>
  </si>
  <si>
    <t>30816</t>
  </si>
  <si>
    <t>UL. ALEJA NIEPODLEGŁOŚCI</t>
  </si>
  <si>
    <t>1000000004438669</t>
  </si>
  <si>
    <t>8852967</t>
  </si>
  <si>
    <t>13599</t>
  </si>
  <si>
    <t>0936871</t>
  </si>
  <si>
    <t>03667</t>
  </si>
  <si>
    <t>UL. DĄBROWSKIEGO</t>
  </si>
  <si>
    <t>1000000005899014</t>
  </si>
  <si>
    <t>8344523</t>
  </si>
  <si>
    <t>58305</t>
  </si>
  <si>
    <t>1000000004438201</t>
  </si>
  <si>
    <t>1636422</t>
  </si>
  <si>
    <t>22248</t>
  </si>
  <si>
    <t>19830</t>
  </si>
  <si>
    <t>UL. SIENKIEWICZA</t>
  </si>
  <si>
    <t>5000000060536020</t>
  </si>
  <si>
    <t>2365792</t>
  </si>
  <si>
    <t>21601,21602,21653</t>
  </si>
  <si>
    <t>5000000060181497</t>
  </si>
  <si>
    <t>3377628</t>
  </si>
  <si>
    <t>30831</t>
  </si>
  <si>
    <t>5000000060184202</t>
  </si>
  <si>
    <t>2239294</t>
  </si>
  <si>
    <t>25038,29954</t>
  </si>
  <si>
    <t>23270</t>
  </si>
  <si>
    <t>UL. TYSIĄCLECIA</t>
  </si>
  <si>
    <t>1000000004437921</t>
  </si>
  <si>
    <t>8152712</t>
  </si>
  <si>
    <t>25039</t>
  </si>
  <si>
    <t>25547</t>
  </si>
  <si>
    <t>UL. ZAMKOWA</t>
  </si>
  <si>
    <t>0936925</t>
  </si>
  <si>
    <t>1000000004580196</t>
  </si>
  <si>
    <t>9045849</t>
  </si>
  <si>
    <t>55787</t>
  </si>
  <si>
    <t>05573</t>
  </si>
  <si>
    <t>UL. GLINKI</t>
  </si>
  <si>
    <t>08485</t>
  </si>
  <si>
    <t>UL. KLASZTORNA</t>
  </si>
  <si>
    <t>09282</t>
  </si>
  <si>
    <t>UL. MIKOŁAJA KOPERNIKA</t>
  </si>
  <si>
    <t>1000000004579567</t>
  </si>
  <si>
    <t>6306055</t>
  </si>
  <si>
    <t>68281,71064</t>
  </si>
  <si>
    <t>1000000004585291</t>
  </si>
  <si>
    <t>6942491</t>
  </si>
  <si>
    <t>123184</t>
  </si>
  <si>
    <t>0936931</t>
  </si>
  <si>
    <t>08703</t>
  </si>
  <si>
    <t>UL. KOBYLIŃSKA</t>
  </si>
  <si>
    <t>5000000087101077</t>
  </si>
  <si>
    <t>18154211</t>
  </si>
  <si>
    <t>123259</t>
  </si>
  <si>
    <t>1000000004590700</t>
  </si>
  <si>
    <t>1689556</t>
  </si>
  <si>
    <t>40056</t>
  </si>
  <si>
    <t>09000</t>
  </si>
  <si>
    <t>UL. KOŁŁĄTAJA</t>
  </si>
  <si>
    <t>1000000004589403</t>
  </si>
  <si>
    <t>5672721</t>
  </si>
  <si>
    <t>105445,122973,88539,88597</t>
  </si>
  <si>
    <t>5000000087096789</t>
  </si>
  <si>
    <t>7456226</t>
  </si>
  <si>
    <t>105448</t>
  </si>
  <si>
    <t>5000000087097806</t>
  </si>
  <si>
    <t>6054874</t>
  </si>
  <si>
    <t>31565</t>
  </si>
  <si>
    <t>13132</t>
  </si>
  <si>
    <t>UL. MŁYŃSKA</t>
  </si>
  <si>
    <t>2D</t>
  </si>
  <si>
    <t>5000000087098270</t>
  </si>
  <si>
    <t>2248788</t>
  </si>
  <si>
    <t>80672,80804,80809,80810</t>
  </si>
  <si>
    <t>1000000004589549</t>
  </si>
  <si>
    <t>6052984</t>
  </si>
  <si>
    <t>26814,28247</t>
  </si>
  <si>
    <t>21457</t>
  </si>
  <si>
    <t>UL. 23 STYCZNIA</t>
  </si>
  <si>
    <t>21972</t>
  </si>
  <si>
    <t>PL. SZKOLNY</t>
  </si>
  <si>
    <t>1000000004586177</t>
  </si>
  <si>
    <t>5351725</t>
  </si>
  <si>
    <t>31580,42367</t>
  </si>
  <si>
    <t>24494</t>
  </si>
  <si>
    <t>UL. WŁADYSŁAWA JAGIEŁŁY</t>
  </si>
  <si>
    <t>5000000087099754</t>
  </si>
  <si>
    <t>8156185</t>
  </si>
  <si>
    <t>128652</t>
  </si>
  <si>
    <t>24585</t>
  </si>
  <si>
    <t>UL. WOJCIECHOWSKIEGO</t>
  </si>
  <si>
    <t>5000000087097994</t>
  </si>
  <si>
    <t>5799749</t>
  </si>
  <si>
    <t>79858,82903</t>
  </si>
  <si>
    <t>0937066</t>
  </si>
  <si>
    <t>5000000067084963</t>
  </si>
  <si>
    <t>2147772</t>
  </si>
  <si>
    <t>3387</t>
  </si>
  <si>
    <t>13A</t>
  </si>
  <si>
    <t>5000000071161248</t>
  </si>
  <si>
    <t>6500765</t>
  </si>
  <si>
    <t>59095</t>
  </si>
  <si>
    <t>0937089</t>
  </si>
  <si>
    <t>5000000071356925</t>
  </si>
  <si>
    <t>4079733</t>
  </si>
  <si>
    <t>123681</t>
  </si>
  <si>
    <t>0937110</t>
  </si>
  <si>
    <t>00807</t>
  </si>
  <si>
    <t>UL. BARTOSZA</t>
  </si>
  <si>
    <t>9000000123966166</t>
  </si>
  <si>
    <t>8665446</t>
  </si>
  <si>
    <t>16032,9435</t>
  </si>
  <si>
    <t>07120</t>
  </si>
  <si>
    <t>AL. JANA PAWŁA II</t>
  </si>
  <si>
    <t>5000000068585951</t>
  </si>
  <si>
    <t>5798677</t>
  </si>
  <si>
    <t>24179</t>
  </si>
  <si>
    <t>0937132</t>
  </si>
  <si>
    <t>00467</t>
  </si>
  <si>
    <t>UL. ASNYKA</t>
  </si>
  <si>
    <t>5000000068589377</t>
  </si>
  <si>
    <t>4524368</t>
  </si>
  <si>
    <t>25831</t>
  </si>
  <si>
    <t>00886</t>
  </si>
  <si>
    <t>UL. BATOREGO</t>
  </si>
  <si>
    <t>5000000068583298</t>
  </si>
  <si>
    <t>3888515</t>
  </si>
  <si>
    <t>24178</t>
  </si>
  <si>
    <t>01010</t>
  </si>
  <si>
    <t>UL. BEMA</t>
  </si>
  <si>
    <t>1000000004690044</t>
  </si>
  <si>
    <t>3822519</t>
  </si>
  <si>
    <t>24283</t>
  </si>
  <si>
    <t>9000000169729222</t>
  </si>
  <si>
    <t>2177684</t>
  </si>
  <si>
    <t>24600</t>
  </si>
  <si>
    <t>1-3</t>
  </si>
  <si>
    <t>1000000004688893</t>
  </si>
  <si>
    <t>7134107</t>
  </si>
  <si>
    <t>89062</t>
  </si>
  <si>
    <t>08828</t>
  </si>
  <si>
    <t>UL. KOLEJOWA</t>
  </si>
  <si>
    <t>5000000068580707</t>
  </si>
  <si>
    <t>2257720</t>
  </si>
  <si>
    <t>26661,26691</t>
  </si>
  <si>
    <t>09572</t>
  </si>
  <si>
    <t>UL. KOŚCIUSZKI</t>
  </si>
  <si>
    <t>5000000068582408</t>
  </si>
  <si>
    <t>3824288</t>
  </si>
  <si>
    <t>30858,30860,30861</t>
  </si>
  <si>
    <t>5000000068586476</t>
  </si>
  <si>
    <t>8092269</t>
  </si>
  <si>
    <t>126710</t>
  </si>
  <si>
    <t>156</t>
  </si>
  <si>
    <t>5000000068580357</t>
  </si>
  <si>
    <t>2502104</t>
  </si>
  <si>
    <t>24320</t>
  </si>
  <si>
    <t>171</t>
  </si>
  <si>
    <t>5000000068583092</t>
  </si>
  <si>
    <t>6246001</t>
  </si>
  <si>
    <t>25834</t>
  </si>
  <si>
    <t>10003</t>
  </si>
  <si>
    <t>UL. KRÓLOWEJ JADWIGI</t>
  </si>
  <si>
    <t>5000000068580185</t>
  </si>
  <si>
    <t>2118959</t>
  </si>
  <si>
    <t>24177</t>
  </si>
  <si>
    <t>15729</t>
  </si>
  <si>
    <t>UL. PARTYZANCKA</t>
  </si>
  <si>
    <t>5000000068579925</t>
  </si>
  <si>
    <t>8029382</t>
  </si>
  <si>
    <t>26215,26216,26217,26218</t>
  </si>
  <si>
    <t>5000000068580953</t>
  </si>
  <si>
    <t>7199953</t>
  </si>
  <si>
    <t>30938,30939,30942,30946</t>
  </si>
  <si>
    <t>5000000068580705</t>
  </si>
  <si>
    <t>8219797</t>
  </si>
  <si>
    <t>24591</t>
  </si>
  <si>
    <t>20973</t>
  </si>
  <si>
    <t>UL. STAROPRZYGODZKA</t>
  </si>
  <si>
    <t>5000000068580055</t>
  </si>
  <si>
    <t>8410756</t>
  </si>
  <si>
    <t>24319,25827</t>
  </si>
  <si>
    <t>23194</t>
  </si>
  <si>
    <t>UL. TUWIMA</t>
  </si>
  <si>
    <t>5000000068585751</t>
  </si>
  <si>
    <t>2496593</t>
  </si>
  <si>
    <t>41924,53828</t>
  </si>
  <si>
    <t>5000000068582972</t>
  </si>
  <si>
    <t>6117502</t>
  </si>
  <si>
    <t>18680,18681,18715,18737</t>
  </si>
  <si>
    <t>1000000004689117</t>
  </si>
  <si>
    <t>6180536</t>
  </si>
  <si>
    <t>30991,30996,51781</t>
  </si>
  <si>
    <t>1000000004689535</t>
  </si>
  <si>
    <t>5288211</t>
  </si>
  <si>
    <t>24259</t>
  </si>
  <si>
    <t>5000000068586135</t>
  </si>
  <si>
    <t>2293993</t>
  </si>
  <si>
    <t>24318</t>
  </si>
  <si>
    <t>1000000004682029</t>
  </si>
  <si>
    <t>1700537</t>
  </si>
  <si>
    <t>79034,79035</t>
  </si>
  <si>
    <t>34291</t>
  </si>
  <si>
    <t>AL. SŁOWACKIEGO</t>
  </si>
  <si>
    <t>1C</t>
  </si>
  <si>
    <t>33A</t>
  </si>
  <si>
    <t>1000000004682068</t>
  </si>
  <si>
    <t>4525041</t>
  </si>
  <si>
    <t>50562</t>
  </si>
  <si>
    <t>5000000060287011</t>
  </si>
  <si>
    <t>6245982</t>
  </si>
  <si>
    <t>21380,21547,21573</t>
  </si>
  <si>
    <t>0937250</t>
  </si>
  <si>
    <t>09819</t>
  </si>
  <si>
    <t>UL. KRAŃCOWA</t>
  </si>
  <si>
    <t>5000000060633581</t>
  </si>
  <si>
    <t>4460959</t>
  </si>
  <si>
    <t>43589,43596</t>
  </si>
  <si>
    <t>16046</t>
  </si>
  <si>
    <t>UL. PIASTOWSKA</t>
  </si>
  <si>
    <t>1000000004755367</t>
  </si>
  <si>
    <t>2000472</t>
  </si>
  <si>
    <t>22996,23028,23582,23669</t>
  </si>
  <si>
    <t>19907</t>
  </si>
  <si>
    <t>UL. GEN. WŁADYSŁAWA SIKORSKIEGO</t>
  </si>
  <si>
    <t>5000000060633426</t>
  </si>
  <si>
    <t>2186674</t>
  </si>
  <si>
    <t>19331,19470,19640</t>
  </si>
  <si>
    <t>1000000004754308</t>
  </si>
  <si>
    <t>1674564</t>
  </si>
  <si>
    <t>120367</t>
  </si>
  <si>
    <t>5000000060275194</t>
  </si>
  <si>
    <t>5862606</t>
  </si>
  <si>
    <t>14933</t>
  </si>
  <si>
    <t>5000000060276361</t>
  </si>
  <si>
    <t>6053758</t>
  </si>
  <si>
    <t>43597</t>
  </si>
  <si>
    <t>1000000004754334</t>
  </si>
  <si>
    <t>4395092</t>
  </si>
  <si>
    <t>31590</t>
  </si>
  <si>
    <t>37A</t>
  </si>
  <si>
    <t>0937280</t>
  </si>
  <si>
    <t>1000000004822654</t>
  </si>
  <si>
    <t>1676991</t>
  </si>
  <si>
    <t>53100,55781</t>
  </si>
  <si>
    <t>1000000004824991</t>
  </si>
  <si>
    <t>8539160</t>
  </si>
  <si>
    <t>10696,23910</t>
  </si>
  <si>
    <t>33863</t>
  </si>
  <si>
    <t>UL. ALEJE WOJSKA POLSKIEGO</t>
  </si>
  <si>
    <t>1000000004599551</t>
  </si>
  <si>
    <t>5671749</t>
  </si>
  <si>
    <t>29248,29331</t>
  </si>
  <si>
    <t>0937439</t>
  </si>
  <si>
    <t>11489</t>
  </si>
  <si>
    <t>UL. ŁACNOWA</t>
  </si>
  <si>
    <t>21381</t>
  </si>
  <si>
    <t>UL. STRZELECKA</t>
  </si>
  <si>
    <t>9000000074525419</t>
  </si>
  <si>
    <t>18154125</t>
  </si>
  <si>
    <t>11010</t>
  </si>
  <si>
    <t>KONIN</t>
  </si>
  <si>
    <t>0948667</t>
  </si>
  <si>
    <t>01025</t>
  </si>
  <si>
    <t>UL. ANDRZEJA BENESZA</t>
  </si>
  <si>
    <t>1000000005215608</t>
  </si>
  <si>
    <t>1760531</t>
  </si>
  <si>
    <t>25790,25793</t>
  </si>
  <si>
    <t>02498</t>
  </si>
  <si>
    <t>UL. BYDGOSKA</t>
  </si>
  <si>
    <t>5000000070488586</t>
  </si>
  <si>
    <t>2289067</t>
  </si>
  <si>
    <t>111911</t>
  </si>
  <si>
    <t>02849</t>
  </si>
  <si>
    <t>UL. FRYDERYKA CHOPINA</t>
  </si>
  <si>
    <t>5000000070488097</t>
  </si>
  <si>
    <t>8794553</t>
  </si>
  <si>
    <t>15877</t>
  </si>
  <si>
    <t>21H</t>
  </si>
  <si>
    <t>1000000005218104</t>
  </si>
  <si>
    <t>9045935</t>
  </si>
  <si>
    <t>111665,111666,111667,111668</t>
  </si>
  <si>
    <t>5000000070489842</t>
  </si>
  <si>
    <t>3696960</t>
  </si>
  <si>
    <t>26734</t>
  </si>
  <si>
    <t>5000000070486062</t>
  </si>
  <si>
    <t>2173616</t>
  </si>
  <si>
    <t>19656,19760</t>
  </si>
  <si>
    <t>08982</t>
  </si>
  <si>
    <t>UL. KOLSKA</t>
  </si>
  <si>
    <t>9000000174880338</t>
  </si>
  <si>
    <t>3378203</t>
  </si>
  <si>
    <t>12560</t>
  </si>
  <si>
    <t>10081</t>
  </si>
  <si>
    <t>UL. KRYSZTAŁOWA</t>
  </si>
  <si>
    <t>1000000005206569</t>
  </si>
  <si>
    <t>4331907</t>
  </si>
  <si>
    <t>48825</t>
  </si>
  <si>
    <t>11628</t>
  </si>
  <si>
    <t>UL. ŁĘŻYŃSKA</t>
  </si>
  <si>
    <t>5000000070492757</t>
  </si>
  <si>
    <t>6754975</t>
  </si>
  <si>
    <t>25784,25786,25787,25788</t>
  </si>
  <si>
    <t>00211</t>
  </si>
  <si>
    <t>UL. ALEJE 1 MAJA</t>
  </si>
  <si>
    <t>5000000070489989</t>
  </si>
  <si>
    <t>4461584</t>
  </si>
  <si>
    <t>103313,103769</t>
  </si>
  <si>
    <t>5000000070487364</t>
  </si>
  <si>
    <t>5480551</t>
  </si>
  <si>
    <t>27513</t>
  </si>
  <si>
    <t>9000000074525367</t>
  </si>
  <si>
    <t>8092554</t>
  </si>
  <si>
    <t>12018</t>
  </si>
  <si>
    <t>5000000070484596</t>
  </si>
  <si>
    <t>5416946</t>
  </si>
  <si>
    <t>127453,127454,9103</t>
  </si>
  <si>
    <t>5000000070487403</t>
  </si>
  <si>
    <t>2059968</t>
  </si>
  <si>
    <t>125476</t>
  </si>
  <si>
    <t>84A</t>
  </si>
  <si>
    <t>5000000070486321</t>
  </si>
  <si>
    <t>7199905</t>
  </si>
  <si>
    <t>12688</t>
  </si>
  <si>
    <t>5000000070487936</t>
  </si>
  <si>
    <t>8220907</t>
  </si>
  <si>
    <t>29667</t>
  </si>
  <si>
    <t>20598</t>
  </si>
  <si>
    <t>UL. SOSNOWA</t>
  </si>
  <si>
    <t>5000000070485748</t>
  </si>
  <si>
    <t>6755013</t>
  </si>
  <si>
    <t>30151</t>
  </si>
  <si>
    <t>5000000070487893</t>
  </si>
  <si>
    <t>2070358</t>
  </si>
  <si>
    <t>120826,16873</t>
  </si>
  <si>
    <t>20695</t>
  </si>
  <si>
    <t>UL. SPÓŁDZIELCÓW</t>
  </si>
  <si>
    <t>5000000070493847</t>
  </si>
  <si>
    <t>8602095</t>
  </si>
  <si>
    <t>11591,35191</t>
  </si>
  <si>
    <t>20798</t>
  </si>
  <si>
    <t>UL. LEOPOLDA STAFFA</t>
  </si>
  <si>
    <t>5000000070493772</t>
  </si>
  <si>
    <t>5989794</t>
  </si>
  <si>
    <t>38880</t>
  </si>
  <si>
    <t>21903</t>
  </si>
  <si>
    <t>UL. TADEUSZA SZELIGOWSKIEGO</t>
  </si>
  <si>
    <t>5000000070484521</t>
  </si>
  <si>
    <t>2462407</t>
  </si>
  <si>
    <t>25824,34320,52489</t>
  </si>
  <si>
    <t>5000000070488094</t>
  </si>
  <si>
    <t>2064137</t>
  </si>
  <si>
    <t>17700,30370</t>
  </si>
  <si>
    <t>26777</t>
  </si>
  <si>
    <t>UL. FIKUSOWA</t>
  </si>
  <si>
    <t>9000000115462501</t>
  </si>
  <si>
    <t>2179167</t>
  </si>
  <si>
    <t>19597</t>
  </si>
  <si>
    <t>29113</t>
  </si>
  <si>
    <t>UL. KAZIMIERZA BŁASZAKA</t>
  </si>
  <si>
    <t>1000000005215602</t>
  </si>
  <si>
    <t>1766924</t>
  </si>
  <si>
    <t>19826,19839</t>
  </si>
  <si>
    <t>5000000070485137</t>
  </si>
  <si>
    <t>2263154</t>
  </si>
  <si>
    <t>30180</t>
  </si>
  <si>
    <t>5000000070488073</t>
  </si>
  <si>
    <t>3824105</t>
  </si>
  <si>
    <t>18104,22609,22714,22715</t>
  </si>
  <si>
    <t>5000000070489086</t>
  </si>
  <si>
    <t>8220705</t>
  </si>
  <si>
    <t>11967</t>
  </si>
  <si>
    <t>5000000076436699</t>
  </si>
  <si>
    <t>3377533</t>
  </si>
  <si>
    <t>104211,104212</t>
  </si>
  <si>
    <t>0948992</t>
  </si>
  <si>
    <t>5000000070243343</t>
  </si>
  <si>
    <t>2367014</t>
  </si>
  <si>
    <t>74132</t>
  </si>
  <si>
    <t>0949017</t>
  </si>
  <si>
    <t>09276</t>
  </si>
  <si>
    <t>UL. KOPERNIKA</t>
  </si>
  <si>
    <t>0949023</t>
  </si>
  <si>
    <t>5000000070221253</t>
  </si>
  <si>
    <t>2297123</t>
  </si>
  <si>
    <t>26186</t>
  </si>
  <si>
    <t>23682</t>
  </si>
  <si>
    <t>UL. WARSZAWSKA</t>
  </si>
  <si>
    <t>0949046</t>
  </si>
  <si>
    <t>5000000086905545</t>
  </si>
  <si>
    <t>4587950</t>
  </si>
  <si>
    <t>3573</t>
  </si>
  <si>
    <t>0949052</t>
  </si>
  <si>
    <t>9000000169672468</t>
  </si>
  <si>
    <t>6635009</t>
  </si>
  <si>
    <t>122660,126768,126769,87422</t>
  </si>
  <si>
    <t>17107</t>
  </si>
  <si>
    <t>UL. JÓZEFA PONIATOWSKIEGO</t>
  </si>
  <si>
    <t>9000000169533621</t>
  </si>
  <si>
    <t>5607336</t>
  </si>
  <si>
    <t>27914</t>
  </si>
  <si>
    <t>19834</t>
  </si>
  <si>
    <t>UL. HENRYKA SIENKIEWICZA</t>
  </si>
  <si>
    <t>5000000070215273</t>
  </si>
  <si>
    <t>5607399</t>
  </si>
  <si>
    <t>30196</t>
  </si>
  <si>
    <t>9000000171157640</t>
  </si>
  <si>
    <t>7519219</t>
  </si>
  <si>
    <t>38909</t>
  </si>
  <si>
    <t>5000000070505503</t>
  </si>
  <si>
    <t>5033819</t>
  </si>
  <si>
    <t>123929,15830,31570</t>
  </si>
  <si>
    <t>0949164</t>
  </si>
  <si>
    <t>1000000004510953</t>
  </si>
  <si>
    <t>1687713</t>
  </si>
  <si>
    <t>70828,70830,70831,70832</t>
  </si>
  <si>
    <t>0949193</t>
  </si>
  <si>
    <t>5000000081174813</t>
  </si>
  <si>
    <t>7080346</t>
  </si>
  <si>
    <t>11724,11794,68598</t>
  </si>
  <si>
    <t>46A</t>
  </si>
  <si>
    <t>0949247</t>
  </si>
  <si>
    <t>1000000004971391</t>
  </si>
  <si>
    <t>4460659</t>
  </si>
  <si>
    <t>130413,78087,78088</t>
  </si>
  <si>
    <t>01068</t>
  </si>
  <si>
    <t>UL. GEN. ZYGMUNTA BERLINGA</t>
  </si>
  <si>
    <t>5000000079242442</t>
  </si>
  <si>
    <t>6182083</t>
  </si>
  <si>
    <t>88113</t>
  </si>
  <si>
    <t>5000000067201652</t>
  </si>
  <si>
    <t>3633200</t>
  </si>
  <si>
    <t>60798,60799,60803</t>
  </si>
  <si>
    <t>0949253</t>
  </si>
  <si>
    <t>1000000004522344</t>
  </si>
  <si>
    <t>1684928</t>
  </si>
  <si>
    <t>104220,104235</t>
  </si>
  <si>
    <t>0949282</t>
  </si>
  <si>
    <t>5000000070230479</t>
  </si>
  <si>
    <t>7900982</t>
  </si>
  <si>
    <t>111762</t>
  </si>
  <si>
    <t>1000000005066953</t>
  </si>
  <si>
    <t>6628469</t>
  </si>
  <si>
    <t>63330</t>
  </si>
  <si>
    <t>0949336</t>
  </si>
  <si>
    <t>02125</t>
  </si>
  <si>
    <t>UL. WŁADYSŁAWA BRONIEWSKIEGO</t>
  </si>
  <si>
    <t>1000000005065136</t>
  </si>
  <si>
    <t>6178714</t>
  </si>
  <si>
    <t>31614,61561</t>
  </si>
  <si>
    <t>5000000080234601</t>
  </si>
  <si>
    <t>8283549</t>
  </si>
  <si>
    <t>57553</t>
  </si>
  <si>
    <t>1000000005065712</t>
  </si>
  <si>
    <t>8983833</t>
  </si>
  <si>
    <t>62307,64723,64724</t>
  </si>
  <si>
    <t>12935</t>
  </si>
  <si>
    <t>UL. WINCENTEGO MILEWSKIEGO</t>
  </si>
  <si>
    <t>1000000005066442</t>
  </si>
  <si>
    <t>7965967</t>
  </si>
  <si>
    <t>63334</t>
  </si>
  <si>
    <t>1000000005065727</t>
  </si>
  <si>
    <t>8485522</t>
  </si>
  <si>
    <t>71799,71903,75100,79013</t>
  </si>
  <si>
    <t>16259</t>
  </si>
  <si>
    <t>AL. JÓZEFA PIŁSUDSKIEGO</t>
  </si>
  <si>
    <t>1000000005064907</t>
  </si>
  <si>
    <t>4584479</t>
  </si>
  <si>
    <t>109845,58590</t>
  </si>
  <si>
    <t>1000000005068854</t>
  </si>
  <si>
    <t>7720873</t>
  </si>
  <si>
    <t>58591</t>
  </si>
  <si>
    <t>25131</t>
  </si>
  <si>
    <t>OS. WYZWOLENIA</t>
  </si>
  <si>
    <t>1000000004315118</t>
  </si>
  <si>
    <t>8599291</t>
  </si>
  <si>
    <t>82363</t>
  </si>
  <si>
    <t>0949388</t>
  </si>
  <si>
    <t>03394</t>
  </si>
  <si>
    <t>UL. CZERNIEJEWSKA</t>
  </si>
  <si>
    <t>5000000089726220</t>
  </si>
  <si>
    <t>4272033</t>
  </si>
  <si>
    <t>124913,124914,124915</t>
  </si>
  <si>
    <t>UL. PARK KOŚCIUSZKI</t>
  </si>
  <si>
    <t>0949431</t>
  </si>
  <si>
    <t>1000000004992189</t>
  </si>
  <si>
    <t>8663862</t>
  </si>
  <si>
    <t>22092</t>
  </si>
  <si>
    <t>5000000070847891</t>
  </si>
  <si>
    <t>7455168</t>
  </si>
  <si>
    <t>115152</t>
  </si>
  <si>
    <t>LESZNO</t>
  </si>
  <si>
    <t>0954225</t>
  </si>
  <si>
    <t>5000000070841909</t>
  </si>
  <si>
    <t>2290609</t>
  </si>
  <si>
    <t>74710</t>
  </si>
  <si>
    <t>03676</t>
  </si>
  <si>
    <t>UL. GEN. JAROSŁAWA DĄBROWSKIEGO</t>
  </si>
  <si>
    <t>5000000070841044</t>
  </si>
  <si>
    <t>2078724</t>
  </si>
  <si>
    <t>64850,64851</t>
  </si>
  <si>
    <t>5000000070847869</t>
  </si>
  <si>
    <t>8092337</t>
  </si>
  <si>
    <t>31509</t>
  </si>
  <si>
    <t>06180</t>
  </si>
  <si>
    <t>UL. GRONOWSKA</t>
  </si>
  <si>
    <t>9000000118347753</t>
  </si>
  <si>
    <t>6946532</t>
  </si>
  <si>
    <t>128726</t>
  </si>
  <si>
    <t>06860</t>
  </si>
  <si>
    <t>UL. IGLASTA</t>
  </si>
  <si>
    <t>5000000070841394</t>
  </si>
  <si>
    <t>2334828</t>
  </si>
  <si>
    <t>28528</t>
  </si>
  <si>
    <t>5000000070844776</t>
  </si>
  <si>
    <t>2130685</t>
  </si>
  <si>
    <t>55393,55405</t>
  </si>
  <si>
    <t>08435</t>
  </si>
  <si>
    <t>UL. JANA KILIŃSKIEGO</t>
  </si>
  <si>
    <t>5000000070845538</t>
  </si>
  <si>
    <t>7200934</t>
  </si>
  <si>
    <t>29028</t>
  </si>
  <si>
    <t>50032</t>
  </si>
  <si>
    <t>PL. PL. JANA AMOSA KOMEŃSKIEGO</t>
  </si>
  <si>
    <t>9000000170272466</t>
  </si>
  <si>
    <t>2279896</t>
  </si>
  <si>
    <t>43654</t>
  </si>
  <si>
    <t>50021</t>
  </si>
  <si>
    <t>PL. PL. TADEUSZA KOŚCIUSZKI</t>
  </si>
  <si>
    <t>5000000070846390</t>
  </si>
  <si>
    <t>2191116</t>
  </si>
  <si>
    <t>63298</t>
  </si>
  <si>
    <t>10009</t>
  </si>
  <si>
    <t>UL. KRÓTKA</t>
  </si>
  <si>
    <t>1000000005227220</t>
  </si>
  <si>
    <t>3696169</t>
  </si>
  <si>
    <t>43651,43652</t>
  </si>
  <si>
    <t>9000000170951968</t>
  </si>
  <si>
    <t>2053631</t>
  </si>
  <si>
    <t>26480</t>
  </si>
  <si>
    <t>11695</t>
  </si>
  <si>
    <t>UL. ŁOWIECKA</t>
  </si>
  <si>
    <t>50C</t>
  </si>
  <si>
    <t>1000000005229247</t>
  </si>
  <si>
    <t>7260669</t>
  </si>
  <si>
    <t>39644,55838,55839</t>
  </si>
  <si>
    <t>5000000070844473</t>
  </si>
  <si>
    <t>6245399</t>
  </si>
  <si>
    <t>38794,75425</t>
  </si>
  <si>
    <t>14018</t>
  </si>
  <si>
    <t>UL. GABRIELA NARUTOWICZA</t>
  </si>
  <si>
    <t>1000000005223974</t>
  </si>
  <si>
    <t>1803018</t>
  </si>
  <si>
    <t>57876,57878,57880</t>
  </si>
  <si>
    <t>74A</t>
  </si>
  <si>
    <t>1000000005224248</t>
  </si>
  <si>
    <t>7644894</t>
  </si>
  <si>
    <t>66104,66351</t>
  </si>
  <si>
    <t>17113</t>
  </si>
  <si>
    <t>UL. KSIĘCIA JÓZEFA PONIATOWSKIEGO</t>
  </si>
  <si>
    <t>9000000122703293</t>
  </si>
  <si>
    <t>2049455</t>
  </si>
  <si>
    <t>28529,32024</t>
  </si>
  <si>
    <t>19099</t>
  </si>
  <si>
    <t>UL. RUMUŃSKA</t>
  </si>
  <si>
    <t>6AB</t>
  </si>
  <si>
    <t>9000000096826155</t>
  </si>
  <si>
    <t>8092057</t>
  </si>
  <si>
    <t>41224</t>
  </si>
  <si>
    <t>21822</t>
  </si>
  <si>
    <t>UL. STANISŁAWA SZCZEPANOWSKIEGO</t>
  </si>
  <si>
    <t>5000000070846846</t>
  </si>
  <si>
    <t>3377483</t>
  </si>
  <si>
    <t>78083,78084</t>
  </si>
  <si>
    <t>23586</t>
  </si>
  <si>
    <t>UL. WAŁOWA</t>
  </si>
  <si>
    <t>1000000005227860</t>
  </si>
  <si>
    <t>5288025</t>
  </si>
  <si>
    <t>113733</t>
  </si>
  <si>
    <t>5000000070849367</t>
  </si>
  <si>
    <t>8348511</t>
  </si>
  <si>
    <t>113671,61490</t>
  </si>
  <si>
    <t>5000000070842305</t>
  </si>
  <si>
    <t>7266712</t>
  </si>
  <si>
    <t>27987,55857,55861,55864,55866</t>
  </si>
  <si>
    <t>35344</t>
  </si>
  <si>
    <t>AL. ALEJE JANA PAWŁA II</t>
  </si>
  <si>
    <t>5000000070847779</t>
  </si>
  <si>
    <t>7648991</t>
  </si>
  <si>
    <t>27989</t>
  </si>
  <si>
    <t>40976</t>
  </si>
  <si>
    <t>UL. KS. KARDYNAŁA STEFANA WYSZYŃSKIEGO</t>
  </si>
  <si>
    <t>42439</t>
  </si>
  <si>
    <t>AL. ALEJE ZYGMUNTA KRASIŃSKIEGO</t>
  </si>
  <si>
    <t>5000000070846974</t>
  </si>
  <si>
    <t>8857027</t>
  </si>
  <si>
    <t>87353,87358,87372</t>
  </si>
  <si>
    <t>1000000005228152</t>
  </si>
  <si>
    <t>3821785</t>
  </si>
  <si>
    <t>26478</t>
  </si>
  <si>
    <t>50023</t>
  </si>
  <si>
    <t>PL. PL. JANA METZIGA</t>
  </si>
  <si>
    <t>5000000070844587</t>
  </si>
  <si>
    <t>6563754</t>
  </si>
  <si>
    <t>47332,48892</t>
  </si>
  <si>
    <t>5000000070395193</t>
  </si>
  <si>
    <t>7646451</t>
  </si>
  <si>
    <t>43764,43766,43767</t>
  </si>
  <si>
    <t>0954343</t>
  </si>
  <si>
    <t>0954395</t>
  </si>
  <si>
    <t>1000000004325978</t>
  </si>
  <si>
    <t>5544178</t>
  </si>
  <si>
    <t>24944</t>
  </si>
  <si>
    <t>06829</t>
  </si>
  <si>
    <t>UL. HUTNIKA</t>
  </si>
  <si>
    <t>5000000070550069</t>
  </si>
  <si>
    <t>5480084</t>
  </si>
  <si>
    <t>124194</t>
  </si>
  <si>
    <t>1000000004326420</t>
  </si>
  <si>
    <t>3953767</t>
  </si>
  <si>
    <t>30267</t>
  </si>
  <si>
    <t>1000000004327382</t>
  </si>
  <si>
    <t>6435923</t>
  </si>
  <si>
    <t>55650</t>
  </si>
  <si>
    <t>9000000122685864</t>
  </si>
  <si>
    <t>5479820</t>
  </si>
  <si>
    <t>24941</t>
  </si>
  <si>
    <t>264</t>
  </si>
  <si>
    <t>9000000170500441</t>
  </si>
  <si>
    <t>5097130</t>
  </si>
  <si>
    <t>24940</t>
  </si>
  <si>
    <t>35224</t>
  </si>
  <si>
    <t>UL. STANISŁAWA HELSZTYŃSKIEGO</t>
  </si>
  <si>
    <t>9000000170137239</t>
  </si>
  <si>
    <t>2201980</t>
  </si>
  <si>
    <t>80983</t>
  </si>
  <si>
    <t>0954461</t>
  </si>
  <si>
    <t>5000000068688493</t>
  </si>
  <si>
    <t>2138869</t>
  </si>
  <si>
    <t>81138,81139</t>
  </si>
  <si>
    <t>0954478</t>
  </si>
  <si>
    <t>5000000070241983</t>
  </si>
  <si>
    <t>2301686</t>
  </si>
  <si>
    <t>61554</t>
  </si>
  <si>
    <t>5000000084452353</t>
  </si>
  <si>
    <t>7455246</t>
  </si>
  <si>
    <t>19423,56033</t>
  </si>
  <si>
    <t>0954484</t>
  </si>
  <si>
    <t>1000000004551407</t>
  </si>
  <si>
    <t>3759684</t>
  </si>
  <si>
    <t>109712</t>
  </si>
  <si>
    <t>1000000004549744</t>
  </si>
  <si>
    <t>5605374</t>
  </si>
  <si>
    <t>34887,57162</t>
  </si>
  <si>
    <t>5000000084449190</t>
  </si>
  <si>
    <t>2459055</t>
  </si>
  <si>
    <t>34878,34879</t>
  </si>
  <si>
    <t>21461</t>
  </si>
  <si>
    <t>UL. 27 STYCZNIA</t>
  </si>
  <si>
    <t>5000000084451361</t>
  </si>
  <si>
    <t>6945904</t>
  </si>
  <si>
    <t>34881,34884</t>
  </si>
  <si>
    <t>1000000004550219</t>
  </si>
  <si>
    <t>18154230</t>
  </si>
  <si>
    <t>25126</t>
  </si>
  <si>
    <t>39699</t>
  </si>
  <si>
    <t>AL. ALEJA TADEUSZA KOŚCIUSZKI</t>
  </si>
  <si>
    <t>1000000004562796</t>
  </si>
  <si>
    <t>1690163</t>
  </si>
  <si>
    <t>30726,30787</t>
  </si>
  <si>
    <t>0954544</t>
  </si>
  <si>
    <t>5000000088886813</t>
  </si>
  <si>
    <t>7072975</t>
  </si>
  <si>
    <t>30134,53286</t>
  </si>
  <si>
    <t>46271</t>
  </si>
  <si>
    <t>UL. GENERAŁA CHŁAPOWSKIEGO</t>
  </si>
  <si>
    <t>5000000071251891</t>
  </si>
  <si>
    <t>8283755</t>
  </si>
  <si>
    <t>66151</t>
  </si>
  <si>
    <t>0954550</t>
  </si>
  <si>
    <t>1000000004608737</t>
  </si>
  <si>
    <t>5096778</t>
  </si>
  <si>
    <t>74181,74182</t>
  </si>
  <si>
    <t>0954567</t>
  </si>
  <si>
    <t>5000000089061178</t>
  </si>
  <si>
    <t>2407036</t>
  </si>
  <si>
    <t>56719,56723,57059</t>
  </si>
  <si>
    <t>0954580</t>
  </si>
  <si>
    <t>09932</t>
  </si>
  <si>
    <t>UL. KROBSKA</t>
  </si>
  <si>
    <t>1000000004340400</t>
  </si>
  <si>
    <t>7519146</t>
  </si>
  <si>
    <t>10512,123280,123281,15186</t>
  </si>
  <si>
    <t>5000000070881565</t>
  </si>
  <si>
    <t>7837577</t>
  </si>
  <si>
    <t>26105</t>
  </si>
  <si>
    <t>0954596</t>
  </si>
  <si>
    <t>5000000070880202</t>
  </si>
  <si>
    <t>7710055</t>
  </si>
  <si>
    <t>26263</t>
  </si>
  <si>
    <t>0954604</t>
  </si>
  <si>
    <t>5000000076105764</t>
  </si>
  <si>
    <t>7646396</t>
  </si>
  <si>
    <t>34738</t>
  </si>
  <si>
    <t>21787</t>
  </si>
  <si>
    <t>UL. SZARYCH SZEREGÓW</t>
  </si>
  <si>
    <t>5000000076108025</t>
  </si>
  <si>
    <t>2376771</t>
  </si>
  <si>
    <t>30374</t>
  </si>
  <si>
    <t>33709</t>
  </si>
  <si>
    <t>UL. WAŁY JAROSŁAWA DĄBROWSKIEGO</t>
  </si>
  <si>
    <t>5000000076106383</t>
  </si>
  <si>
    <t>4334681</t>
  </si>
  <si>
    <t>4439</t>
  </si>
  <si>
    <t>5000000076105291</t>
  </si>
  <si>
    <t>2155062</t>
  </si>
  <si>
    <t>31957</t>
  </si>
  <si>
    <t>5000000070870462</t>
  </si>
  <si>
    <t>7009650</t>
  </si>
  <si>
    <t>28163</t>
  </si>
  <si>
    <t>0954633</t>
  </si>
  <si>
    <t>5000000070869784</t>
  </si>
  <si>
    <t>3824778</t>
  </si>
  <si>
    <t>28164</t>
  </si>
  <si>
    <t>5000000089574520</t>
  </si>
  <si>
    <t>2149143</t>
  </si>
  <si>
    <t>40848,55450</t>
  </si>
  <si>
    <t>0954656</t>
  </si>
  <si>
    <t>5000000073835571</t>
  </si>
  <si>
    <t>6436877</t>
  </si>
  <si>
    <t>50242</t>
  </si>
  <si>
    <t>PIŁA</t>
  </si>
  <si>
    <t>0966530</t>
  </si>
  <si>
    <t>00285</t>
  </si>
  <si>
    <t>UL. GEN. WŁADYSŁAWA ANDERSA</t>
  </si>
  <si>
    <t>1000000004779438</t>
  </si>
  <si>
    <t>6944238</t>
  </si>
  <si>
    <t>69908,69909</t>
  </si>
  <si>
    <t>02276</t>
  </si>
  <si>
    <t>UL. BRZOZOWA</t>
  </si>
  <si>
    <t>5000000073840668</t>
  </si>
  <si>
    <t>6372870</t>
  </si>
  <si>
    <t>2994</t>
  </si>
  <si>
    <t>02315</t>
  </si>
  <si>
    <t>UL. BUCZKA</t>
  </si>
  <si>
    <t>5000000073839590</t>
  </si>
  <si>
    <t>2208435</t>
  </si>
  <si>
    <t>52511</t>
  </si>
  <si>
    <t>5000000073840406</t>
  </si>
  <si>
    <t>7519095</t>
  </si>
  <si>
    <t>105232</t>
  </si>
  <si>
    <t>02587</t>
  </si>
  <si>
    <t>UL. CEGLANA</t>
  </si>
  <si>
    <t>5000000073840646</t>
  </si>
  <si>
    <t>2325945</t>
  </si>
  <si>
    <t>105234,105354</t>
  </si>
  <si>
    <t>5000000073839993</t>
  </si>
  <si>
    <t>2208436</t>
  </si>
  <si>
    <t>14597,50260</t>
  </si>
  <si>
    <t>03746</t>
  </si>
  <si>
    <t>UL. EDWARDA DEMBOWSKIEGO</t>
  </si>
  <si>
    <t>06029</t>
  </si>
  <si>
    <t>UL. GRABOWA</t>
  </si>
  <si>
    <t>5000000073834164</t>
  </si>
  <si>
    <t>4334235</t>
  </si>
  <si>
    <t>105262,105350,105351</t>
  </si>
  <si>
    <t>08431</t>
  </si>
  <si>
    <t>UL. KILIŃSKIEGO</t>
  </si>
  <si>
    <t>5000000073839625</t>
  </si>
  <si>
    <t>2098467</t>
  </si>
  <si>
    <t>61670,61672</t>
  </si>
  <si>
    <t>5000000073839870</t>
  </si>
  <si>
    <t>2302156</t>
  </si>
  <si>
    <t>2995</t>
  </si>
  <si>
    <t>10344</t>
  </si>
  <si>
    <t>UL. KUJAWSKA</t>
  </si>
  <si>
    <t>14199</t>
  </si>
  <si>
    <t>AL. NIEPODLEGŁOŚCI</t>
  </si>
  <si>
    <t>5000000073840983</t>
  </si>
  <si>
    <t>5225335</t>
  </si>
  <si>
    <t>114821,127442</t>
  </si>
  <si>
    <t>5000000073834760</t>
  </si>
  <si>
    <t>6118486</t>
  </si>
  <si>
    <t>18706,62131</t>
  </si>
  <si>
    <t>16961</t>
  </si>
  <si>
    <t>UL. WINCENTEGO POLA</t>
  </si>
  <si>
    <t>1000000004767156</t>
  </si>
  <si>
    <t>1947855</t>
  </si>
  <si>
    <t>56020,62428</t>
  </si>
  <si>
    <t>17373</t>
  </si>
  <si>
    <t>AL. POWSTAŃCÓW WIELKOPOLSKICH</t>
  </si>
  <si>
    <t>5000000073838227</t>
  </si>
  <si>
    <t>5161393</t>
  </si>
  <si>
    <t>11939,64681,70276</t>
  </si>
  <si>
    <t>1000000004775127</t>
  </si>
  <si>
    <t>4079900</t>
  </si>
  <si>
    <t>105343</t>
  </si>
  <si>
    <t>19901</t>
  </si>
  <si>
    <t>UL. GEN. SIKORSKIEGO</t>
  </si>
  <si>
    <t>1000000004775159</t>
  </si>
  <si>
    <t>3825572</t>
  </si>
  <si>
    <t>105226,105267,46557,46651</t>
  </si>
  <si>
    <t>22382</t>
  </si>
  <si>
    <t>UL. ŚNIADECKICH</t>
  </si>
  <si>
    <t>5000000073835106</t>
  </si>
  <si>
    <t>2149636</t>
  </si>
  <si>
    <t>14100</t>
  </si>
  <si>
    <t>22428</t>
  </si>
  <si>
    <t>UL. ŚRÓDMIEJSKA</t>
  </si>
  <si>
    <t>1000000004776738</t>
  </si>
  <si>
    <t>7071752</t>
  </si>
  <si>
    <t>105259,109672,113511</t>
  </si>
  <si>
    <t>5000000073834536</t>
  </si>
  <si>
    <t>7519045</t>
  </si>
  <si>
    <t>78085,78086</t>
  </si>
  <si>
    <t>23550</t>
  </si>
  <si>
    <t>UL. WALKI MŁODYCH</t>
  </si>
  <si>
    <t>5000000073834601</t>
  </si>
  <si>
    <t>2352281</t>
  </si>
  <si>
    <t>12138,12162,12219</t>
  </si>
  <si>
    <t>23695</t>
  </si>
  <si>
    <t>UL. WARSZTATOWA</t>
  </si>
  <si>
    <t>5000000073835848</t>
  </si>
  <si>
    <t>2114183</t>
  </si>
  <si>
    <t>52682,64690</t>
  </si>
  <si>
    <t>26464</t>
  </si>
  <si>
    <t>UL. ŻEROMSKIEGO</t>
  </si>
  <si>
    <t>1000000004234990</t>
  </si>
  <si>
    <t>4394297</t>
  </si>
  <si>
    <t>58886</t>
  </si>
  <si>
    <t>0966760</t>
  </si>
  <si>
    <t>08728</t>
  </si>
  <si>
    <t>UL. JANA KOCHANOWSKIEGO</t>
  </si>
  <si>
    <t>1000000004231958</t>
  </si>
  <si>
    <t>7709261</t>
  </si>
  <si>
    <t>5543,56967,57222,58917,59606</t>
  </si>
  <si>
    <t>5000000060135515</t>
  </si>
  <si>
    <t>8539611</t>
  </si>
  <si>
    <t>114978,5349</t>
  </si>
  <si>
    <t>15532</t>
  </si>
  <si>
    <t>UL. IGNACEGO JANA PADEREWSKIEGO</t>
  </si>
  <si>
    <t>1000000004233046</t>
  </si>
  <si>
    <t>6244424</t>
  </si>
  <si>
    <t>5763</t>
  </si>
  <si>
    <t>21071</t>
  </si>
  <si>
    <t>UL. STANISŁAWA STASZICA</t>
  </si>
  <si>
    <t>1000000004232446</t>
  </si>
  <si>
    <t>4779558</t>
  </si>
  <si>
    <t>91261,91262</t>
  </si>
  <si>
    <t>1000000004231756</t>
  </si>
  <si>
    <t>8793169</t>
  </si>
  <si>
    <t>70025,70601,74961</t>
  </si>
  <si>
    <t>25119</t>
  </si>
  <si>
    <t>UL. PRYMASA STEFANA WYSZYŃSKIEGO</t>
  </si>
  <si>
    <t>1000000004232859</t>
  </si>
  <si>
    <t>1622946</t>
  </si>
  <si>
    <t>31481,58887</t>
  </si>
  <si>
    <t>26469</t>
  </si>
  <si>
    <t>UL. STEFANA ŻEROMSKIEGO</t>
  </si>
  <si>
    <t>1000000004235758</t>
  </si>
  <si>
    <t>4904752</t>
  </si>
  <si>
    <t>124006,5346</t>
  </si>
  <si>
    <t>28069</t>
  </si>
  <si>
    <t>UL. TADEUSZA SIEJAKA</t>
  </si>
  <si>
    <t>1000000004246508</t>
  </si>
  <si>
    <t>1622331</t>
  </si>
  <si>
    <t>109913,109914</t>
  </si>
  <si>
    <t>0966777</t>
  </si>
  <si>
    <t>5000000073663171</t>
  </si>
  <si>
    <t>9048317</t>
  </si>
  <si>
    <t>18600</t>
  </si>
  <si>
    <t>24813</t>
  </si>
  <si>
    <t>UL. WRONIECKA</t>
  </si>
  <si>
    <t>1000000004246908</t>
  </si>
  <si>
    <t>6878558</t>
  </si>
  <si>
    <t>18599</t>
  </si>
  <si>
    <t>1000000005106952</t>
  </si>
  <si>
    <t>4142652</t>
  </si>
  <si>
    <t>24635,24698</t>
  </si>
  <si>
    <t>0966820</t>
  </si>
  <si>
    <t>1000000005173306</t>
  </si>
  <si>
    <t>1766605</t>
  </si>
  <si>
    <t>81042,81095,81111,88392</t>
  </si>
  <si>
    <t>0966843</t>
  </si>
  <si>
    <t>08394</t>
  </si>
  <si>
    <t>UL. KIENIEWICZA</t>
  </si>
  <si>
    <t>1000000005175723</t>
  </si>
  <si>
    <t>1769613</t>
  </si>
  <si>
    <t>83976</t>
  </si>
  <si>
    <t>0966932</t>
  </si>
  <si>
    <t>0966984</t>
  </si>
  <si>
    <t>5000000060285355</t>
  </si>
  <si>
    <t>6246069</t>
  </si>
  <si>
    <t>81009</t>
  </si>
  <si>
    <t>19900</t>
  </si>
  <si>
    <t>UL. SIKORSKIEGO</t>
  </si>
  <si>
    <t>1000000004241160</t>
  </si>
  <si>
    <t>8601551</t>
  </si>
  <si>
    <t>9823,9824</t>
  </si>
  <si>
    <t>0966990</t>
  </si>
  <si>
    <t>1000000004670176</t>
  </si>
  <si>
    <t>7197435</t>
  </si>
  <si>
    <t>60855,72592,72593</t>
  </si>
  <si>
    <t>0967080</t>
  </si>
  <si>
    <t>00442</t>
  </si>
  <si>
    <t>UL. II ARMII WOJSKA POLSKIEGO</t>
  </si>
  <si>
    <t>1000000004671751</t>
  </si>
  <si>
    <t>8347572</t>
  </si>
  <si>
    <t>58336</t>
  </si>
  <si>
    <t>1000000004671544</t>
  </si>
  <si>
    <t>7580455</t>
  </si>
  <si>
    <t>58352</t>
  </si>
  <si>
    <t>12113</t>
  </si>
  <si>
    <t>UL. MAŁA POZNAŃSKA</t>
  </si>
  <si>
    <t>1000000004672494</t>
  </si>
  <si>
    <t>4332577</t>
  </si>
  <si>
    <t>58369</t>
  </si>
  <si>
    <t>19664</t>
  </si>
  <si>
    <t>UL. SEMINARIALNA</t>
  </si>
  <si>
    <t>1000000004671273</t>
  </si>
  <si>
    <t>1693813</t>
  </si>
  <si>
    <t>43642,61922</t>
  </si>
  <si>
    <t>24070</t>
  </si>
  <si>
    <t>UL. WIELKA POZNAŃSKA</t>
  </si>
  <si>
    <t>0967096</t>
  </si>
  <si>
    <t>21450</t>
  </si>
  <si>
    <t>UL. 19 STYCZNIA</t>
  </si>
  <si>
    <t>1000000004244629</t>
  </si>
  <si>
    <t>1621795</t>
  </si>
  <si>
    <t>78984</t>
  </si>
  <si>
    <t>1000000004243644</t>
  </si>
  <si>
    <t>1621800</t>
  </si>
  <si>
    <t>84644</t>
  </si>
  <si>
    <t>100</t>
  </si>
  <si>
    <t>5000000073702977</t>
  </si>
  <si>
    <t>3314243</t>
  </si>
  <si>
    <t>39137</t>
  </si>
  <si>
    <t>0967191</t>
  </si>
  <si>
    <t>1000000004795993</t>
  </si>
  <si>
    <t>5412747</t>
  </si>
  <si>
    <t>39135</t>
  </si>
  <si>
    <t>0967297</t>
  </si>
  <si>
    <t>1000000005101592</t>
  </si>
  <si>
    <t>1665054</t>
  </si>
  <si>
    <t>40567</t>
  </si>
  <si>
    <t>5000000073844988</t>
  </si>
  <si>
    <t>4079884</t>
  </si>
  <si>
    <t>31612</t>
  </si>
  <si>
    <t>1000000005097295</t>
  </si>
  <si>
    <t>5797281</t>
  </si>
  <si>
    <t>85307,85403</t>
  </si>
  <si>
    <t>1000000005100251</t>
  </si>
  <si>
    <t>3693965</t>
  </si>
  <si>
    <t>119816</t>
  </si>
  <si>
    <t>1000000005097717</t>
  </si>
  <si>
    <t>7389824</t>
  </si>
  <si>
    <t>40566</t>
  </si>
  <si>
    <t>18562</t>
  </si>
  <si>
    <t>UL. REJA</t>
  </si>
  <si>
    <t>0967334</t>
  </si>
  <si>
    <t>5000000070542957</t>
  </si>
  <si>
    <t>5798856</t>
  </si>
  <si>
    <t>123907</t>
  </si>
  <si>
    <t>07123</t>
  </si>
  <si>
    <t>UL. JANA PAWŁA II</t>
  </si>
  <si>
    <t>9000000140148616</t>
  </si>
  <si>
    <t>2453062</t>
  </si>
  <si>
    <t>12641,12660,12738</t>
  </si>
  <si>
    <t>0967386</t>
  </si>
  <si>
    <t>5000000073896049</t>
  </si>
  <si>
    <t>5417058</t>
  </si>
  <si>
    <t>59741</t>
  </si>
  <si>
    <t>1000000005024991</t>
  </si>
  <si>
    <t>1709635</t>
  </si>
  <si>
    <t>87048</t>
  </si>
  <si>
    <t>1000000005023695</t>
  </si>
  <si>
    <t>8215578</t>
  </si>
  <si>
    <t>13080,13127</t>
  </si>
  <si>
    <t>0967423</t>
  </si>
  <si>
    <t>12270</t>
  </si>
  <si>
    <t>UL. 8 MARCA</t>
  </si>
  <si>
    <t>1000000005167700</t>
  </si>
  <si>
    <t>7518765</t>
  </si>
  <si>
    <t>24497,24712,24746</t>
  </si>
  <si>
    <t>5000000076108845</t>
  </si>
  <si>
    <t>7711123</t>
  </si>
  <si>
    <t>113514,118980</t>
  </si>
  <si>
    <t>13242</t>
  </si>
  <si>
    <t>UL. MONIUSZKI</t>
  </si>
  <si>
    <t>5000000076110439</t>
  </si>
  <si>
    <t>3953141</t>
  </si>
  <si>
    <t>22893,22926</t>
  </si>
  <si>
    <t>14317</t>
  </si>
  <si>
    <t>UL. NORWIDA</t>
  </si>
  <si>
    <t>5000000076110836</t>
  </si>
  <si>
    <t>2072743</t>
  </si>
  <si>
    <t>31626</t>
  </si>
  <si>
    <t>16040</t>
  </si>
  <si>
    <t>AL. PIASTA</t>
  </si>
  <si>
    <t>5000000076109387</t>
  </si>
  <si>
    <t>2257919</t>
  </si>
  <si>
    <t>78217,78220,78222</t>
  </si>
  <si>
    <t>24685</t>
  </si>
  <si>
    <t>PL. WOLNOŚCI</t>
  </si>
  <si>
    <t>1000000005533985</t>
  </si>
  <si>
    <t>9045100</t>
  </si>
  <si>
    <t>77913</t>
  </si>
  <si>
    <t>POZNAŃ</t>
  </si>
  <si>
    <t>0969400</t>
  </si>
  <si>
    <t>00429</t>
  </si>
  <si>
    <t>OS. ARMII KRAJOWEJ</t>
  </si>
  <si>
    <t>1000000005537276</t>
  </si>
  <si>
    <t>5673147</t>
  </si>
  <si>
    <t>49656</t>
  </si>
  <si>
    <t>00713</t>
  </si>
  <si>
    <t>UL. BARANOWSKA</t>
  </si>
  <si>
    <t>9100000004923770</t>
  </si>
  <si>
    <t>2238484</t>
  </si>
  <si>
    <t>85356</t>
  </si>
  <si>
    <t>01098</t>
  </si>
  <si>
    <t>UL. RYSZARDA BERWIŃSKIEGO</t>
  </si>
  <si>
    <t>9000000115547478</t>
  </si>
  <si>
    <t>5798863</t>
  </si>
  <si>
    <t>109101,83117,83495</t>
  </si>
  <si>
    <t>01639</t>
  </si>
  <si>
    <t>OS. BOHATERÓW II WOJNY ŚWIATOWEJ</t>
  </si>
  <si>
    <t>105</t>
  </si>
  <si>
    <t>01753</t>
  </si>
  <si>
    <t>OS. BOLESŁAWA ŚMIAŁEGO</t>
  </si>
  <si>
    <t>1000000005539362</t>
  </si>
  <si>
    <t>8092766</t>
  </si>
  <si>
    <t>127432</t>
  </si>
  <si>
    <t>9000000171226412</t>
  </si>
  <si>
    <t>7200393</t>
  </si>
  <si>
    <t>77907</t>
  </si>
  <si>
    <t>01813</t>
  </si>
  <si>
    <t>UL. BORANTA</t>
  </si>
  <si>
    <t>1000000005233743</t>
  </si>
  <si>
    <t>4075848</t>
  </si>
  <si>
    <t>79203,79204,79206</t>
  </si>
  <si>
    <t>1000000005529447</t>
  </si>
  <si>
    <t>2021350</t>
  </si>
  <si>
    <t>31487,73756,73768,73772</t>
  </si>
  <si>
    <t>1000000005529448</t>
  </si>
  <si>
    <t>8730650</t>
  </si>
  <si>
    <t>79026,79066,79162,86024,91434</t>
  </si>
  <si>
    <t>9100000003844035</t>
  </si>
  <si>
    <t>2145609</t>
  </si>
  <si>
    <t>104928,125388</t>
  </si>
  <si>
    <t>02584</t>
  </si>
  <si>
    <t>UL. HIPOLITA CEGIELSKIEGO</t>
  </si>
  <si>
    <t>9000000170453710</t>
  </si>
  <si>
    <t>3314191</t>
  </si>
  <si>
    <t>50403</t>
  </si>
  <si>
    <t>02792</t>
  </si>
  <si>
    <t>UL. JÓZEFA CHOCISZEWSKIEGO</t>
  </si>
  <si>
    <t>9000000096881175</t>
  </si>
  <si>
    <t>7518955</t>
  </si>
  <si>
    <t>90185,91092</t>
  </si>
  <si>
    <t>03331</t>
  </si>
  <si>
    <t>OS. CZECHA</t>
  </si>
  <si>
    <t>1000000005545855</t>
  </si>
  <si>
    <t>7454765</t>
  </si>
  <si>
    <t>80277,80289,80293</t>
  </si>
  <si>
    <t>03410</t>
  </si>
  <si>
    <t>UL. 28 CZERWCA 1956 R.</t>
  </si>
  <si>
    <t>135/147</t>
  </si>
  <si>
    <t>1000000005545930</t>
  </si>
  <si>
    <t>7837338</t>
  </si>
  <si>
    <t>92252,92253,92254</t>
  </si>
  <si>
    <t>352/360</t>
  </si>
  <si>
    <t>1000000005261084</t>
  </si>
  <si>
    <t>5540623</t>
  </si>
  <si>
    <t>90703,90704,90705</t>
  </si>
  <si>
    <t>03682</t>
  </si>
  <si>
    <t>UL. JANA HENRYKA DĄBROWSKIEGO</t>
  </si>
  <si>
    <t>163</t>
  </si>
  <si>
    <t>9000000170949539</t>
  </si>
  <si>
    <t>8284648</t>
  </si>
  <si>
    <t>74347,74350</t>
  </si>
  <si>
    <t>1000000005253273</t>
  </si>
  <si>
    <t>5540483</t>
  </si>
  <si>
    <t>77912</t>
  </si>
  <si>
    <t>03868</t>
  </si>
  <si>
    <t>UL. ROMANA DMOWSKIEGO</t>
  </si>
  <si>
    <t>9000000170049318</t>
  </si>
  <si>
    <t>5480996</t>
  </si>
  <si>
    <t>72542</t>
  </si>
  <si>
    <t>03955</t>
  </si>
  <si>
    <t>UL. DOBROWITA</t>
  </si>
  <si>
    <t>04317</t>
  </si>
  <si>
    <t>UL. MICHAŁA DRZYMAŁY</t>
  </si>
  <si>
    <t>4/6</t>
  </si>
  <si>
    <t>1000000005271622</t>
  </si>
  <si>
    <t>8726469</t>
  </si>
  <si>
    <t>31732</t>
  </si>
  <si>
    <t>9000000118364249</t>
  </si>
  <si>
    <t>2245738</t>
  </si>
  <si>
    <t>90577,90578,90579,90580,90582</t>
  </si>
  <si>
    <t>04587</t>
  </si>
  <si>
    <t>UL. DZIAŁYŃSKICH</t>
  </si>
  <si>
    <t>4/5</t>
  </si>
  <si>
    <t>9000000115549277</t>
  </si>
  <si>
    <t>6117407</t>
  </si>
  <si>
    <t>30156,72674</t>
  </si>
  <si>
    <t>05005</t>
  </si>
  <si>
    <t>UL. FILIPIŃSKA</t>
  </si>
  <si>
    <t>1000000005272909</t>
  </si>
  <si>
    <t>1804866</t>
  </si>
  <si>
    <t>92260,92261,92262</t>
  </si>
  <si>
    <t>05083</t>
  </si>
  <si>
    <t>UL. ŚW. FLORIANA</t>
  </si>
  <si>
    <t>9100000003843988</t>
  </si>
  <si>
    <t>5416215</t>
  </si>
  <si>
    <t>92247,92248,92249</t>
  </si>
  <si>
    <t>05172</t>
  </si>
  <si>
    <t>UL. ALEKSANDRA FREDRY</t>
  </si>
  <si>
    <t>9000000115517498</t>
  </si>
  <si>
    <t>7711196</t>
  </si>
  <si>
    <t>86147</t>
  </si>
  <si>
    <t>05283</t>
  </si>
  <si>
    <t>UL. GALILEUSZA</t>
  </si>
  <si>
    <t>1000000005543196</t>
  </si>
  <si>
    <t>7200415</t>
  </si>
  <si>
    <t>43580</t>
  </si>
  <si>
    <t>05321</t>
  </si>
  <si>
    <t>UL. GARBARY</t>
  </si>
  <si>
    <t>9000000170771734</t>
  </si>
  <si>
    <t>2318990</t>
  </si>
  <si>
    <t>30072,31263</t>
  </si>
  <si>
    <t>05614</t>
  </si>
  <si>
    <t>UL. GŁOGOWSKA</t>
  </si>
  <si>
    <t>147</t>
  </si>
  <si>
    <t>9100000003844051</t>
  </si>
  <si>
    <t>6309002</t>
  </si>
  <si>
    <t>104279,104280,104281</t>
  </si>
  <si>
    <t>90</t>
  </si>
  <si>
    <t>9100000004261240</t>
  </si>
  <si>
    <t>8921141</t>
  </si>
  <si>
    <t>34199,83111,85478</t>
  </si>
  <si>
    <t>1000000005529293</t>
  </si>
  <si>
    <t>4971201</t>
  </si>
  <si>
    <t>31492</t>
  </si>
  <si>
    <t>9000000169883605</t>
  </si>
  <si>
    <t>7646362</t>
  </si>
  <si>
    <t>34383,66389</t>
  </si>
  <si>
    <t>05651</t>
  </si>
  <si>
    <t>UL. GŁUSZYNA</t>
  </si>
  <si>
    <t>187</t>
  </si>
  <si>
    <t>1000000005261372</t>
  </si>
  <si>
    <t>5222834</t>
  </si>
  <si>
    <t>123003,29980,83089,88675,88678</t>
  </si>
  <si>
    <t>05732</t>
  </si>
  <si>
    <t>UL. GOLĘCIŃSKA</t>
  </si>
  <si>
    <t>1000000005543923</t>
  </si>
  <si>
    <t>1778971</t>
  </si>
  <si>
    <t>29895</t>
  </si>
  <si>
    <t>05761</t>
  </si>
  <si>
    <t>UL. GOŁĘBIA</t>
  </si>
  <si>
    <t>9100000006205464</t>
  </si>
  <si>
    <t>8730492</t>
  </si>
  <si>
    <t>29818</t>
  </si>
  <si>
    <t>05929</t>
  </si>
  <si>
    <t>UL. GÓRECKA</t>
  </si>
  <si>
    <t>9000000169529803</t>
  </si>
  <si>
    <t>2166710</t>
  </si>
  <si>
    <t>72600,72730</t>
  </si>
  <si>
    <t>1000000005238575</t>
  </si>
  <si>
    <t>4776271</t>
  </si>
  <si>
    <t>80335,83103</t>
  </si>
  <si>
    <t>06260</t>
  </si>
  <si>
    <t>UL. GRUNWALDZKA</t>
  </si>
  <si>
    <t>1000000005238579</t>
  </si>
  <si>
    <t>1809657</t>
  </si>
  <si>
    <t>72685,72739</t>
  </si>
  <si>
    <t>9100000004923809</t>
  </si>
  <si>
    <t>7455170</t>
  </si>
  <si>
    <t>71144,71145</t>
  </si>
  <si>
    <t>06510</t>
  </si>
  <si>
    <t>UL. HANGAROWA</t>
  </si>
  <si>
    <t>9000000173172943</t>
  </si>
  <si>
    <t>7964801</t>
  </si>
  <si>
    <t>44119</t>
  </si>
  <si>
    <t>9000000115535426</t>
  </si>
  <si>
    <t>8666439</t>
  </si>
  <si>
    <t>50439,50440</t>
  </si>
  <si>
    <t>06649</t>
  </si>
  <si>
    <t>UL. HEZJODA</t>
  </si>
  <si>
    <t>9000000169420416</t>
  </si>
  <si>
    <t>5416527</t>
  </si>
  <si>
    <t>80748</t>
  </si>
  <si>
    <t>06907</t>
  </si>
  <si>
    <t>UL. INOWROCŁAWSKA</t>
  </si>
  <si>
    <t>1000000005532953</t>
  </si>
  <si>
    <t>5734048</t>
  </si>
  <si>
    <t>83370</t>
  </si>
  <si>
    <t>07033</t>
  </si>
  <si>
    <t>OS. JAGIELLOŃSKIE</t>
  </si>
  <si>
    <t>128</t>
  </si>
  <si>
    <t>9000000118366362</t>
  </si>
  <si>
    <t>8092284</t>
  </si>
  <si>
    <t>130178,130179</t>
  </si>
  <si>
    <t>07157</t>
  </si>
  <si>
    <t>UL. KLEMENSA JANICKIEGO</t>
  </si>
  <si>
    <t>1000000005251919</t>
  </si>
  <si>
    <t>7070332</t>
  </si>
  <si>
    <t>71146,71147</t>
  </si>
  <si>
    <t>07251</t>
  </si>
  <si>
    <t>UL. KAZIMIERZA JAROCHOWSKIEGO</t>
  </si>
  <si>
    <t>1000000005240431</t>
  </si>
  <si>
    <t>6433612</t>
  </si>
  <si>
    <t>122904,82689,82693</t>
  </si>
  <si>
    <t>07391</t>
  </si>
  <si>
    <t>UL. JAWORNICKA</t>
  </si>
  <si>
    <t>9000000171079169</t>
  </si>
  <si>
    <t>7583953</t>
  </si>
  <si>
    <t>106057,123173</t>
  </si>
  <si>
    <t>07459</t>
  </si>
  <si>
    <t>UL. JELENIOGÓRSKA</t>
  </si>
  <si>
    <t>9100000004959125</t>
  </si>
  <si>
    <t>5735311</t>
  </si>
  <si>
    <t>30116,40630</t>
  </si>
  <si>
    <t>07506</t>
  </si>
  <si>
    <t>UL. JESIONOWA</t>
  </si>
  <si>
    <t>1000000005239678</t>
  </si>
  <si>
    <t>6690314</t>
  </si>
  <si>
    <t>31601</t>
  </si>
  <si>
    <t>07663</t>
  </si>
  <si>
    <t>UL. JUNIKOWSKA</t>
  </si>
  <si>
    <t>1000000005544250</t>
  </si>
  <si>
    <t>1771428</t>
  </si>
  <si>
    <t>79288,92239,92240,92241,92242</t>
  </si>
  <si>
    <t>08265</t>
  </si>
  <si>
    <t>UL. KAZIMIERZA WIELKIEGO</t>
  </si>
  <si>
    <t>1000000005547703</t>
  </si>
  <si>
    <t>1778498</t>
  </si>
  <si>
    <t>113879</t>
  </si>
  <si>
    <t>08574</t>
  </si>
  <si>
    <t>UL. KLONOWA</t>
  </si>
  <si>
    <t>1000000005273236</t>
  </si>
  <si>
    <t>1805495</t>
  </si>
  <si>
    <t>49085</t>
  </si>
  <si>
    <t>9000000118361113</t>
  </si>
  <si>
    <t>7582752</t>
  </si>
  <si>
    <t>31490,47345</t>
  </si>
  <si>
    <t>09439</t>
  </si>
  <si>
    <t>OS. KOSMONAUTÓW</t>
  </si>
  <si>
    <t>1000000005250960</t>
  </si>
  <si>
    <t>1809126</t>
  </si>
  <si>
    <t>113717</t>
  </si>
  <si>
    <t>09463</t>
  </si>
  <si>
    <t>UL. JULIUSZA KOSSAKA</t>
  </si>
  <si>
    <t>1000000005251005</t>
  </si>
  <si>
    <t>6435817</t>
  </si>
  <si>
    <t>49698</t>
  </si>
  <si>
    <t>9100000003844023</t>
  </si>
  <si>
    <t>4843251</t>
  </si>
  <si>
    <t>84780</t>
  </si>
  <si>
    <t>1000000005544204</t>
  </si>
  <si>
    <t>4842428</t>
  </si>
  <si>
    <t>86171,88192</t>
  </si>
  <si>
    <t>1000000005544025</t>
  </si>
  <si>
    <t>6244425</t>
  </si>
  <si>
    <t>74473,74476</t>
  </si>
  <si>
    <t>10073</t>
  </si>
  <si>
    <t>UL. BOLESŁAWA KRYSIEWICZA</t>
  </si>
  <si>
    <t>7/8</t>
  </si>
  <si>
    <t>9100000004260783</t>
  </si>
  <si>
    <t>7327902</t>
  </si>
  <si>
    <t>31905</t>
  </si>
  <si>
    <t>10507</t>
  </si>
  <si>
    <t>UL. GEN. TADEUSZA KUTRZEBY</t>
  </si>
  <si>
    <t>1000000005544190</t>
  </si>
  <si>
    <t>1778997</t>
  </si>
  <si>
    <t>113675</t>
  </si>
  <si>
    <t>9000000115552162</t>
  </si>
  <si>
    <t>6372851</t>
  </si>
  <si>
    <t>44646</t>
  </si>
  <si>
    <t>10735</t>
  </si>
  <si>
    <t>OS. LECHA</t>
  </si>
  <si>
    <t>1000000005245349</t>
  </si>
  <si>
    <t>7709177</t>
  </si>
  <si>
    <t>113718</t>
  </si>
  <si>
    <t>11211</t>
  </si>
  <si>
    <t>UL. LISTOPADOWA</t>
  </si>
  <si>
    <t>9100000005859381</t>
  </si>
  <si>
    <t>4080936</t>
  </si>
  <si>
    <t>80776</t>
  </si>
  <si>
    <t>11545</t>
  </si>
  <si>
    <t>UL. ŁAWICA</t>
  </si>
  <si>
    <t>9000000096884168</t>
  </si>
  <si>
    <t>5162502</t>
  </si>
  <si>
    <t>75198</t>
  </si>
  <si>
    <t>11651</t>
  </si>
  <si>
    <t>OS. WŁADYSŁAWA ŁOKIETKA</t>
  </si>
  <si>
    <t>104</t>
  </si>
  <si>
    <t>1000000005547670</t>
  </si>
  <si>
    <t>7711343</t>
  </si>
  <si>
    <t>29871</t>
  </si>
  <si>
    <t>11705</t>
  </si>
  <si>
    <t>UL. ŁOZOWA</t>
  </si>
  <si>
    <t>9000000170287053</t>
  </si>
  <si>
    <t>5544960</t>
  </si>
  <si>
    <t>115212,115580,115581,123332,124175,42019,72718</t>
  </si>
  <si>
    <t>1000000005252591</t>
  </si>
  <si>
    <t>8537754</t>
  </si>
  <si>
    <t>80784</t>
  </si>
  <si>
    <t>11761</t>
  </si>
  <si>
    <t>UL. JÓZEFA ŁUKASZEWICZA</t>
  </si>
  <si>
    <t>9/13</t>
  </si>
  <si>
    <t>9100000004947089</t>
  </si>
  <si>
    <t>7136673</t>
  </si>
  <si>
    <t>31837,80755</t>
  </si>
  <si>
    <t>12196</t>
  </si>
  <si>
    <t>UL. MAŁOSZYŃSKA</t>
  </si>
  <si>
    <t>9000000096884355</t>
  </si>
  <si>
    <t>8284194</t>
  </si>
  <si>
    <t>109364</t>
  </si>
  <si>
    <t>12236</t>
  </si>
  <si>
    <t>UL. PETERA MANSFELDA</t>
  </si>
  <si>
    <t>9000000169736374</t>
  </si>
  <si>
    <t>2459694</t>
  </si>
  <si>
    <t>124268,73006</t>
  </si>
  <si>
    <t>12327</t>
  </si>
  <si>
    <t>UL. MARIACKA</t>
  </si>
  <si>
    <t>9100000005857742</t>
  </si>
  <si>
    <t>8347485</t>
  </si>
  <si>
    <t>85106,85107</t>
  </si>
  <si>
    <t>12400</t>
  </si>
  <si>
    <t>UL. MARSZAŁKOWSKA</t>
  </si>
  <si>
    <t>9000000171152746</t>
  </si>
  <si>
    <t>2118516</t>
  </si>
  <si>
    <t>82414,82415</t>
  </si>
  <si>
    <t>12489</t>
  </si>
  <si>
    <t>UL. JANA MATEJKI</t>
  </si>
  <si>
    <t>8/10</t>
  </si>
  <si>
    <t>9000000171049205</t>
  </si>
  <si>
    <t>2107511</t>
  </si>
  <si>
    <t>48890,49153</t>
  </si>
  <si>
    <t>12697</t>
  </si>
  <si>
    <t>UL. ŚW. MICHAŁA</t>
  </si>
  <si>
    <t>50M</t>
  </si>
  <si>
    <t>1000000005240649</t>
  </si>
  <si>
    <t>5796796</t>
  </si>
  <si>
    <t>113720</t>
  </si>
  <si>
    <t>12845</t>
  </si>
  <si>
    <t>UL. MIĘDZYBORSKA</t>
  </si>
  <si>
    <t>1000000005530572</t>
  </si>
  <si>
    <t>6244459</t>
  </si>
  <si>
    <t>78223,83079</t>
  </si>
  <si>
    <t>12989</t>
  </si>
  <si>
    <t>UL. MIŃSKA</t>
  </si>
  <si>
    <t>1000000005531495</t>
  </si>
  <si>
    <t>6177830</t>
  </si>
  <si>
    <t>113878</t>
  </si>
  <si>
    <t>13455</t>
  </si>
  <si>
    <t>UL. MŚCIBORA</t>
  </si>
  <si>
    <t>9100000004922162</t>
  </si>
  <si>
    <t>2117833</t>
  </si>
  <si>
    <t>127772,127773,127774</t>
  </si>
  <si>
    <t>14140</t>
  </si>
  <si>
    <t>UL. MIECZYSŁAWA NIEDZIAŁKOWSKIEGO</t>
  </si>
  <si>
    <t>9100000006239687</t>
  </si>
  <si>
    <t>7455410</t>
  </si>
  <si>
    <t>15056,53780</t>
  </si>
  <si>
    <t>1000000006183405</t>
  </si>
  <si>
    <t>4902684</t>
  </si>
  <si>
    <t>41033,66384</t>
  </si>
  <si>
    <t>1000000005543134</t>
  </si>
  <si>
    <t>1774607</t>
  </si>
  <si>
    <t>129624,129965</t>
  </si>
  <si>
    <t>1000000005543129</t>
  </si>
  <si>
    <t>1774608</t>
  </si>
  <si>
    <t>30172</t>
  </si>
  <si>
    <t>1000000005543135</t>
  </si>
  <si>
    <t>3566028</t>
  </si>
  <si>
    <t>121597</t>
  </si>
  <si>
    <t>1000000005273073</t>
  </si>
  <si>
    <t>18154284</t>
  </si>
  <si>
    <t>80743</t>
  </si>
  <si>
    <t>27930</t>
  </si>
  <si>
    <t>UL. CYPRIANA NORWIDA</t>
  </si>
  <si>
    <t>9000000169711388</t>
  </si>
  <si>
    <t>8156702</t>
  </si>
  <si>
    <t>76303,76304</t>
  </si>
  <si>
    <t>314</t>
  </si>
  <si>
    <t>1000000005533668</t>
  </si>
  <si>
    <t>7070616</t>
  </si>
  <si>
    <t>42802</t>
  </si>
  <si>
    <t>15168</t>
  </si>
  <si>
    <t>OS. ORŁA BIAŁEGO</t>
  </si>
  <si>
    <t>1000000005532984</t>
  </si>
  <si>
    <t>6879910</t>
  </si>
  <si>
    <t>85080</t>
  </si>
  <si>
    <t>15438</t>
  </si>
  <si>
    <t>OS. OŚWIECENIA</t>
  </si>
  <si>
    <t>9000000115555167</t>
  </si>
  <si>
    <t>5608541</t>
  </si>
  <si>
    <t>72632,72767</t>
  </si>
  <si>
    <t>16052</t>
  </si>
  <si>
    <t>OS. PIASTOWSKIE</t>
  </si>
  <si>
    <t>1000000005532271</t>
  </si>
  <si>
    <t>7135338</t>
  </si>
  <si>
    <t>41172</t>
  </si>
  <si>
    <t>1000000005532311</t>
  </si>
  <si>
    <t>8349239</t>
  </si>
  <si>
    <t>34384,66387</t>
  </si>
  <si>
    <t>1000000006249119</t>
  </si>
  <si>
    <t>1772115</t>
  </si>
  <si>
    <t>30059</t>
  </si>
  <si>
    <t>16068</t>
  </si>
  <si>
    <t>UL. PIĄTKOWSKA</t>
  </si>
  <si>
    <t>1000000005271914</t>
  </si>
  <si>
    <t>7838220</t>
  </si>
  <si>
    <t>48834</t>
  </si>
  <si>
    <t>16191</t>
  </si>
  <si>
    <t>UL. PIĘKNA</t>
  </si>
  <si>
    <t>9000000103847894</t>
  </si>
  <si>
    <t>2108404</t>
  </si>
  <si>
    <t>48554,82993</t>
  </si>
  <si>
    <t>16370</t>
  </si>
  <si>
    <t>UL. PIWNA</t>
  </si>
  <si>
    <t>1000000005541996</t>
  </si>
  <si>
    <t>4081138</t>
  </si>
  <si>
    <t>34385,66388</t>
  </si>
  <si>
    <t>16636</t>
  </si>
  <si>
    <t>OS. POD LIPAMI</t>
  </si>
  <si>
    <t>9100000004260187</t>
  </si>
  <si>
    <t>5352330</t>
  </si>
  <si>
    <t>91169,91170,91171</t>
  </si>
  <si>
    <t>16772</t>
  </si>
  <si>
    <t>UL. PODKOMORSKA</t>
  </si>
  <si>
    <t>1000000005247365</t>
  </si>
  <si>
    <t>2024062</t>
  </si>
  <si>
    <t>48736</t>
  </si>
  <si>
    <t>16900</t>
  </si>
  <si>
    <t>UL. POGODNA</t>
  </si>
  <si>
    <t>84</t>
  </si>
  <si>
    <t>9000000173957055</t>
  </si>
  <si>
    <t>7072923</t>
  </si>
  <si>
    <t>120348</t>
  </si>
  <si>
    <t>9000000061715741</t>
  </si>
  <si>
    <t>2062910</t>
  </si>
  <si>
    <t>44273,66382</t>
  </si>
  <si>
    <t>9100000005832998</t>
  </si>
  <si>
    <t>3505251</t>
  </si>
  <si>
    <t>92987,92988,92989,92990,92996</t>
  </si>
  <si>
    <t>17719</t>
  </si>
  <si>
    <t>UL. PRZEŁAJOWA</t>
  </si>
  <si>
    <t>1000000005542853</t>
  </si>
  <si>
    <t>1777139</t>
  </si>
  <si>
    <t>82376,82508,86997,86998</t>
  </si>
  <si>
    <t>9000000169968322</t>
  </si>
  <si>
    <t>5097099</t>
  </si>
  <si>
    <t>49176</t>
  </si>
  <si>
    <t>17892</t>
  </si>
  <si>
    <t>UL. STANISŁAWA PRZYBYSZEWSKIEGO</t>
  </si>
  <si>
    <t>1000000005541934</t>
  </si>
  <si>
    <t>1777770</t>
  </si>
  <si>
    <t>47642</t>
  </si>
  <si>
    <t>17923</t>
  </si>
  <si>
    <t>OS. PRZYJAŹNI</t>
  </si>
  <si>
    <t>127</t>
  </si>
  <si>
    <t>1000000005541928</t>
  </si>
  <si>
    <t>8538151</t>
  </si>
  <si>
    <t>31488</t>
  </si>
  <si>
    <t>9100000005854670</t>
  </si>
  <si>
    <t>2189593</t>
  </si>
  <si>
    <t>86092,86094,86095,86097</t>
  </si>
  <si>
    <t>18467</t>
  </si>
  <si>
    <t>UL. RASZYŃSKA</t>
  </si>
  <si>
    <t>1/3</t>
  </si>
  <si>
    <t>9000000170200818</t>
  </si>
  <si>
    <t>4779910</t>
  </si>
  <si>
    <t>74904</t>
  </si>
  <si>
    <t>19030</t>
  </si>
  <si>
    <t>UL. RUBIEŻ</t>
  </si>
  <si>
    <t>9000000115557657</t>
  </si>
  <si>
    <t>4460960</t>
  </si>
  <si>
    <t>41154</t>
  </si>
  <si>
    <t>19108</t>
  </si>
  <si>
    <t>OS. RUSA</t>
  </si>
  <si>
    <t>9100000003844008</t>
  </si>
  <si>
    <t>9047094</t>
  </si>
  <si>
    <t>79937,79938,79939</t>
  </si>
  <si>
    <t>19150</t>
  </si>
  <si>
    <t>UL. RYBAKI</t>
  </si>
  <si>
    <t>9000000115527625</t>
  </si>
  <si>
    <t>6245447</t>
  </si>
  <si>
    <t>123600,73699,73700</t>
  </si>
  <si>
    <t>19186</t>
  </si>
  <si>
    <t>UL. RYCERSKA</t>
  </si>
  <si>
    <t>9000000115558332</t>
  </si>
  <si>
    <t>4716068</t>
  </si>
  <si>
    <t>121357,121363</t>
  </si>
  <si>
    <t>19330</t>
  </si>
  <si>
    <t>OS. RZECZYPOSPOLITEJ</t>
  </si>
  <si>
    <t>1000000005260331</t>
  </si>
  <si>
    <t>6370249</t>
  </si>
  <si>
    <t>76297,76298,76299</t>
  </si>
  <si>
    <t>19488</t>
  </si>
  <si>
    <t>UL. SANATORYJNA</t>
  </si>
  <si>
    <t>1000000005243051</t>
  </si>
  <si>
    <t>8601624</t>
  </si>
  <si>
    <t>123551</t>
  </si>
  <si>
    <t>19847</t>
  </si>
  <si>
    <t>UL. SIERAKOWSKA</t>
  </si>
  <si>
    <t>1000000005535756</t>
  </si>
  <si>
    <t>6179507</t>
  </si>
  <si>
    <t>113735</t>
  </si>
  <si>
    <t>20043</t>
  </si>
  <si>
    <t>UL. SKIBOWA</t>
  </si>
  <si>
    <t>1000000005273864</t>
  </si>
  <si>
    <t>1921172</t>
  </si>
  <si>
    <t>120340</t>
  </si>
  <si>
    <t>1000000005273814</t>
  </si>
  <si>
    <t>6243073</t>
  </si>
  <si>
    <t>31561</t>
  </si>
  <si>
    <t>58/60</t>
  </si>
  <si>
    <t>20429</t>
  </si>
  <si>
    <t>OS. JANA III SOBIESKIEGO</t>
  </si>
  <si>
    <t>9000000169672893</t>
  </si>
  <si>
    <t>4080934</t>
  </si>
  <si>
    <t>47093</t>
  </si>
  <si>
    <t>9100000004923916</t>
  </si>
  <si>
    <t>7327724</t>
  </si>
  <si>
    <t>31511,31858</t>
  </si>
  <si>
    <t>9000000170666874</t>
  </si>
  <si>
    <t>7009177</t>
  </si>
  <si>
    <t>66176,83114,83953</t>
  </si>
  <si>
    <t>1000000005271519</t>
  </si>
  <si>
    <t>5927256</t>
  </si>
  <si>
    <t>50856</t>
  </si>
  <si>
    <t>20463</t>
  </si>
  <si>
    <t>UL. SOCHACZEWSKA</t>
  </si>
  <si>
    <t>1000000005543273</t>
  </si>
  <si>
    <t>2024912</t>
  </si>
  <si>
    <t>29427,29428</t>
  </si>
  <si>
    <t>20541</t>
  </si>
  <si>
    <t>UL. SOLNA</t>
  </si>
  <si>
    <t>1000000005273705</t>
  </si>
  <si>
    <t>5541059</t>
  </si>
  <si>
    <t>129745</t>
  </si>
  <si>
    <t>9000000169575345</t>
  </si>
  <si>
    <t>3952671</t>
  </si>
  <si>
    <t>126284,43852</t>
  </si>
  <si>
    <t>21304</t>
  </si>
  <si>
    <t>UL. FRANCISZKA STRÓŻYŃSKIEGO</t>
  </si>
  <si>
    <t>21351</t>
  </si>
  <si>
    <t>UL. ROMKA STRZAŁKOWSKIEGO</t>
  </si>
  <si>
    <t>5/7</t>
  </si>
  <si>
    <t>1000000005273128</t>
  </si>
  <si>
    <t>8539179</t>
  </si>
  <si>
    <t>125545</t>
  </si>
  <si>
    <t>1000000005544062</t>
  </si>
  <si>
    <t>1895582</t>
  </si>
  <si>
    <t>31832</t>
  </si>
  <si>
    <t>1000000005241053</t>
  </si>
  <si>
    <t>4267471</t>
  </si>
  <si>
    <t>73128,73136,73142,73144</t>
  </si>
  <si>
    <t>21624</t>
  </si>
  <si>
    <t>UL. SWOBODA</t>
  </si>
  <si>
    <t>48030</t>
  </si>
  <si>
    <t>9100000004922555</t>
  </si>
  <si>
    <t>2242190</t>
  </si>
  <si>
    <t>115543,62562,62564,85849,85862</t>
  </si>
  <si>
    <t>21744</t>
  </si>
  <si>
    <t>UL. AUGUSTYNA SZAMARZEWSKIEGO</t>
  </si>
  <si>
    <t>78/82</t>
  </si>
  <si>
    <t>1000000005241498</t>
  </si>
  <si>
    <t>7263013</t>
  </si>
  <si>
    <t>91173,91174,91175,91176</t>
  </si>
  <si>
    <t>1000000005547596</t>
  </si>
  <si>
    <t>2024011</t>
  </si>
  <si>
    <t>78029</t>
  </si>
  <si>
    <t>21814</t>
  </si>
  <si>
    <t>UL. ŚW. SZCZEPANA</t>
  </si>
  <si>
    <t>9000000140444672</t>
  </si>
  <si>
    <t>7199947</t>
  </si>
  <si>
    <t>30243</t>
  </si>
  <si>
    <t>21820</t>
  </si>
  <si>
    <t>UL. SZCZEPANKOWO</t>
  </si>
  <si>
    <t>1000000005535122</t>
  </si>
  <si>
    <t>5926039</t>
  </si>
  <si>
    <t>34381,66385</t>
  </si>
  <si>
    <t>1000000005534135</t>
  </si>
  <si>
    <t>3697196</t>
  </si>
  <si>
    <t>80769</t>
  </si>
  <si>
    <t>22062</t>
  </si>
  <si>
    <t>UL. SZPAKÓW</t>
  </si>
  <si>
    <t>1000000005272056</t>
  </si>
  <si>
    <t>5220498</t>
  </si>
  <si>
    <t>76280,85763</t>
  </si>
  <si>
    <t>22073</t>
  </si>
  <si>
    <t>UL. SZPITALNA</t>
  </si>
  <si>
    <t>27/33</t>
  </si>
  <si>
    <t>9000000140189248</t>
  </si>
  <si>
    <t>2049892</t>
  </si>
  <si>
    <t>31734,88361</t>
  </si>
  <si>
    <t>22291</t>
  </si>
  <si>
    <t>UL. PIOTRA ŚCIEGIENNEGO</t>
  </si>
  <si>
    <t>9100000005855838</t>
  </si>
  <si>
    <t>2040106</t>
  </si>
  <si>
    <t>43558,69869</t>
  </si>
  <si>
    <t>1000000005249066</t>
  </si>
  <si>
    <t>5924529</t>
  </si>
  <si>
    <t>86678,88677,88681,88682</t>
  </si>
  <si>
    <t>54/58</t>
  </si>
  <si>
    <t>1000000005547477</t>
  </si>
  <si>
    <t>5349974</t>
  </si>
  <si>
    <t>86679,86680,86681,86682</t>
  </si>
  <si>
    <t>22508</t>
  </si>
  <si>
    <t>UL. ŚWIERKOWA</t>
  </si>
  <si>
    <t>9100000006202549</t>
  </si>
  <si>
    <t>7328297</t>
  </si>
  <si>
    <t>90706,90707,90708</t>
  </si>
  <si>
    <t>22576</t>
  </si>
  <si>
    <t>UL. ŚWIT</t>
  </si>
  <si>
    <t>1000000005245565</t>
  </si>
  <si>
    <t>4779455</t>
  </si>
  <si>
    <t>30126,30301,73024</t>
  </si>
  <si>
    <t>22598</t>
  </si>
  <si>
    <t>UL. EDMUNDA TACZANOWSKIEGO</t>
  </si>
  <si>
    <t>9100000004923605</t>
  </si>
  <si>
    <t>2294361</t>
  </si>
  <si>
    <t>121385,121386,75190</t>
  </si>
  <si>
    <t>22681</t>
  </si>
  <si>
    <t>UL. TARNOWSKA</t>
  </si>
  <si>
    <t>9000000170596977</t>
  </si>
  <si>
    <t>4652011</t>
  </si>
  <si>
    <t>85089</t>
  </si>
  <si>
    <t>22965</t>
  </si>
  <si>
    <t>UL. ROMUALDA TRAUGUTTA</t>
  </si>
  <si>
    <t>1000000006180257</t>
  </si>
  <si>
    <t>6752653</t>
  </si>
  <si>
    <t>80786</t>
  </si>
  <si>
    <t>23038</t>
  </si>
  <si>
    <t>UL. TRYBUNALSKA</t>
  </si>
  <si>
    <t>9000000115560300</t>
  </si>
  <si>
    <t>3314335</t>
  </si>
  <si>
    <t>126415,126418,82989,82990</t>
  </si>
  <si>
    <t>23267</t>
  </si>
  <si>
    <t>OS. TYSIĄCLECIA</t>
  </si>
  <si>
    <t>9000000169679460</t>
  </si>
  <si>
    <t>5927013</t>
  </si>
  <si>
    <t>92572,92573,92574,92575</t>
  </si>
  <si>
    <t>23713</t>
  </si>
  <si>
    <t>UL. WARZYWNA</t>
  </si>
  <si>
    <t>9000000170107189</t>
  </si>
  <si>
    <t>4969737</t>
  </si>
  <si>
    <t>29670</t>
  </si>
  <si>
    <t>23990</t>
  </si>
  <si>
    <t>OS. WICHROWE WZGÓRZE</t>
  </si>
  <si>
    <t>1000000005541667</t>
  </si>
  <si>
    <t>3632832</t>
  </si>
  <si>
    <t>72698,72749</t>
  </si>
  <si>
    <t>9000000074248434</t>
  </si>
  <si>
    <t>4334109</t>
  </si>
  <si>
    <t>113698,80643</t>
  </si>
  <si>
    <t>9000000171253684</t>
  </si>
  <si>
    <t>4652641</t>
  </si>
  <si>
    <t>29625</t>
  </si>
  <si>
    <t>24006</t>
  </si>
  <si>
    <t>UL. WIDNA</t>
  </si>
  <si>
    <t>9100000004923612</t>
  </si>
  <si>
    <t>2147068</t>
  </si>
  <si>
    <t>72789</t>
  </si>
  <si>
    <t>24357</t>
  </si>
  <si>
    <t>UL. WINOGRADY</t>
  </si>
  <si>
    <t>1000000005261497</t>
  </si>
  <si>
    <t>8471888</t>
  </si>
  <si>
    <t>74252,74255</t>
  </si>
  <si>
    <t>1000000005250834</t>
  </si>
  <si>
    <t>5987476</t>
  </si>
  <si>
    <t>24629</t>
  </si>
  <si>
    <t>25084</t>
  </si>
  <si>
    <t>UL. STANISŁAWA WYSPIAŃSKIEGO</t>
  </si>
  <si>
    <t>9000000096889800</t>
  </si>
  <si>
    <t>7964815</t>
  </si>
  <si>
    <t>91119,91127,91128</t>
  </si>
  <si>
    <t>9100000004959172</t>
  </si>
  <si>
    <t>7009734</t>
  </si>
  <si>
    <t>90588,90589,90590</t>
  </si>
  <si>
    <t>25536</t>
  </si>
  <si>
    <t>UL. LUDWIKA ZAMENHOFA</t>
  </si>
  <si>
    <t>9000000169495821</t>
  </si>
  <si>
    <t>7455210</t>
  </si>
  <si>
    <t>29624</t>
  </si>
  <si>
    <t>26226</t>
  </si>
  <si>
    <t>UL. ZMARTWYCHWSTAŃCÓW</t>
  </si>
  <si>
    <t>9100000002864810</t>
  </si>
  <si>
    <t>2037508</t>
  </si>
  <si>
    <t>66379,66381</t>
  </si>
  <si>
    <t>26323</t>
  </si>
  <si>
    <t>OS. ZWYCIĘSTWA</t>
  </si>
  <si>
    <t>1000000005272162</t>
  </si>
  <si>
    <t>7900829</t>
  </si>
  <si>
    <t>86172,86173</t>
  </si>
  <si>
    <t>8/12</t>
  </si>
  <si>
    <t>1000000005542585</t>
  </si>
  <si>
    <t>1775949</t>
  </si>
  <si>
    <t>90585,90586,90587</t>
  </si>
  <si>
    <t>26492</t>
  </si>
  <si>
    <t>UL. ŻNIWNA</t>
  </si>
  <si>
    <t>9000000096889363</t>
  </si>
  <si>
    <t>3760057</t>
  </si>
  <si>
    <t>34375,34376</t>
  </si>
  <si>
    <t>29085</t>
  </si>
  <si>
    <t>UL. ROMANA BRANDSTAETTERA</t>
  </si>
  <si>
    <t>1000000005542990</t>
  </si>
  <si>
    <t>7581146</t>
  </si>
  <si>
    <t>43625</t>
  </si>
  <si>
    <t>9000000140144651</t>
  </si>
  <si>
    <t>7466024</t>
  </si>
  <si>
    <t>68688,84778</t>
  </si>
  <si>
    <t>41884</t>
  </si>
  <si>
    <t>UL. DRUSKIENICKA</t>
  </si>
  <si>
    <t>9300000000000354</t>
  </si>
  <si>
    <t>5363096</t>
  </si>
  <si>
    <t>31466</t>
  </si>
  <si>
    <t>46313</t>
  </si>
  <si>
    <t>AL. ARMII POZNAŃ</t>
  </si>
  <si>
    <t>9000000140930620</t>
  </si>
  <si>
    <t>5000000087930122</t>
  </si>
  <si>
    <t>8155629</t>
  </si>
  <si>
    <t>27309,27561</t>
  </si>
  <si>
    <t>0970520</t>
  </si>
  <si>
    <t>1000000004846666</t>
  </si>
  <si>
    <t>7771647</t>
  </si>
  <si>
    <t>24029</t>
  </si>
  <si>
    <t>1000000006170692</t>
  </si>
  <si>
    <t>1714071</t>
  </si>
  <si>
    <t>24027</t>
  </si>
  <si>
    <t>0970537</t>
  </si>
  <si>
    <t>1000000004552576</t>
  </si>
  <si>
    <t>7834827</t>
  </si>
  <si>
    <t>113880</t>
  </si>
  <si>
    <t>37754</t>
  </si>
  <si>
    <t>UL. STANISŁAWA KUCZMEROWICZA</t>
  </si>
  <si>
    <t>0970589</t>
  </si>
  <si>
    <t>5000000087420329</t>
  </si>
  <si>
    <t>2173276</t>
  </si>
  <si>
    <t>24391</t>
  </si>
  <si>
    <t>8A</t>
  </si>
  <si>
    <t>0970632</t>
  </si>
  <si>
    <t>1000000004285324</t>
  </si>
  <si>
    <t>1997323</t>
  </si>
  <si>
    <t>34535,34539</t>
  </si>
  <si>
    <t>5000000070776520</t>
  </si>
  <si>
    <t>5863074</t>
  </si>
  <si>
    <t>86046</t>
  </si>
  <si>
    <t>5000000070783003</t>
  </si>
  <si>
    <t>8864217</t>
  </si>
  <si>
    <t>127811</t>
  </si>
  <si>
    <t>02925</t>
  </si>
  <si>
    <t>UL. STANISŁAWA CHUDOBY</t>
  </si>
  <si>
    <t>1000000004288588</t>
  </si>
  <si>
    <t>7197373</t>
  </si>
  <si>
    <t>35314,42413,56331</t>
  </si>
  <si>
    <t>03055</t>
  </si>
  <si>
    <t>UL. AUGUSTA CIESZKOWSKIEGO</t>
  </si>
  <si>
    <t>1000000004282132</t>
  </si>
  <si>
    <t>1620599</t>
  </si>
  <si>
    <t>9277</t>
  </si>
  <si>
    <t>03283</t>
  </si>
  <si>
    <t>UL. STEFANA CZARNIECKIEGO</t>
  </si>
  <si>
    <t>1000000004292324</t>
  </si>
  <si>
    <t>3504816</t>
  </si>
  <si>
    <t>14242,14243,56355</t>
  </si>
  <si>
    <t>05472</t>
  </si>
  <si>
    <t>UL. GĘBARZEWSKA</t>
  </si>
  <si>
    <t>1000000006027401</t>
  </si>
  <si>
    <t>1619656</t>
  </si>
  <si>
    <t>113719</t>
  </si>
  <si>
    <t>07477</t>
  </si>
  <si>
    <t>UL. JEMIOŁOWA</t>
  </si>
  <si>
    <t>9100000004150795</t>
  </si>
  <si>
    <t>2375617</t>
  </si>
  <si>
    <t>17005</t>
  </si>
  <si>
    <t>09490</t>
  </si>
  <si>
    <t>UL. PROF. JÓZEFA KOSTRZEWSKIEGO</t>
  </si>
  <si>
    <t>5000000070782229</t>
  </si>
  <si>
    <t>5798541</t>
  </si>
  <si>
    <t>16177,90372</t>
  </si>
  <si>
    <t>12832</t>
  </si>
  <si>
    <t>UL. MIESZKA I</t>
  </si>
  <si>
    <t>1000000004281847</t>
  </si>
  <si>
    <t>1620316</t>
  </si>
  <si>
    <t>11100,123678</t>
  </si>
  <si>
    <t>15211</t>
  </si>
  <si>
    <t>UL. ELIZY ORZESZKOWEJ</t>
  </si>
  <si>
    <t>1000000004289341</t>
  </si>
  <si>
    <t>4712694</t>
  </si>
  <si>
    <t>10501</t>
  </si>
  <si>
    <t>1000000004281429</t>
  </si>
  <si>
    <t>7070583</t>
  </si>
  <si>
    <t>40540,40541</t>
  </si>
  <si>
    <t>5000000070778959</t>
  </si>
  <si>
    <t>3633089</t>
  </si>
  <si>
    <t>12188,12204</t>
  </si>
  <si>
    <t>18034</t>
  </si>
  <si>
    <t>UL. WINCENTEGO PSTROWSKIEGO</t>
  </si>
  <si>
    <t>1000000004285463</t>
  </si>
  <si>
    <t>5797330</t>
  </si>
  <si>
    <t>56333,56335,56339</t>
  </si>
  <si>
    <t>1000000004283356</t>
  </si>
  <si>
    <t>1619118</t>
  </si>
  <si>
    <t>56340,56342</t>
  </si>
  <si>
    <t>5000000070776696</t>
  </si>
  <si>
    <t>8155642</t>
  </si>
  <si>
    <t>17028</t>
  </si>
  <si>
    <t>34062</t>
  </si>
  <si>
    <t>UL. KS. PRYM. MACIEJA ŁUBIEŃSKIEGO</t>
  </si>
  <si>
    <t>1000000006114820</t>
  </si>
  <si>
    <t>4458269</t>
  </si>
  <si>
    <t>124451,124453,124454</t>
  </si>
  <si>
    <t>0970810</t>
  </si>
  <si>
    <t>5000000087950037</t>
  </si>
  <si>
    <t>2505861</t>
  </si>
  <si>
    <t>11483</t>
  </si>
  <si>
    <t>0970885</t>
  </si>
  <si>
    <t>5000000072573698</t>
  </si>
  <si>
    <t>6627854</t>
  </si>
  <si>
    <t>106116</t>
  </si>
  <si>
    <t>5000000087933162</t>
  </si>
  <si>
    <t>5735776</t>
  </si>
  <si>
    <t>70077</t>
  </si>
  <si>
    <t>0970922</t>
  </si>
  <si>
    <t>5000000087937272</t>
  </si>
  <si>
    <t>2182593</t>
  </si>
  <si>
    <t>70068,70079</t>
  </si>
  <si>
    <t>5000000087932699</t>
  </si>
  <si>
    <t>3314186</t>
  </si>
  <si>
    <t>71560,71561</t>
  </si>
  <si>
    <t>5000000088419664</t>
  </si>
  <si>
    <t>5671853</t>
  </si>
  <si>
    <t>85774,85839</t>
  </si>
  <si>
    <t>0970968</t>
  </si>
  <si>
    <t>23993</t>
  </si>
  <si>
    <t>UL. STACHA WICHURY</t>
  </si>
  <si>
    <t>1000000004837267</t>
  </si>
  <si>
    <t>18154321</t>
  </si>
  <si>
    <t>26388</t>
  </si>
  <si>
    <t>LUBOŃ</t>
  </si>
  <si>
    <t>0970974</t>
  </si>
  <si>
    <t>5000000086066256</t>
  </si>
  <si>
    <t>5224634</t>
  </si>
  <si>
    <t>26568</t>
  </si>
  <si>
    <t>09003</t>
  </si>
  <si>
    <t>UL. HUGONA KOŁŁĄTAJA</t>
  </si>
  <si>
    <t>1000000004830876</t>
  </si>
  <si>
    <t>1948686</t>
  </si>
  <si>
    <t>26315</t>
  </si>
  <si>
    <t>9100000006226758</t>
  </si>
  <si>
    <t>5607316</t>
  </si>
  <si>
    <t>26344</t>
  </si>
  <si>
    <t>26375</t>
  </si>
  <si>
    <t>UL. ŻABIKOWSKA</t>
  </si>
  <si>
    <t>5000000086062548</t>
  </si>
  <si>
    <t>2149553</t>
  </si>
  <si>
    <t>120640,126588,128236,26547</t>
  </si>
  <si>
    <t>31886</t>
  </si>
  <si>
    <t>UL. ARMII POZNAŃ</t>
  </si>
  <si>
    <t>1000000005144777</t>
  </si>
  <si>
    <t>2410156</t>
  </si>
  <si>
    <t>19397</t>
  </si>
  <si>
    <t>0971034</t>
  </si>
  <si>
    <t>5000000070405016</t>
  </si>
  <si>
    <t>4525010</t>
  </si>
  <si>
    <t>104835,86785,88996,88997</t>
  </si>
  <si>
    <t>0971057</t>
  </si>
  <si>
    <t>1000000004886139</t>
  </si>
  <si>
    <t>8728346</t>
  </si>
  <si>
    <t>113885</t>
  </si>
  <si>
    <t>18645</t>
  </si>
  <si>
    <t>UL. REYMONTA</t>
  </si>
  <si>
    <t>1000000004886713</t>
  </si>
  <si>
    <t>7135239</t>
  </si>
  <si>
    <t>80719,80720</t>
  </si>
  <si>
    <t>20619</t>
  </si>
  <si>
    <t>UL. SOWINIECKA</t>
  </si>
  <si>
    <t>1000000004886492</t>
  </si>
  <si>
    <t>1720106</t>
  </si>
  <si>
    <t>75012,75013</t>
  </si>
  <si>
    <t>1000000004887520</t>
  </si>
  <si>
    <t>7579356</t>
  </si>
  <si>
    <t>111198,75151,75175</t>
  </si>
  <si>
    <t>22880</t>
  </si>
  <si>
    <t>UL. TOPOLOWA</t>
  </si>
  <si>
    <t>5000000087729170</t>
  </si>
  <si>
    <t>5098205</t>
  </si>
  <si>
    <t>80018,80023</t>
  </si>
  <si>
    <t>0971152</t>
  </si>
  <si>
    <t>5000000088773313</t>
  </si>
  <si>
    <t>7964996</t>
  </si>
  <si>
    <t>31489</t>
  </si>
  <si>
    <t>0971175</t>
  </si>
  <si>
    <t>48033</t>
  </si>
  <si>
    <t>PL. PLAC FRYDERYKA CHOPINA</t>
  </si>
  <si>
    <t>9000000118684301</t>
  </si>
  <si>
    <t>6701842</t>
  </si>
  <si>
    <t>29187,29383,29576</t>
  </si>
  <si>
    <t>19629</t>
  </si>
  <si>
    <t>UL. EMILII SCZANIECKIEJ</t>
  </si>
  <si>
    <t>OS. OSIEDLE PÓŁNOC</t>
  </si>
  <si>
    <t>5000000088773319</t>
  </si>
  <si>
    <t>2500882</t>
  </si>
  <si>
    <t>105745,127651,30508,30612,40105</t>
  </si>
  <si>
    <t>0971181</t>
  </si>
  <si>
    <t>9300000000000338</t>
  </si>
  <si>
    <t>18154386</t>
  </si>
  <si>
    <t>83187</t>
  </si>
  <si>
    <t>5A</t>
  </si>
  <si>
    <t>5000000067082450</t>
  </si>
  <si>
    <t>4015954</t>
  </si>
  <si>
    <t>85062,85175</t>
  </si>
  <si>
    <t>14674</t>
  </si>
  <si>
    <t>UL. OBRZYCKA</t>
  </si>
  <si>
    <t>5000000067082395</t>
  </si>
  <si>
    <t>2152349</t>
  </si>
  <si>
    <t>58461</t>
  </si>
  <si>
    <t>36029</t>
  </si>
  <si>
    <t>UL. MARSZAŁKA JÓZEFA PIŁSUDSKIEGO</t>
  </si>
  <si>
    <t>1000000004659783</t>
  </si>
  <si>
    <t>7582712</t>
  </si>
  <si>
    <t>58957,58958</t>
  </si>
  <si>
    <t>39536</t>
  </si>
  <si>
    <t>UL. KSIĘDZA STEFANA SZYMAŃSKIEGO</t>
  </si>
  <si>
    <t>1000000004649821</t>
  </si>
  <si>
    <t>6244318</t>
  </si>
  <si>
    <t>25836</t>
  </si>
  <si>
    <t>0971241</t>
  </si>
  <si>
    <t>04907</t>
  </si>
  <si>
    <t>UL. FARNA</t>
  </si>
  <si>
    <t>5000000076098252</t>
  </si>
  <si>
    <t>5608436</t>
  </si>
  <si>
    <t>128737,31153,72927,72928</t>
  </si>
  <si>
    <t>1000000004649256</t>
  </si>
  <si>
    <t>1732250</t>
  </si>
  <si>
    <t>29823</t>
  </si>
  <si>
    <t>5000000087434490</t>
  </si>
  <si>
    <t>3442104</t>
  </si>
  <si>
    <t>60574</t>
  </si>
  <si>
    <t>0971270</t>
  </si>
  <si>
    <t>04346</t>
  </si>
  <si>
    <t>UL. ŚW. DUCHA</t>
  </si>
  <si>
    <t>1000000005009992</t>
  </si>
  <si>
    <t>1927174</t>
  </si>
  <si>
    <t>123013,43887,48431</t>
  </si>
  <si>
    <t>36367</t>
  </si>
  <si>
    <t>UL. ŚW. URSZULI LEDÓCHOWSKIEJ</t>
  </si>
  <si>
    <t>5000000079262546</t>
  </si>
  <si>
    <t>4716056</t>
  </si>
  <si>
    <t>51946,52522</t>
  </si>
  <si>
    <t>PUSZCZYKOWO</t>
  </si>
  <si>
    <t>0971376</t>
  </si>
  <si>
    <t>08153</t>
  </si>
  <si>
    <t>UL. JANA KASPROWICZA</t>
  </si>
  <si>
    <t>5000000079263314</t>
  </si>
  <si>
    <t>5097162</t>
  </si>
  <si>
    <t>16893,71559</t>
  </si>
  <si>
    <t>1000000005888109</t>
  </si>
  <si>
    <t>1718464</t>
  </si>
  <si>
    <t>51826,51937</t>
  </si>
  <si>
    <t>25067</t>
  </si>
  <si>
    <t>UL. WYSOKA</t>
  </si>
  <si>
    <t>1000000005112651</t>
  </si>
  <si>
    <t>3759398</t>
  </si>
  <si>
    <t>27980</t>
  </si>
  <si>
    <t>0971459</t>
  </si>
  <si>
    <t>1000000004913860</t>
  </si>
  <si>
    <t>1933146</t>
  </si>
  <si>
    <t>4384</t>
  </si>
  <si>
    <t>0971494</t>
  </si>
  <si>
    <t>1000000004914411</t>
  </si>
  <si>
    <t>7643737</t>
  </si>
  <si>
    <t>34626,34627</t>
  </si>
  <si>
    <t>0971502</t>
  </si>
  <si>
    <t>1000000004929077</t>
  </si>
  <si>
    <t>3887640</t>
  </si>
  <si>
    <t>70539</t>
  </si>
  <si>
    <t>5000000087828328</t>
  </si>
  <si>
    <t>5735149</t>
  </si>
  <si>
    <t>60883</t>
  </si>
  <si>
    <t>9100000000016731</t>
  </si>
  <si>
    <t>8857635</t>
  </si>
  <si>
    <t>68443,70355,71548</t>
  </si>
  <si>
    <t>28098</t>
  </si>
  <si>
    <t>UL. STANISŁAWA KWAŚNIEWSKIEGO</t>
  </si>
  <si>
    <t>1000000005017835</t>
  </si>
  <si>
    <t>4713614</t>
  </si>
  <si>
    <t>48355</t>
  </si>
  <si>
    <t>0971531</t>
  </si>
  <si>
    <t>07987</t>
  </si>
  <si>
    <t>UL. KAPŁAŃSKA</t>
  </si>
  <si>
    <t>1000000005016249</t>
  </si>
  <si>
    <t>4333151</t>
  </si>
  <si>
    <t>16361,16413,16810</t>
  </si>
  <si>
    <t>5000000060384035</t>
  </si>
  <si>
    <t>5034406</t>
  </si>
  <si>
    <t>78089,78090</t>
  </si>
  <si>
    <t>5000000060387578</t>
  </si>
  <si>
    <t>8730044</t>
  </si>
  <si>
    <t>10646,10751,10787</t>
  </si>
  <si>
    <t>9000000169736752</t>
  </si>
  <si>
    <t>4906484</t>
  </si>
  <si>
    <t>17297,9700</t>
  </si>
  <si>
    <t>1000000005018086</t>
  </si>
  <si>
    <t>6114424</t>
  </si>
  <si>
    <t>15268</t>
  </si>
  <si>
    <t>20012</t>
  </si>
  <si>
    <t>UL. PIOTRA SKARGI</t>
  </si>
  <si>
    <t>1000000005018096</t>
  </si>
  <si>
    <t>4269689</t>
  </si>
  <si>
    <t>48356</t>
  </si>
  <si>
    <t>5000000060387875</t>
  </si>
  <si>
    <t>6181004</t>
  </si>
  <si>
    <t>10305,17402,9926</t>
  </si>
  <si>
    <t>21855</t>
  </si>
  <si>
    <t>UL. SZCZUCZYŃSKA</t>
  </si>
  <si>
    <t>5000000060387305</t>
  </si>
  <si>
    <t>4207128</t>
  </si>
  <si>
    <t>48357</t>
  </si>
  <si>
    <t>0971560</t>
  </si>
  <si>
    <t>1000000005055353</t>
  </si>
  <si>
    <t>1706436</t>
  </si>
  <si>
    <t>122751</t>
  </si>
  <si>
    <t>03669</t>
  </si>
  <si>
    <t>UL. FLORIANA DĄBROWSKIEGO</t>
  </si>
  <si>
    <t>1000000005054824</t>
  </si>
  <si>
    <t>6564004</t>
  </si>
  <si>
    <t>30022</t>
  </si>
  <si>
    <t>5000000072631714</t>
  </si>
  <si>
    <t>6436391</t>
  </si>
  <si>
    <t>71796,71797,71798</t>
  </si>
  <si>
    <t>16264</t>
  </si>
  <si>
    <t>UL. JÓZEFA PIŁSUDSKIEGO</t>
  </si>
  <si>
    <t>5000000072634038</t>
  </si>
  <si>
    <t>5543947</t>
  </si>
  <si>
    <t>60954,60960,68454</t>
  </si>
  <si>
    <t>17149</t>
  </si>
  <si>
    <t>UL. KS. JERZEGO POPIEŁUSZKI</t>
  </si>
  <si>
    <t>5000000072631611</t>
  </si>
  <si>
    <t>8284140</t>
  </si>
  <si>
    <t>52759,52760</t>
  </si>
  <si>
    <t>1000000006142012</t>
  </si>
  <si>
    <t>4588333</t>
  </si>
  <si>
    <t>31054</t>
  </si>
  <si>
    <t>UL. RACŁAWICKA</t>
  </si>
  <si>
    <t>5000000072632968</t>
  </si>
  <si>
    <t>6945371</t>
  </si>
  <si>
    <t>109735,31168,31169,68554</t>
  </si>
  <si>
    <t>5000000072629794</t>
  </si>
  <si>
    <t>7136213</t>
  </si>
  <si>
    <t>52778,52796,55875</t>
  </si>
  <si>
    <t>24908</t>
  </si>
  <si>
    <t>UL. JÓZEFA WYBICKIEGO</t>
  </si>
  <si>
    <t>1000000005055746</t>
  </si>
  <si>
    <t>1662457</t>
  </si>
  <si>
    <t>31052</t>
  </si>
  <si>
    <t>5000000072631683</t>
  </si>
  <si>
    <t>4397611</t>
  </si>
  <si>
    <t>83206</t>
  </si>
  <si>
    <t>29548</t>
  </si>
  <si>
    <t>UL. STEFANA GROTA ROWECKIEGO</t>
  </si>
  <si>
    <t>9300000000000353</t>
  </si>
  <si>
    <t>7073052</t>
  </si>
  <si>
    <t>122034</t>
  </si>
  <si>
    <t>0971614</t>
  </si>
  <si>
    <t>00157</t>
  </si>
  <si>
    <t>UL. AKACJOWA</t>
  </si>
  <si>
    <t>5000000071247904</t>
  </si>
  <si>
    <t>5990885</t>
  </si>
  <si>
    <t>20446</t>
  </si>
  <si>
    <t>1000000006430341</t>
  </si>
  <si>
    <t>7070864</t>
  </si>
  <si>
    <t>113673</t>
  </si>
  <si>
    <t>5000000071247163</t>
  </si>
  <si>
    <t>5543826</t>
  </si>
  <si>
    <t>25642,30707</t>
  </si>
  <si>
    <t>08309</t>
  </si>
  <si>
    <t>UL. KS. KEGLA</t>
  </si>
  <si>
    <t>1000000005036460</t>
  </si>
  <si>
    <t>3568514</t>
  </si>
  <si>
    <t>123772</t>
  </si>
  <si>
    <t>09501</t>
  </si>
  <si>
    <t>UL. KOSYNIERÓW</t>
  </si>
  <si>
    <t>5000000071248383</t>
  </si>
  <si>
    <t>7009222</t>
  </si>
  <si>
    <t>28503</t>
  </si>
  <si>
    <t>1000000005041741</t>
  </si>
  <si>
    <t>5923757</t>
  </si>
  <si>
    <t>20445</t>
  </si>
  <si>
    <t>15892</t>
  </si>
  <si>
    <t>UL. 20 PAŹDZIERNIKA</t>
  </si>
  <si>
    <t>9100000004922805</t>
  </si>
  <si>
    <t>2224282</t>
  </si>
  <si>
    <t>123333,123719,81039</t>
  </si>
  <si>
    <t>42988</t>
  </si>
  <si>
    <t>UL. SURZYŃSKICH</t>
  </si>
  <si>
    <t>1000000005161774</t>
  </si>
  <si>
    <t>7581065</t>
  </si>
  <si>
    <t>128223,14230,17271,17501,30261,74028</t>
  </si>
  <si>
    <t>0971637</t>
  </si>
  <si>
    <t>00891</t>
  </si>
  <si>
    <t>UL. STEFANA BATOREGO</t>
  </si>
  <si>
    <t>1000000005163333</t>
  </si>
  <si>
    <t>1767096</t>
  </si>
  <si>
    <t>128162</t>
  </si>
  <si>
    <t>05188</t>
  </si>
  <si>
    <t>UL. FROMBORSKA</t>
  </si>
  <si>
    <t>5000000087323932</t>
  </si>
  <si>
    <t>5862565</t>
  </si>
  <si>
    <t>123779,14769</t>
  </si>
  <si>
    <t>5000000087326521</t>
  </si>
  <si>
    <t>3952736</t>
  </si>
  <si>
    <t>127843</t>
  </si>
  <si>
    <t>5000000087323635</t>
  </si>
  <si>
    <t>4587880</t>
  </si>
  <si>
    <t>13692</t>
  </si>
  <si>
    <t>1000000005159719</t>
  </si>
  <si>
    <t>4588462</t>
  </si>
  <si>
    <t>12034</t>
  </si>
  <si>
    <t>24444</t>
  </si>
  <si>
    <t>UL. WITKOWSKA</t>
  </si>
  <si>
    <t>1000000005132949</t>
  </si>
  <si>
    <t>1841159</t>
  </si>
  <si>
    <t>119807</t>
  </si>
  <si>
    <t>0988632</t>
  </si>
  <si>
    <t>5000000087442840</t>
  </si>
  <si>
    <t>5353443</t>
  </si>
  <si>
    <t>56112</t>
  </si>
  <si>
    <t>1000000005135364</t>
  </si>
  <si>
    <t>1660140</t>
  </si>
  <si>
    <t>43571,43955,44049,44125,44680</t>
  </si>
  <si>
    <t>10491</t>
  </si>
  <si>
    <t>UL. KUSOCIŃSKIEGO</t>
  </si>
  <si>
    <t>5000000087440226</t>
  </si>
  <si>
    <t>4652513</t>
  </si>
  <si>
    <t>34290,34293,34314</t>
  </si>
  <si>
    <t>21469</t>
  </si>
  <si>
    <t>UL. 5 STYCZNIA</t>
  </si>
  <si>
    <t>1000000005132108</t>
  </si>
  <si>
    <t>1663071</t>
  </si>
  <si>
    <t>31618</t>
  </si>
  <si>
    <t>1000000005132828</t>
  </si>
  <si>
    <t>7074215</t>
  </si>
  <si>
    <t>49660</t>
  </si>
  <si>
    <t>24880</t>
  </si>
  <si>
    <t>UL. WSCHOWSKA</t>
  </si>
  <si>
    <t>5000000087439546</t>
  </si>
  <si>
    <t>5289710</t>
  </si>
  <si>
    <t>54309</t>
  </si>
  <si>
    <t>26425</t>
  </si>
  <si>
    <t>UL. ŻEGOCKIEGO</t>
  </si>
  <si>
    <t>0988655</t>
  </si>
  <si>
    <t>5000000076100187</t>
  </si>
  <si>
    <t>4588045</t>
  </si>
  <si>
    <t>29698,29778</t>
  </si>
  <si>
    <t>1000000004654040</t>
  </si>
  <si>
    <t>5862246</t>
  </si>
  <si>
    <t>31624</t>
  </si>
  <si>
    <t>1000000005997318</t>
  </si>
  <si>
    <t>1724022</t>
  </si>
  <si>
    <t>40109,40111,40112</t>
  </si>
  <si>
    <t>25887</t>
  </si>
  <si>
    <t>UL. ZBĄSKICH</t>
  </si>
  <si>
    <t>5000000071098161</t>
  </si>
  <si>
    <t>2693794</t>
  </si>
  <si>
    <t>129543</t>
  </si>
  <si>
    <t>1061618</t>
  </si>
  <si>
    <t>PONĘTÓW GÓRNY DRUGI</t>
  </si>
  <si>
    <t>licznik</t>
  </si>
  <si>
    <t>Licznik</t>
  </si>
  <si>
    <t xml:space="preserve"> 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</si>
  <si>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</si>
  <si>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</si>
  <si>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</si>
  <si>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</si>
  <si>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</si>
  <si>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</si>
  <si>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</si>
  <si>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</si>
  <si>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</si>
  <si>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</si>
  <si>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</si>
  <si>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406,50 netto za lokalizację, </t>
  </si>
  <si>
    <t>nie może przekroczyć 
6 344,89 zł netto</t>
  </si>
  <si>
    <t>nie może przekroczyć wartości 22 779,38 zł netto</t>
  </si>
  <si>
    <t>podpis: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</si>
  <si>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</si>
  <si>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</si>
  <si>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</si>
  <si>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</si>
  <si>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Wielkopolskie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</si>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</sst>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2" fontId="4" fillId="0" borderId="0" xfId="0" applyNumberFormat="1" applyFont="1" applyFill="1" applyBorder="1" applyProtection="1"/>
    <xf numFmtId="14" fontId="0" fillId="5" borderId="0" xfId="0" applyNumberFormat="1" applyFill="1" applyProtection="1">
      <protection locked="0"/>
    </xf>
    <xf numFmtId="2" fontId="0" fillId="5" borderId="0" xfId="0" applyNumberFormat="1" applyFill="1" applyProtection="1">
      <protection locked="0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wrapText="1"/>
    </xf>
    <xf numFmtId="0" fontId="0" fillId="0" borderId="0" xfId="0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centerContinuous" vertical="center"/>
    </xf>
    <xf numFmtId="0" fontId="0" fillId="4" borderId="0" xfId="0" applyFill="1" applyProtection="1"/>
    <xf numFmtId="0" fontId="0" fillId="0" borderId="0" xfId="0" applyFill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2" fontId="0" fillId="0" borderId="0" xfId="0" applyNumberFormat="1" applyFill="1" applyProtection="1"/>
    <xf numFmtId="0" fontId="0" fillId="5" borderId="0" xfId="0" applyFill="1" applyProtection="1">
      <protection locked="0"/>
    </xf>
    <xf numFmtId="0" fontId="3" fillId="4" borderId="2" xfId="0" applyFont="1" applyFill="1" applyBorder="1" applyAlignment="1" applyProtection="1">
      <alignment horizontal="centerContinuous" vertical="center"/>
    </xf>
    <xf numFmtId="0" fontId="3" fillId="4" borderId="3" xfId="0" applyFont="1" applyFill="1" applyBorder="1" applyAlignment="1" applyProtection="1">
      <alignment horizontal="centerContinuous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Continuous" vertical="center"/>
    </xf>
    <xf numFmtId="0" fontId="0" fillId="3" borderId="0" xfId="0" applyFill="1" applyProtection="1"/>
    <xf numFmtId="0" fontId="4" fillId="3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Continuous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9" xfId="0" applyFont="1" applyFill="1" applyBorder="1" applyProtection="1"/>
    <xf numFmtId="0" fontId="4" fillId="0" borderId="4" xfId="0" applyFont="1" applyFill="1" applyBorder="1" applyProtection="1"/>
    <xf numFmtId="2" fontId="4" fillId="0" borderId="19" xfId="0" applyNumberFormat="1" applyFont="1" applyFill="1" applyBorder="1" applyProtection="1"/>
    <xf numFmtId="2" fontId="4" fillId="0" borderId="4" xfId="0" applyNumberFormat="1" applyFont="1" applyFill="1" applyBorder="1" applyProtection="1"/>
    <xf numFmtId="0" fontId="4" fillId="5" borderId="19" xfId="0" applyFont="1" applyFill="1" applyBorder="1" applyProtection="1">
      <protection locked="0"/>
    </xf>
    <xf numFmtId="2" fontId="3" fillId="6" borderId="4" xfId="0" applyNumberFormat="1" applyFont="1" applyFill="1" applyBorder="1"/>
    <xf numFmtId="164" fontId="4" fillId="0" borderId="23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5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3" fillId="6" borderId="15" xfId="0" applyNumberFormat="1" applyFont="1" applyFill="1" applyBorder="1" applyAlignment="1">
      <alignment wrapText="1"/>
    </xf>
    <xf numFmtId="164" fontId="4" fillId="0" borderId="15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4" fillId="0" borderId="0" xfId="0" applyNumberFormat="1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22" xfId="0" applyFont="1" applyFill="1" applyBorder="1" applyAlignment="1" applyProtection="1">
      <alignment horizontal="center" wrapText="1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left" vertical="center" wrapText="1"/>
    </xf>
    <xf numFmtId="164" fontId="4" fillId="5" borderId="3" xfId="0" applyNumberFormat="1" applyFont="1" applyFill="1" applyBorder="1" applyAlignment="1" applyProtection="1">
      <alignment horizontal="center"/>
      <protection locked="0"/>
    </xf>
    <xf numFmtId="164" fontId="4" fillId="5" borderId="14" xfId="0" applyNumberFormat="1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43</v>
      </c>
      <c r="B2" s="4">
        <f>P12</f>
        <v>4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SUM(S14:S17)/$P$12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4</v>
      </c>
    </row>
    <row r="13" spans="1:21" s="14" customFormat="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5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2049</v>
      </c>
      <c r="B14" s="17" t="s">
        <v>16</v>
      </c>
      <c r="C14" s="17">
        <v>7149610</v>
      </c>
      <c r="D14" s="17" t="s">
        <v>2050</v>
      </c>
      <c r="E14" s="18" t="s">
        <v>2051</v>
      </c>
      <c r="F14" s="19" t="s">
        <v>17</v>
      </c>
      <c r="G14" s="19" t="s">
        <v>1535</v>
      </c>
      <c r="H14" s="19" t="s">
        <v>2048</v>
      </c>
      <c r="I14" s="19" t="s">
        <v>2052</v>
      </c>
      <c r="J14" s="19" t="s">
        <v>2053</v>
      </c>
      <c r="K14" s="19" t="s">
        <v>42</v>
      </c>
      <c r="L14" s="19" t="s">
        <v>43</v>
      </c>
      <c r="M14" s="19" t="s">
        <v>393</v>
      </c>
      <c r="N14" s="19">
        <v>353987</v>
      </c>
      <c r="O14" s="19">
        <v>523269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2054</v>
      </c>
      <c r="B15" s="17" t="s">
        <v>16</v>
      </c>
      <c r="C15" s="17">
        <v>7149800</v>
      </c>
      <c r="D15" s="17" t="s">
        <v>2055</v>
      </c>
      <c r="E15" s="18" t="s">
        <v>2056</v>
      </c>
      <c r="F15" s="19" t="s">
        <v>17</v>
      </c>
      <c r="G15" s="19" t="s">
        <v>1535</v>
      </c>
      <c r="H15" s="19" t="s">
        <v>2048</v>
      </c>
      <c r="I15" s="19" t="s">
        <v>2057</v>
      </c>
      <c r="J15" s="19" t="s">
        <v>2058</v>
      </c>
      <c r="K15" s="19" t="s">
        <v>1968</v>
      </c>
      <c r="L15" s="19" t="s">
        <v>1969</v>
      </c>
      <c r="M15" s="19" t="s">
        <v>567</v>
      </c>
      <c r="N15" s="19">
        <v>352076</v>
      </c>
      <c r="O15" s="19">
        <v>520998</v>
      </c>
      <c r="P15" s="6">
        <v>1</v>
      </c>
      <c r="Q15" s="22"/>
      <c r="R15" s="2"/>
      <c r="S15" s="3"/>
      <c r="T15" s="20">
        <f t="shared" ref="T15:T17" si="2">S15*0.23</f>
        <v>0</v>
      </c>
      <c r="U15" s="21">
        <f t="shared" ref="U15:U17" si="3">SUM(S15:T15)</f>
        <v>0</v>
      </c>
    </row>
    <row r="16" spans="1:21" x14ac:dyDescent="0.35">
      <c r="A16" s="17" t="s">
        <v>3791</v>
      </c>
      <c r="B16" s="17" t="s">
        <v>16</v>
      </c>
      <c r="C16" s="17">
        <v>7403529</v>
      </c>
      <c r="D16" s="17" t="s">
        <v>3792</v>
      </c>
      <c r="E16" s="18" t="s">
        <v>3793</v>
      </c>
      <c r="F16" s="19" t="s">
        <v>17</v>
      </c>
      <c r="G16" s="19" t="s">
        <v>3468</v>
      </c>
      <c r="H16" s="19" t="s">
        <v>3468</v>
      </c>
      <c r="I16" s="19" t="s">
        <v>3469</v>
      </c>
      <c r="J16" s="19" t="s">
        <v>3468</v>
      </c>
      <c r="K16" s="19" t="s">
        <v>3794</v>
      </c>
      <c r="L16" s="19" t="s">
        <v>3795</v>
      </c>
      <c r="M16" s="19" t="s">
        <v>3796</v>
      </c>
      <c r="N16" s="19">
        <v>357192</v>
      </c>
      <c r="O16" s="19">
        <v>506266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4104</v>
      </c>
      <c r="B17" s="17" t="s">
        <v>16</v>
      </c>
      <c r="C17" s="17">
        <v>7409024</v>
      </c>
      <c r="D17" s="17" t="s">
        <v>4105</v>
      </c>
      <c r="E17" s="18" t="s">
        <v>4106</v>
      </c>
      <c r="F17" s="19" t="s">
        <v>17</v>
      </c>
      <c r="G17" s="19" t="s">
        <v>3468</v>
      </c>
      <c r="H17" s="19" t="s">
        <v>3468</v>
      </c>
      <c r="I17" s="19" t="s">
        <v>3469</v>
      </c>
      <c r="J17" s="19" t="s">
        <v>3468</v>
      </c>
      <c r="K17" s="19" t="s">
        <v>4107</v>
      </c>
      <c r="L17" s="19" t="s">
        <v>4108</v>
      </c>
      <c r="M17" s="19" t="s">
        <v>279</v>
      </c>
      <c r="N17" s="19">
        <v>359197</v>
      </c>
      <c r="O17" s="19">
        <v>509004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</sheetData>
  <sheetProtection algorithmName="SHA-512" hashValue="1nAQIrXCwaOzG5W0uQULyDpM8r4X7m8nVAby/eUxbfI5iQlO1G4jkwwmVz9QmZY05j+VycmqzPp7VLrSAS1LBw==" saltValue="rGhAX6ayp93JIVNNmCCDrw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B1"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43</v>
      </c>
      <c r="B2" s="4">
        <v>34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SUM(S14:S34)/$P$12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31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21</v>
      </c>
    </row>
    <row r="13" spans="1:21" s="14" customFormat="1" ht="62.25" customHeight="1" x14ac:dyDescent="0.35">
      <c r="A13" s="32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33" t="s">
        <v>2231</v>
      </c>
      <c r="B14" s="17" t="s">
        <v>16</v>
      </c>
      <c r="C14" s="17">
        <v>8006606</v>
      </c>
      <c r="D14" s="17" t="s">
        <v>2232</v>
      </c>
      <c r="E14" s="18" t="s">
        <v>2233</v>
      </c>
      <c r="F14" s="19" t="s">
        <v>17</v>
      </c>
      <c r="G14" s="19" t="s">
        <v>2227</v>
      </c>
      <c r="H14" s="19" t="s">
        <v>2227</v>
      </c>
      <c r="I14" s="19" t="s">
        <v>2228</v>
      </c>
      <c r="J14" s="19" t="s">
        <v>2227</v>
      </c>
      <c r="K14" s="19" t="s">
        <v>2234</v>
      </c>
      <c r="L14" s="19" t="s">
        <v>2235</v>
      </c>
      <c r="M14" s="19" t="s">
        <v>193</v>
      </c>
      <c r="N14" s="19">
        <v>440542</v>
      </c>
      <c r="O14" s="19">
        <v>431636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33" t="s">
        <v>2236</v>
      </c>
      <c r="B15" s="17" t="s">
        <v>16</v>
      </c>
      <c r="C15" s="17">
        <v>7329394</v>
      </c>
      <c r="D15" s="17" t="s">
        <v>2237</v>
      </c>
      <c r="E15" s="18" t="s">
        <v>2238</v>
      </c>
      <c r="F15" s="19" t="s">
        <v>17</v>
      </c>
      <c r="G15" s="19" t="s">
        <v>2227</v>
      </c>
      <c r="H15" s="19" t="s">
        <v>2227</v>
      </c>
      <c r="I15" s="19" t="s">
        <v>2228</v>
      </c>
      <c r="J15" s="19" t="s">
        <v>2227</v>
      </c>
      <c r="K15" s="19" t="s">
        <v>2239</v>
      </c>
      <c r="L15" s="19" t="s">
        <v>2240</v>
      </c>
      <c r="M15" s="19" t="s">
        <v>130</v>
      </c>
      <c r="N15" s="19">
        <v>437495</v>
      </c>
      <c r="O15" s="19">
        <v>432300</v>
      </c>
      <c r="P15" s="6">
        <v>1</v>
      </c>
      <c r="Q15" s="22"/>
      <c r="R15" s="2"/>
      <c r="S15" s="3"/>
      <c r="T15" s="20">
        <f t="shared" ref="T15:T34" si="2">S15*0.23</f>
        <v>0</v>
      </c>
      <c r="U15" s="21">
        <f t="shared" ref="U15:U34" si="3">SUM(S15:T15)</f>
        <v>0</v>
      </c>
    </row>
    <row r="16" spans="1:21" x14ac:dyDescent="0.35">
      <c r="A16" s="33" t="s">
        <v>2241</v>
      </c>
      <c r="B16" s="17" t="s">
        <v>16</v>
      </c>
      <c r="C16" s="17">
        <v>8662347</v>
      </c>
      <c r="D16" s="17" t="s">
        <v>2242</v>
      </c>
      <c r="E16" s="18" t="s">
        <v>2243</v>
      </c>
      <c r="F16" s="19" t="s">
        <v>17</v>
      </c>
      <c r="G16" s="19" t="s">
        <v>2227</v>
      </c>
      <c r="H16" s="19" t="s">
        <v>2227</v>
      </c>
      <c r="I16" s="19" t="s">
        <v>2228</v>
      </c>
      <c r="J16" s="19" t="s">
        <v>2227</v>
      </c>
      <c r="K16" s="19" t="s">
        <v>2244</v>
      </c>
      <c r="L16" s="19" t="s">
        <v>2245</v>
      </c>
      <c r="M16" s="19" t="s">
        <v>2246</v>
      </c>
      <c r="N16" s="19">
        <v>437045</v>
      </c>
      <c r="O16" s="19">
        <v>432663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33" t="s">
        <v>2247</v>
      </c>
      <c r="B17" s="17" t="s">
        <v>16</v>
      </c>
      <c r="C17" s="17">
        <v>7329736</v>
      </c>
      <c r="D17" s="17" t="s">
        <v>2248</v>
      </c>
      <c r="E17" s="18" t="s">
        <v>2249</v>
      </c>
      <c r="F17" s="19" t="s">
        <v>17</v>
      </c>
      <c r="G17" s="19" t="s">
        <v>2227</v>
      </c>
      <c r="H17" s="19" t="s">
        <v>2227</v>
      </c>
      <c r="I17" s="19" t="s">
        <v>2228</v>
      </c>
      <c r="J17" s="19" t="s">
        <v>2227</v>
      </c>
      <c r="K17" s="19" t="s">
        <v>2250</v>
      </c>
      <c r="L17" s="19" t="s">
        <v>2251</v>
      </c>
      <c r="M17" s="19" t="s">
        <v>29</v>
      </c>
      <c r="N17" s="19">
        <v>436298</v>
      </c>
      <c r="O17" s="19">
        <v>432065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33" t="s">
        <v>2257</v>
      </c>
      <c r="B18" s="17" t="s">
        <v>16</v>
      </c>
      <c r="C18" s="17">
        <v>7325340</v>
      </c>
      <c r="D18" s="17" t="s">
        <v>2258</v>
      </c>
      <c r="E18" s="18" t="s">
        <v>2259</v>
      </c>
      <c r="F18" s="19" t="s">
        <v>17</v>
      </c>
      <c r="G18" s="19" t="s">
        <v>2227</v>
      </c>
      <c r="H18" s="19" t="s">
        <v>2227</v>
      </c>
      <c r="I18" s="19" t="s">
        <v>2228</v>
      </c>
      <c r="J18" s="19" t="s">
        <v>2227</v>
      </c>
      <c r="K18" s="19" t="s">
        <v>2260</v>
      </c>
      <c r="L18" s="19" t="s">
        <v>2261</v>
      </c>
      <c r="M18" s="19" t="s">
        <v>239</v>
      </c>
      <c r="N18" s="19">
        <v>437106</v>
      </c>
      <c r="O18" s="19">
        <v>432119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33" t="s">
        <v>2272</v>
      </c>
      <c r="B19" s="17" t="s">
        <v>16</v>
      </c>
      <c r="C19" s="17">
        <v>7329907</v>
      </c>
      <c r="D19" s="17" t="s">
        <v>2273</v>
      </c>
      <c r="E19" s="18" t="s">
        <v>2274</v>
      </c>
      <c r="F19" s="19" t="s">
        <v>17</v>
      </c>
      <c r="G19" s="19" t="s">
        <v>2227</v>
      </c>
      <c r="H19" s="19" t="s">
        <v>2227</v>
      </c>
      <c r="I19" s="19" t="s">
        <v>2228</v>
      </c>
      <c r="J19" s="19" t="s">
        <v>2227</v>
      </c>
      <c r="K19" s="19" t="s">
        <v>2275</v>
      </c>
      <c r="L19" s="19" t="s">
        <v>2276</v>
      </c>
      <c r="M19" s="19" t="s">
        <v>393</v>
      </c>
      <c r="N19" s="19">
        <v>436461</v>
      </c>
      <c r="O19" s="19">
        <v>430722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33" t="s">
        <v>2277</v>
      </c>
      <c r="B20" s="17" t="s">
        <v>16</v>
      </c>
      <c r="C20" s="17">
        <v>7325260</v>
      </c>
      <c r="D20" s="17" t="s">
        <v>2278</v>
      </c>
      <c r="E20" s="18" t="s">
        <v>2279</v>
      </c>
      <c r="F20" s="19" t="s">
        <v>17</v>
      </c>
      <c r="G20" s="19" t="s">
        <v>2227</v>
      </c>
      <c r="H20" s="19" t="s">
        <v>2227</v>
      </c>
      <c r="I20" s="19" t="s">
        <v>2228</v>
      </c>
      <c r="J20" s="19" t="s">
        <v>2227</v>
      </c>
      <c r="K20" s="19" t="s">
        <v>2280</v>
      </c>
      <c r="L20" s="19" t="s">
        <v>2281</v>
      </c>
      <c r="M20" s="19" t="s">
        <v>279</v>
      </c>
      <c r="N20" s="19">
        <v>437171</v>
      </c>
      <c r="O20" s="19">
        <v>431710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33" t="s">
        <v>2290</v>
      </c>
      <c r="B21" s="17" t="s">
        <v>16</v>
      </c>
      <c r="C21" s="17">
        <v>7321822</v>
      </c>
      <c r="D21" s="17" t="s">
        <v>2291</v>
      </c>
      <c r="E21" s="18" t="s">
        <v>2292</v>
      </c>
      <c r="F21" s="19" t="s">
        <v>17</v>
      </c>
      <c r="G21" s="19" t="s">
        <v>2227</v>
      </c>
      <c r="H21" s="19" t="s">
        <v>2227</v>
      </c>
      <c r="I21" s="19" t="s">
        <v>2228</v>
      </c>
      <c r="J21" s="19" t="s">
        <v>2227</v>
      </c>
      <c r="K21" s="19" t="s">
        <v>2293</v>
      </c>
      <c r="L21" s="19" t="s">
        <v>2294</v>
      </c>
      <c r="M21" s="19" t="s">
        <v>203</v>
      </c>
      <c r="N21" s="19">
        <v>437972</v>
      </c>
      <c r="O21" s="19">
        <v>433457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33" t="s">
        <v>2308</v>
      </c>
      <c r="B22" s="17" t="s">
        <v>16</v>
      </c>
      <c r="C22" s="17">
        <v>7331796</v>
      </c>
      <c r="D22" s="17" t="s">
        <v>2309</v>
      </c>
      <c r="E22" s="18" t="s">
        <v>2310</v>
      </c>
      <c r="F22" s="19" t="s">
        <v>17</v>
      </c>
      <c r="G22" s="19" t="s">
        <v>2227</v>
      </c>
      <c r="H22" s="19" t="s">
        <v>2227</v>
      </c>
      <c r="I22" s="19" t="s">
        <v>2228</v>
      </c>
      <c r="J22" s="19" t="s">
        <v>2227</v>
      </c>
      <c r="K22" s="19" t="s">
        <v>1287</v>
      </c>
      <c r="L22" s="19" t="s">
        <v>1288</v>
      </c>
      <c r="M22" s="19" t="s">
        <v>127</v>
      </c>
      <c r="N22" s="19">
        <v>436305</v>
      </c>
      <c r="O22" s="19">
        <v>432254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33" t="s">
        <v>2311</v>
      </c>
      <c r="B23" s="17" t="s">
        <v>16</v>
      </c>
      <c r="C23" s="17">
        <v>7331830</v>
      </c>
      <c r="D23" s="17" t="s">
        <v>2312</v>
      </c>
      <c r="E23" s="18" t="s">
        <v>2313</v>
      </c>
      <c r="F23" s="19" t="s">
        <v>17</v>
      </c>
      <c r="G23" s="19" t="s">
        <v>2227</v>
      </c>
      <c r="H23" s="19" t="s">
        <v>2227</v>
      </c>
      <c r="I23" s="19" t="s">
        <v>2228</v>
      </c>
      <c r="J23" s="19" t="s">
        <v>2227</v>
      </c>
      <c r="K23" s="19" t="s">
        <v>2314</v>
      </c>
      <c r="L23" s="19" t="s">
        <v>2315</v>
      </c>
      <c r="M23" s="19" t="s">
        <v>329</v>
      </c>
      <c r="N23" s="19">
        <v>437740</v>
      </c>
      <c r="O23" s="19">
        <v>434226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33" t="s">
        <v>2322</v>
      </c>
      <c r="B24" s="17" t="s">
        <v>16</v>
      </c>
      <c r="C24" s="17">
        <v>7332123</v>
      </c>
      <c r="D24" s="17" t="s">
        <v>2323</v>
      </c>
      <c r="E24" s="18" t="s">
        <v>2324</v>
      </c>
      <c r="F24" s="19" t="s">
        <v>17</v>
      </c>
      <c r="G24" s="19" t="s">
        <v>2227</v>
      </c>
      <c r="H24" s="19" t="s">
        <v>2227</v>
      </c>
      <c r="I24" s="19" t="s">
        <v>2228</v>
      </c>
      <c r="J24" s="19" t="s">
        <v>2227</v>
      </c>
      <c r="K24" s="19" t="s">
        <v>2325</v>
      </c>
      <c r="L24" s="19" t="s">
        <v>2326</v>
      </c>
      <c r="M24" s="19" t="s">
        <v>2327</v>
      </c>
      <c r="N24" s="19">
        <v>432801</v>
      </c>
      <c r="O24" s="19">
        <v>429603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33" t="s">
        <v>2328</v>
      </c>
      <c r="B25" s="17" t="s">
        <v>16</v>
      </c>
      <c r="C25" s="17">
        <v>7323978</v>
      </c>
      <c r="D25" s="17" t="s">
        <v>2329</v>
      </c>
      <c r="E25" s="18" t="s">
        <v>2330</v>
      </c>
      <c r="F25" s="19" t="s">
        <v>17</v>
      </c>
      <c r="G25" s="19" t="s">
        <v>2227</v>
      </c>
      <c r="H25" s="19" t="s">
        <v>2227</v>
      </c>
      <c r="I25" s="19" t="s">
        <v>2228</v>
      </c>
      <c r="J25" s="19" t="s">
        <v>2227</v>
      </c>
      <c r="K25" s="19" t="s">
        <v>2331</v>
      </c>
      <c r="L25" s="19" t="s">
        <v>2332</v>
      </c>
      <c r="M25" s="19" t="s">
        <v>83</v>
      </c>
      <c r="N25" s="19">
        <v>435862</v>
      </c>
      <c r="O25" s="19">
        <v>432897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33" t="s">
        <v>2333</v>
      </c>
      <c r="B26" s="17" t="s">
        <v>16</v>
      </c>
      <c r="C26" s="17">
        <v>7324919</v>
      </c>
      <c r="D26" s="17" t="s">
        <v>2334</v>
      </c>
      <c r="E26" s="18" t="s">
        <v>2335</v>
      </c>
      <c r="F26" s="19" t="s">
        <v>17</v>
      </c>
      <c r="G26" s="19" t="s">
        <v>2227</v>
      </c>
      <c r="H26" s="19" t="s">
        <v>2227</v>
      </c>
      <c r="I26" s="19" t="s">
        <v>2228</v>
      </c>
      <c r="J26" s="19" t="s">
        <v>2227</v>
      </c>
      <c r="K26" s="19" t="s">
        <v>2336</v>
      </c>
      <c r="L26" s="19" t="s">
        <v>2337</v>
      </c>
      <c r="M26" s="19" t="s">
        <v>2338</v>
      </c>
      <c r="N26" s="19">
        <v>434588</v>
      </c>
      <c r="O26" s="19">
        <v>431803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33" t="s">
        <v>2357</v>
      </c>
      <c r="B27" s="17" t="s">
        <v>16</v>
      </c>
      <c r="C27" s="17">
        <v>7321497</v>
      </c>
      <c r="D27" s="17" t="s">
        <v>2358</v>
      </c>
      <c r="E27" s="18" t="s">
        <v>2359</v>
      </c>
      <c r="F27" s="19" t="s">
        <v>17</v>
      </c>
      <c r="G27" s="19" t="s">
        <v>2227</v>
      </c>
      <c r="H27" s="19" t="s">
        <v>2227</v>
      </c>
      <c r="I27" s="19" t="s">
        <v>2228</v>
      </c>
      <c r="J27" s="19" t="s">
        <v>2227</v>
      </c>
      <c r="K27" s="19" t="s">
        <v>2360</v>
      </c>
      <c r="L27" s="19" t="s">
        <v>2361</v>
      </c>
      <c r="M27" s="19" t="s">
        <v>68</v>
      </c>
      <c r="N27" s="19">
        <v>436996</v>
      </c>
      <c r="O27" s="19">
        <v>433249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33" t="s">
        <v>2367</v>
      </c>
      <c r="B28" s="17" t="s">
        <v>16</v>
      </c>
      <c r="C28" s="17">
        <v>7333150</v>
      </c>
      <c r="D28" s="17" t="s">
        <v>2368</v>
      </c>
      <c r="E28" s="18" t="s">
        <v>2369</v>
      </c>
      <c r="F28" s="19" t="s">
        <v>17</v>
      </c>
      <c r="G28" s="19" t="s">
        <v>2227</v>
      </c>
      <c r="H28" s="19" t="s">
        <v>2227</v>
      </c>
      <c r="I28" s="19" t="s">
        <v>2228</v>
      </c>
      <c r="J28" s="19" t="s">
        <v>2227</v>
      </c>
      <c r="K28" s="19" t="s">
        <v>2370</v>
      </c>
      <c r="L28" s="19" t="s">
        <v>2371</v>
      </c>
      <c r="M28" s="19" t="s">
        <v>161</v>
      </c>
      <c r="N28" s="19">
        <v>436660</v>
      </c>
      <c r="O28" s="19">
        <v>434667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33" t="s">
        <v>2372</v>
      </c>
      <c r="B29" s="17" t="s">
        <v>16</v>
      </c>
      <c r="C29" s="17">
        <v>7333254</v>
      </c>
      <c r="D29" s="17" t="s">
        <v>2373</v>
      </c>
      <c r="E29" s="18" t="s">
        <v>2374</v>
      </c>
      <c r="F29" s="19" t="s">
        <v>17</v>
      </c>
      <c r="G29" s="19" t="s">
        <v>2227</v>
      </c>
      <c r="H29" s="19" t="s">
        <v>2227</v>
      </c>
      <c r="I29" s="19" t="s">
        <v>2228</v>
      </c>
      <c r="J29" s="19" t="s">
        <v>2227</v>
      </c>
      <c r="K29" s="19" t="s">
        <v>2375</v>
      </c>
      <c r="L29" s="19" t="s">
        <v>2376</v>
      </c>
      <c r="M29" s="19" t="s">
        <v>614</v>
      </c>
      <c r="N29" s="19">
        <v>436413</v>
      </c>
      <c r="O29" s="19">
        <v>432496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33" t="s">
        <v>2390</v>
      </c>
      <c r="B30" s="17" t="s">
        <v>16</v>
      </c>
      <c r="C30" s="17">
        <v>7333457</v>
      </c>
      <c r="D30" s="17" t="s">
        <v>2391</v>
      </c>
      <c r="E30" s="18" t="s">
        <v>2392</v>
      </c>
      <c r="F30" s="19" t="s">
        <v>17</v>
      </c>
      <c r="G30" s="19" t="s">
        <v>2227</v>
      </c>
      <c r="H30" s="19" t="s">
        <v>2227</v>
      </c>
      <c r="I30" s="19" t="s">
        <v>2228</v>
      </c>
      <c r="J30" s="19" t="s">
        <v>2227</v>
      </c>
      <c r="K30" s="19" t="s">
        <v>125</v>
      </c>
      <c r="L30" s="19" t="s">
        <v>126</v>
      </c>
      <c r="M30" s="19" t="s">
        <v>2393</v>
      </c>
      <c r="N30" s="19">
        <v>432595</v>
      </c>
      <c r="O30" s="19">
        <v>429295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33" t="s">
        <v>2399</v>
      </c>
      <c r="B31" s="17" t="s">
        <v>16</v>
      </c>
      <c r="C31" s="17">
        <v>9633096</v>
      </c>
      <c r="D31" s="17" t="s">
        <v>2400</v>
      </c>
      <c r="E31" s="18" t="s">
        <v>2401</v>
      </c>
      <c r="F31" s="19" t="s">
        <v>17</v>
      </c>
      <c r="G31" s="19" t="s">
        <v>2227</v>
      </c>
      <c r="H31" s="19" t="s">
        <v>2227</v>
      </c>
      <c r="I31" s="19" t="s">
        <v>2228</v>
      </c>
      <c r="J31" s="19" t="s">
        <v>2227</v>
      </c>
      <c r="K31" s="19" t="s">
        <v>2402</v>
      </c>
      <c r="L31" s="19" t="s">
        <v>2403</v>
      </c>
      <c r="M31" s="19" t="s">
        <v>614</v>
      </c>
      <c r="N31" s="19">
        <v>438599</v>
      </c>
      <c r="O31" s="19">
        <v>433395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33" t="s">
        <v>2515</v>
      </c>
      <c r="B32" s="17" t="s">
        <v>16</v>
      </c>
      <c r="C32" s="17">
        <v>6920272</v>
      </c>
      <c r="D32" s="17" t="s">
        <v>2516</v>
      </c>
      <c r="E32" s="18" t="s">
        <v>2517</v>
      </c>
      <c r="F32" s="19" t="s">
        <v>17</v>
      </c>
      <c r="G32" s="19" t="s">
        <v>338</v>
      </c>
      <c r="H32" s="19" t="s">
        <v>383</v>
      </c>
      <c r="I32" s="19" t="s">
        <v>2509</v>
      </c>
      <c r="J32" s="19" t="s">
        <v>383</v>
      </c>
      <c r="K32" s="19" t="s">
        <v>2518</v>
      </c>
      <c r="L32" s="19" t="s">
        <v>2519</v>
      </c>
      <c r="M32" s="19" t="s">
        <v>22</v>
      </c>
      <c r="N32" s="19">
        <v>391591</v>
      </c>
      <c r="O32" s="19">
        <v>426070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33" t="s">
        <v>2526</v>
      </c>
      <c r="B33" s="17" t="s">
        <v>16</v>
      </c>
      <c r="C33" s="17">
        <v>6921577</v>
      </c>
      <c r="D33" s="17" t="s">
        <v>2527</v>
      </c>
      <c r="E33" s="18" t="s">
        <v>2528</v>
      </c>
      <c r="F33" s="19" t="s">
        <v>17</v>
      </c>
      <c r="G33" s="19" t="s">
        <v>338</v>
      </c>
      <c r="H33" s="19" t="s">
        <v>383</v>
      </c>
      <c r="I33" s="19" t="s">
        <v>2509</v>
      </c>
      <c r="J33" s="19" t="s">
        <v>383</v>
      </c>
      <c r="K33" s="19" t="s">
        <v>2529</v>
      </c>
      <c r="L33" s="19" t="s">
        <v>2530</v>
      </c>
      <c r="M33" s="19" t="s">
        <v>2531</v>
      </c>
      <c r="N33" s="19">
        <v>392108</v>
      </c>
      <c r="O33" s="19">
        <v>426049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33" t="s">
        <v>2552</v>
      </c>
      <c r="B34" s="17" t="s">
        <v>16</v>
      </c>
      <c r="C34" s="17">
        <v>6921888</v>
      </c>
      <c r="D34" s="17" t="s">
        <v>2553</v>
      </c>
      <c r="E34" s="18" t="s">
        <v>2554</v>
      </c>
      <c r="F34" s="19" t="s">
        <v>17</v>
      </c>
      <c r="G34" s="19" t="s">
        <v>338</v>
      </c>
      <c r="H34" s="19" t="s">
        <v>383</v>
      </c>
      <c r="I34" s="19" t="s">
        <v>2509</v>
      </c>
      <c r="J34" s="19" t="s">
        <v>383</v>
      </c>
      <c r="K34" s="19" t="s">
        <v>2270</v>
      </c>
      <c r="L34" s="19" t="s">
        <v>2271</v>
      </c>
      <c r="M34" s="19" t="s">
        <v>83</v>
      </c>
      <c r="N34" s="19">
        <v>391812</v>
      </c>
      <c r="O34" s="19">
        <v>426585</v>
      </c>
      <c r="P34" s="6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</sheetData>
  <sheetProtection algorithmName="SHA-512" hashValue="kP8FIm4W0lw18eC/BkXB9m7GWFXLSkdArMXW0KLUrNk75ViLc1CEzhYqPYgsO4ZIQM+o+SQJomhia38bGVR++w==" saltValue="y4yCi9561+m96UHd2qs+Qg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33</v>
      </c>
      <c r="B2" s="4">
        <f>P12</f>
        <v>8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SUM(S14:S21)/$P$12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8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4634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2300</v>
      </c>
      <c r="B14" s="17" t="s">
        <v>16</v>
      </c>
      <c r="C14" s="17">
        <v>7330743</v>
      </c>
      <c r="D14" s="17" t="s">
        <v>2301</v>
      </c>
      <c r="E14" s="18" t="s">
        <v>2302</v>
      </c>
      <c r="F14" s="19" t="s">
        <v>17</v>
      </c>
      <c r="G14" s="19" t="s">
        <v>2227</v>
      </c>
      <c r="H14" s="19" t="s">
        <v>2227</v>
      </c>
      <c r="I14" s="19" t="s">
        <v>2228</v>
      </c>
      <c r="J14" s="19" t="s">
        <v>2227</v>
      </c>
      <c r="K14" s="19" t="s">
        <v>2209</v>
      </c>
      <c r="L14" s="19" t="s">
        <v>2210</v>
      </c>
      <c r="M14" s="19" t="s">
        <v>91</v>
      </c>
      <c r="N14" s="19">
        <v>435636</v>
      </c>
      <c r="O14" s="19">
        <v>432273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2339</v>
      </c>
      <c r="B15" s="17" t="s">
        <v>16</v>
      </c>
      <c r="C15" s="17">
        <v>7332409</v>
      </c>
      <c r="D15" s="17" t="s">
        <v>2340</v>
      </c>
      <c r="E15" s="18" t="s">
        <v>2341</v>
      </c>
      <c r="F15" s="19" t="s">
        <v>17</v>
      </c>
      <c r="G15" s="19" t="s">
        <v>2227</v>
      </c>
      <c r="H15" s="19" t="s">
        <v>2227</v>
      </c>
      <c r="I15" s="19" t="s">
        <v>2228</v>
      </c>
      <c r="J15" s="19" t="s">
        <v>2227</v>
      </c>
      <c r="K15" s="19" t="s">
        <v>2336</v>
      </c>
      <c r="L15" s="19" t="s">
        <v>2337</v>
      </c>
      <c r="M15" s="19" t="s">
        <v>2342</v>
      </c>
      <c r="N15" s="19">
        <v>434851</v>
      </c>
      <c r="O15" s="19">
        <v>432212</v>
      </c>
      <c r="P15" s="14">
        <v>1</v>
      </c>
      <c r="Q15" s="22"/>
      <c r="R15" s="2"/>
      <c r="S15" s="3"/>
      <c r="T15" s="20">
        <f t="shared" ref="T15:T21" si="2">S15*0.23</f>
        <v>0</v>
      </c>
      <c r="U15" s="21">
        <f t="shared" ref="U15:U21" si="3">SUM(S15:T15)</f>
        <v>0</v>
      </c>
    </row>
    <row r="16" spans="1:21" x14ac:dyDescent="0.35">
      <c r="A16" s="17" t="s">
        <v>2343</v>
      </c>
      <c r="B16" s="17" t="s">
        <v>16</v>
      </c>
      <c r="C16" s="17">
        <v>7332436</v>
      </c>
      <c r="D16" s="17" t="s">
        <v>2344</v>
      </c>
      <c r="E16" s="18" t="s">
        <v>2345</v>
      </c>
      <c r="F16" s="19" t="s">
        <v>17</v>
      </c>
      <c r="G16" s="19" t="s">
        <v>2227</v>
      </c>
      <c r="H16" s="19" t="s">
        <v>2227</v>
      </c>
      <c r="I16" s="19" t="s">
        <v>2228</v>
      </c>
      <c r="J16" s="19" t="s">
        <v>2227</v>
      </c>
      <c r="K16" s="19" t="s">
        <v>2346</v>
      </c>
      <c r="L16" s="19" t="s">
        <v>2347</v>
      </c>
      <c r="M16" s="19" t="s">
        <v>660</v>
      </c>
      <c r="N16" s="19">
        <v>436046</v>
      </c>
      <c r="O16" s="19">
        <v>431580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2377</v>
      </c>
      <c r="B17" s="17" t="s">
        <v>16</v>
      </c>
      <c r="C17" s="17">
        <v>9633081</v>
      </c>
      <c r="D17" s="17" t="s">
        <v>2378</v>
      </c>
      <c r="E17" s="18" t="s">
        <v>2379</v>
      </c>
      <c r="F17" s="19" t="s">
        <v>17</v>
      </c>
      <c r="G17" s="19" t="s">
        <v>2227</v>
      </c>
      <c r="H17" s="19" t="s">
        <v>2227</v>
      </c>
      <c r="I17" s="19" t="s">
        <v>2228</v>
      </c>
      <c r="J17" s="19" t="s">
        <v>2227</v>
      </c>
      <c r="K17" s="19" t="s">
        <v>2380</v>
      </c>
      <c r="L17" s="19" t="s">
        <v>2381</v>
      </c>
      <c r="M17" s="19" t="s">
        <v>2382</v>
      </c>
      <c r="N17" s="19">
        <v>435510</v>
      </c>
      <c r="O17" s="19">
        <v>432294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4567</v>
      </c>
      <c r="B18" s="17" t="s">
        <v>16</v>
      </c>
      <c r="C18" s="17">
        <v>7302228</v>
      </c>
      <c r="D18" s="17" t="s">
        <v>4568</v>
      </c>
      <c r="E18" s="18" t="s">
        <v>4569</v>
      </c>
      <c r="F18" s="19" t="s">
        <v>17</v>
      </c>
      <c r="G18" s="19" t="s">
        <v>868</v>
      </c>
      <c r="H18" s="19" t="s">
        <v>2150</v>
      </c>
      <c r="I18" s="19" t="s">
        <v>4564</v>
      </c>
      <c r="J18" s="19" t="s">
        <v>2150</v>
      </c>
      <c r="K18" s="19" t="s">
        <v>4570</v>
      </c>
      <c r="L18" s="19" t="s">
        <v>4571</v>
      </c>
      <c r="M18" s="19" t="s">
        <v>595</v>
      </c>
      <c r="N18" s="19">
        <v>401797</v>
      </c>
      <c r="O18" s="19">
        <v>495326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4572</v>
      </c>
      <c r="B19" s="17" t="s">
        <v>16</v>
      </c>
      <c r="C19" s="17">
        <v>7302492</v>
      </c>
      <c r="D19" s="17" t="s">
        <v>4573</v>
      </c>
      <c r="E19" s="18" t="s">
        <v>4574</v>
      </c>
      <c r="F19" s="19" t="s">
        <v>17</v>
      </c>
      <c r="G19" s="19" t="s">
        <v>868</v>
      </c>
      <c r="H19" s="19" t="s">
        <v>2150</v>
      </c>
      <c r="I19" s="19" t="s">
        <v>4564</v>
      </c>
      <c r="J19" s="19" t="s">
        <v>2150</v>
      </c>
      <c r="K19" s="19" t="s">
        <v>4546</v>
      </c>
      <c r="L19" s="19" t="s">
        <v>4547</v>
      </c>
      <c r="M19" s="19" t="s">
        <v>116</v>
      </c>
      <c r="N19" s="19">
        <v>402778</v>
      </c>
      <c r="O19" s="19">
        <v>496984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4575</v>
      </c>
      <c r="B20" s="17" t="s">
        <v>16</v>
      </c>
      <c r="C20" s="17">
        <v>7302545</v>
      </c>
      <c r="D20" s="17" t="s">
        <v>4576</v>
      </c>
      <c r="E20" s="18" t="s">
        <v>4577</v>
      </c>
      <c r="F20" s="19" t="s">
        <v>17</v>
      </c>
      <c r="G20" s="19" t="s">
        <v>868</v>
      </c>
      <c r="H20" s="19" t="s">
        <v>2150</v>
      </c>
      <c r="I20" s="19" t="s">
        <v>4564</v>
      </c>
      <c r="J20" s="19" t="s">
        <v>2150</v>
      </c>
      <c r="K20" s="19" t="s">
        <v>3731</v>
      </c>
      <c r="L20" s="19" t="s">
        <v>3732</v>
      </c>
      <c r="M20" s="19" t="s">
        <v>22</v>
      </c>
      <c r="N20" s="19">
        <v>402343</v>
      </c>
      <c r="O20" s="19">
        <v>497190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4578</v>
      </c>
      <c r="B21" s="17" t="s">
        <v>16</v>
      </c>
      <c r="C21" s="17">
        <v>7302820</v>
      </c>
      <c r="D21" s="17" t="s">
        <v>4579</v>
      </c>
      <c r="E21" s="18" t="s">
        <v>4580</v>
      </c>
      <c r="F21" s="19" t="s">
        <v>17</v>
      </c>
      <c r="G21" s="19" t="s">
        <v>868</v>
      </c>
      <c r="H21" s="19" t="s">
        <v>2150</v>
      </c>
      <c r="I21" s="19" t="s">
        <v>4564</v>
      </c>
      <c r="J21" s="19" t="s">
        <v>2150</v>
      </c>
      <c r="K21" s="19" t="s">
        <v>42</v>
      </c>
      <c r="L21" s="19" t="s">
        <v>43</v>
      </c>
      <c r="M21" s="19" t="s">
        <v>22</v>
      </c>
      <c r="N21" s="19">
        <v>402229</v>
      </c>
      <c r="O21" s="19">
        <v>496871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</sheetData>
  <sheetProtection algorithmName="SHA-512" hashValue="Atgb46tmOTf5QWvFGWxH0mU8pZ8ksvqBPBAtPCOLM80lbN17Q1dknuCzn+kzFFW04yAR69qDQLLmq9AkLhUsYQ==" saltValue="1NdMyqJ18B2B7oC4RcHXwA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32</v>
      </c>
      <c r="B2" s="4">
        <f>P12</f>
        <v>19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SUM(S14:S32)/$P$12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19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2297</v>
      </c>
      <c r="B14" s="17" t="s">
        <v>16</v>
      </c>
      <c r="C14" s="17">
        <v>7330578</v>
      </c>
      <c r="D14" s="17" t="s">
        <v>2298</v>
      </c>
      <c r="E14" s="18" t="s">
        <v>2299</v>
      </c>
      <c r="F14" s="19" t="s">
        <v>17</v>
      </c>
      <c r="G14" s="19" t="s">
        <v>2227</v>
      </c>
      <c r="H14" s="19" t="s">
        <v>2227</v>
      </c>
      <c r="I14" s="19" t="s">
        <v>2228</v>
      </c>
      <c r="J14" s="19" t="s">
        <v>2227</v>
      </c>
      <c r="K14" s="19" t="s">
        <v>2295</v>
      </c>
      <c r="L14" s="19" t="s">
        <v>2296</v>
      </c>
      <c r="M14" s="19" t="s">
        <v>193</v>
      </c>
      <c r="N14" s="19">
        <v>437281</v>
      </c>
      <c r="O14" s="19">
        <v>433788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2354</v>
      </c>
      <c r="B15" s="17" t="s">
        <v>16</v>
      </c>
      <c r="C15" s="17">
        <v>7332968</v>
      </c>
      <c r="D15" s="17" t="s">
        <v>2355</v>
      </c>
      <c r="E15" s="18" t="s">
        <v>2356</v>
      </c>
      <c r="F15" s="19" t="s">
        <v>17</v>
      </c>
      <c r="G15" s="19" t="s">
        <v>2227</v>
      </c>
      <c r="H15" s="19" t="s">
        <v>2227</v>
      </c>
      <c r="I15" s="19" t="s">
        <v>2228</v>
      </c>
      <c r="J15" s="19" t="s">
        <v>2227</v>
      </c>
      <c r="K15" s="19" t="s">
        <v>42</v>
      </c>
      <c r="L15" s="19" t="s">
        <v>43</v>
      </c>
      <c r="M15" s="19" t="s">
        <v>83</v>
      </c>
      <c r="N15" s="19">
        <v>436558</v>
      </c>
      <c r="O15" s="19">
        <v>433317</v>
      </c>
      <c r="P15" s="6">
        <v>1</v>
      </c>
      <c r="Q15" s="22"/>
      <c r="R15" s="2"/>
      <c r="S15" s="3"/>
      <c r="T15" s="20">
        <f t="shared" ref="T15:T32" si="2">S15*0.23</f>
        <v>0</v>
      </c>
      <c r="U15" s="21">
        <f t="shared" ref="U15:U32" si="3">SUM(S15:T15)</f>
        <v>0</v>
      </c>
    </row>
    <row r="16" spans="1:21" x14ac:dyDescent="0.35">
      <c r="A16" s="17" t="s">
        <v>2427</v>
      </c>
      <c r="B16" s="17" t="s">
        <v>16</v>
      </c>
      <c r="C16" s="17">
        <v>6790596</v>
      </c>
      <c r="D16" s="17" t="s">
        <v>2428</v>
      </c>
      <c r="E16" s="18" t="s">
        <v>2429</v>
      </c>
      <c r="F16" s="19" t="s">
        <v>17</v>
      </c>
      <c r="G16" s="19" t="s">
        <v>240</v>
      </c>
      <c r="H16" s="19" t="s">
        <v>256</v>
      </c>
      <c r="I16" s="19" t="s">
        <v>2416</v>
      </c>
      <c r="J16" s="19" t="s">
        <v>256</v>
      </c>
      <c r="K16" s="19" t="s">
        <v>1560</v>
      </c>
      <c r="L16" s="19" t="s">
        <v>1561</v>
      </c>
      <c r="M16" s="19" t="s">
        <v>2430</v>
      </c>
      <c r="N16" s="19">
        <v>396884</v>
      </c>
      <c r="O16" s="19">
        <v>457157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2441</v>
      </c>
      <c r="B17" s="17" t="s">
        <v>16</v>
      </c>
      <c r="C17" s="17">
        <v>6792536</v>
      </c>
      <c r="D17" s="17" t="s">
        <v>2442</v>
      </c>
      <c r="E17" s="18" t="s">
        <v>2443</v>
      </c>
      <c r="F17" s="19" t="s">
        <v>17</v>
      </c>
      <c r="G17" s="19" t="s">
        <v>240</v>
      </c>
      <c r="H17" s="19" t="s">
        <v>256</v>
      </c>
      <c r="I17" s="19" t="s">
        <v>2416</v>
      </c>
      <c r="J17" s="19" t="s">
        <v>256</v>
      </c>
      <c r="K17" s="19" t="s">
        <v>2408</v>
      </c>
      <c r="L17" s="19" t="s">
        <v>2409</v>
      </c>
      <c r="M17" s="19" t="s">
        <v>22</v>
      </c>
      <c r="N17" s="19">
        <v>395939</v>
      </c>
      <c r="O17" s="19">
        <v>456475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2444</v>
      </c>
      <c r="B18" s="17" t="s">
        <v>16</v>
      </c>
      <c r="C18" s="17">
        <v>8134138</v>
      </c>
      <c r="D18" s="17" t="s">
        <v>2445</v>
      </c>
      <c r="E18" s="18" t="s">
        <v>2446</v>
      </c>
      <c r="F18" s="19" t="s">
        <v>17</v>
      </c>
      <c r="G18" s="19" t="s">
        <v>240</v>
      </c>
      <c r="H18" s="19" t="s">
        <v>256</v>
      </c>
      <c r="I18" s="19" t="s">
        <v>2416</v>
      </c>
      <c r="J18" s="19" t="s">
        <v>256</v>
      </c>
      <c r="K18" s="19" t="s">
        <v>2408</v>
      </c>
      <c r="L18" s="19" t="s">
        <v>2409</v>
      </c>
      <c r="M18" s="19" t="s">
        <v>393</v>
      </c>
      <c r="N18" s="19">
        <v>396011</v>
      </c>
      <c r="O18" s="19">
        <v>456589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2454</v>
      </c>
      <c r="B19" s="17" t="s">
        <v>16</v>
      </c>
      <c r="C19" s="17">
        <v>6792703</v>
      </c>
      <c r="D19" s="17" t="s">
        <v>2455</v>
      </c>
      <c r="E19" s="18" t="s">
        <v>2456</v>
      </c>
      <c r="F19" s="19" t="s">
        <v>17</v>
      </c>
      <c r="G19" s="19" t="s">
        <v>240</v>
      </c>
      <c r="H19" s="19" t="s">
        <v>256</v>
      </c>
      <c r="I19" s="19" t="s">
        <v>2416</v>
      </c>
      <c r="J19" s="19" t="s">
        <v>256</v>
      </c>
      <c r="K19" s="19" t="s">
        <v>125</v>
      </c>
      <c r="L19" s="19" t="s">
        <v>126</v>
      </c>
      <c r="M19" s="19" t="s">
        <v>2457</v>
      </c>
      <c r="N19" s="19">
        <v>396804</v>
      </c>
      <c r="O19" s="19">
        <v>454493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2458</v>
      </c>
      <c r="B20" s="17" t="s">
        <v>16</v>
      </c>
      <c r="C20" s="17">
        <v>6792816</v>
      </c>
      <c r="D20" s="17" t="s">
        <v>2459</v>
      </c>
      <c r="E20" s="18" t="s">
        <v>2460</v>
      </c>
      <c r="F20" s="19" t="s">
        <v>17</v>
      </c>
      <c r="G20" s="19" t="s">
        <v>240</v>
      </c>
      <c r="H20" s="19" t="s">
        <v>256</v>
      </c>
      <c r="I20" s="19" t="s">
        <v>2416</v>
      </c>
      <c r="J20" s="19" t="s">
        <v>256</v>
      </c>
      <c r="K20" s="19" t="s">
        <v>2461</v>
      </c>
      <c r="L20" s="19" t="s">
        <v>2462</v>
      </c>
      <c r="M20" s="19" t="s">
        <v>79</v>
      </c>
      <c r="N20" s="19">
        <v>396900</v>
      </c>
      <c r="O20" s="19">
        <v>457351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2463</v>
      </c>
      <c r="B21" s="17" t="s">
        <v>16</v>
      </c>
      <c r="C21" s="17">
        <v>6830220</v>
      </c>
      <c r="D21" s="17" t="s">
        <v>2464</v>
      </c>
      <c r="E21" s="18" t="s">
        <v>2465</v>
      </c>
      <c r="F21" s="19" t="s">
        <v>17</v>
      </c>
      <c r="G21" s="19" t="s">
        <v>63</v>
      </c>
      <c r="H21" s="19" t="s">
        <v>290</v>
      </c>
      <c r="I21" s="19" t="s">
        <v>2466</v>
      </c>
      <c r="J21" s="19" t="s">
        <v>290</v>
      </c>
      <c r="K21" s="19" t="s">
        <v>2467</v>
      </c>
      <c r="L21" s="19" t="s">
        <v>2468</v>
      </c>
      <c r="M21" s="19" t="s">
        <v>393</v>
      </c>
      <c r="N21" s="19">
        <v>429248</v>
      </c>
      <c r="O21" s="19">
        <v>379248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2469</v>
      </c>
      <c r="B22" s="17" t="s">
        <v>16</v>
      </c>
      <c r="C22" s="17">
        <v>6828858</v>
      </c>
      <c r="D22" s="17" t="s">
        <v>2470</v>
      </c>
      <c r="E22" s="18" t="s">
        <v>2471</v>
      </c>
      <c r="F22" s="19" t="s">
        <v>17</v>
      </c>
      <c r="G22" s="19" t="s">
        <v>63</v>
      </c>
      <c r="H22" s="19" t="s">
        <v>290</v>
      </c>
      <c r="I22" s="19" t="s">
        <v>2466</v>
      </c>
      <c r="J22" s="19" t="s">
        <v>290</v>
      </c>
      <c r="K22" s="19" t="s">
        <v>628</v>
      </c>
      <c r="L22" s="19" t="s">
        <v>629</v>
      </c>
      <c r="M22" s="19" t="s">
        <v>161</v>
      </c>
      <c r="N22" s="19">
        <v>430446</v>
      </c>
      <c r="O22" s="19">
        <v>381897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3315</v>
      </c>
      <c r="B23" s="17" t="s">
        <v>16</v>
      </c>
      <c r="C23" s="17">
        <v>6710235</v>
      </c>
      <c r="D23" s="17" t="s">
        <v>3316</v>
      </c>
      <c r="E23" s="18" t="s">
        <v>3317</v>
      </c>
      <c r="F23" s="19" t="s">
        <v>17</v>
      </c>
      <c r="G23" s="19" t="s">
        <v>1257</v>
      </c>
      <c r="H23" s="19" t="s">
        <v>1272</v>
      </c>
      <c r="I23" s="19" t="s">
        <v>3291</v>
      </c>
      <c r="J23" s="19" t="s">
        <v>1272</v>
      </c>
      <c r="K23" s="19" t="s">
        <v>3318</v>
      </c>
      <c r="L23" s="19" t="s">
        <v>3319</v>
      </c>
      <c r="M23" s="19" t="s">
        <v>91</v>
      </c>
      <c r="N23" s="19">
        <v>360110</v>
      </c>
      <c r="O23" s="19">
        <v>571415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3594</v>
      </c>
      <c r="B24" s="17" t="s">
        <v>16</v>
      </c>
      <c r="C24" s="17">
        <v>7400653</v>
      </c>
      <c r="D24" s="17" t="s">
        <v>3595</v>
      </c>
      <c r="E24" s="18" t="s">
        <v>3596</v>
      </c>
      <c r="F24" s="19" t="s">
        <v>17</v>
      </c>
      <c r="G24" s="19" t="s">
        <v>3468</v>
      </c>
      <c r="H24" s="19" t="s">
        <v>3468</v>
      </c>
      <c r="I24" s="19" t="s">
        <v>3469</v>
      </c>
      <c r="J24" s="19" t="s">
        <v>3468</v>
      </c>
      <c r="K24" s="19" t="s">
        <v>3591</v>
      </c>
      <c r="L24" s="19" t="s">
        <v>3592</v>
      </c>
      <c r="M24" s="19" t="s">
        <v>3597</v>
      </c>
      <c r="N24" s="19">
        <v>356975</v>
      </c>
      <c r="O24" s="19">
        <v>505116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3781</v>
      </c>
      <c r="B25" s="17" t="s">
        <v>16</v>
      </c>
      <c r="C25" s="17">
        <v>7373905</v>
      </c>
      <c r="D25" s="17" t="s">
        <v>3782</v>
      </c>
      <c r="E25" s="18" t="s">
        <v>3783</v>
      </c>
      <c r="F25" s="19" t="s">
        <v>17</v>
      </c>
      <c r="G25" s="19" t="s">
        <v>3468</v>
      </c>
      <c r="H25" s="19" t="s">
        <v>3468</v>
      </c>
      <c r="I25" s="19" t="s">
        <v>3469</v>
      </c>
      <c r="J25" s="19" t="s">
        <v>3468</v>
      </c>
      <c r="K25" s="19" t="s">
        <v>3784</v>
      </c>
      <c r="L25" s="19" t="s">
        <v>3785</v>
      </c>
      <c r="M25" s="19" t="s">
        <v>595</v>
      </c>
      <c r="N25" s="19">
        <v>362048</v>
      </c>
      <c r="O25" s="19">
        <v>508284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3786</v>
      </c>
      <c r="B26" s="17" t="s">
        <v>16</v>
      </c>
      <c r="C26" s="17">
        <v>7403471</v>
      </c>
      <c r="D26" s="17" t="s">
        <v>3787</v>
      </c>
      <c r="E26" s="18" t="s">
        <v>3788</v>
      </c>
      <c r="F26" s="19" t="s">
        <v>17</v>
      </c>
      <c r="G26" s="19" t="s">
        <v>3468</v>
      </c>
      <c r="H26" s="19" t="s">
        <v>3468</v>
      </c>
      <c r="I26" s="19" t="s">
        <v>3469</v>
      </c>
      <c r="J26" s="19" t="s">
        <v>3468</v>
      </c>
      <c r="K26" s="19" t="s">
        <v>3789</v>
      </c>
      <c r="L26" s="19" t="s">
        <v>3790</v>
      </c>
      <c r="M26" s="19" t="s">
        <v>616</v>
      </c>
      <c r="N26" s="19">
        <v>354888</v>
      </c>
      <c r="O26" s="19">
        <v>506024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3910</v>
      </c>
      <c r="B27" s="17" t="s">
        <v>16</v>
      </c>
      <c r="C27" s="17">
        <v>7388981</v>
      </c>
      <c r="D27" s="17" t="s">
        <v>3911</v>
      </c>
      <c r="E27" s="18" t="s">
        <v>3912</v>
      </c>
      <c r="F27" s="19" t="s">
        <v>17</v>
      </c>
      <c r="G27" s="19" t="s">
        <v>3468</v>
      </c>
      <c r="H27" s="19" t="s">
        <v>3468</v>
      </c>
      <c r="I27" s="19" t="s">
        <v>3469</v>
      </c>
      <c r="J27" s="19" t="s">
        <v>3468</v>
      </c>
      <c r="K27" s="19" t="s">
        <v>3908</v>
      </c>
      <c r="L27" s="19" t="s">
        <v>3909</v>
      </c>
      <c r="M27" s="19" t="s">
        <v>44</v>
      </c>
      <c r="N27" s="19">
        <v>360416</v>
      </c>
      <c r="O27" s="19">
        <v>508709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4046</v>
      </c>
      <c r="B28" s="17" t="s">
        <v>16</v>
      </c>
      <c r="C28" s="17">
        <v>7378918</v>
      </c>
      <c r="D28" s="17" t="s">
        <v>4047</v>
      </c>
      <c r="E28" s="18" t="s">
        <v>4048</v>
      </c>
      <c r="F28" s="19" t="s">
        <v>17</v>
      </c>
      <c r="G28" s="19" t="s">
        <v>3468</v>
      </c>
      <c r="H28" s="19" t="s">
        <v>3468</v>
      </c>
      <c r="I28" s="19" t="s">
        <v>3469</v>
      </c>
      <c r="J28" s="19" t="s">
        <v>3468</v>
      </c>
      <c r="K28" s="19" t="s">
        <v>4049</v>
      </c>
      <c r="L28" s="19" t="s">
        <v>4050</v>
      </c>
      <c r="M28" s="19" t="s">
        <v>22</v>
      </c>
      <c r="N28" s="19">
        <v>364721</v>
      </c>
      <c r="O28" s="19">
        <v>504569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4074</v>
      </c>
      <c r="B29" s="17" t="s">
        <v>16</v>
      </c>
      <c r="C29" s="17">
        <v>7408224</v>
      </c>
      <c r="D29" s="17" t="s">
        <v>4075</v>
      </c>
      <c r="E29" s="18" t="s">
        <v>4076</v>
      </c>
      <c r="F29" s="19" t="s">
        <v>17</v>
      </c>
      <c r="G29" s="19" t="s">
        <v>3468</v>
      </c>
      <c r="H29" s="19" t="s">
        <v>3468</v>
      </c>
      <c r="I29" s="19" t="s">
        <v>3469</v>
      </c>
      <c r="J29" s="19" t="s">
        <v>3468</v>
      </c>
      <c r="K29" s="19" t="s">
        <v>4077</v>
      </c>
      <c r="L29" s="19" t="s">
        <v>4078</v>
      </c>
      <c r="M29" s="19" t="s">
        <v>130</v>
      </c>
      <c r="N29" s="19">
        <v>355702</v>
      </c>
      <c r="O29" s="19">
        <v>506862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4109</v>
      </c>
      <c r="B30" s="17" t="s">
        <v>16</v>
      </c>
      <c r="C30" s="17">
        <v>7409025</v>
      </c>
      <c r="D30" s="17" t="s">
        <v>4110</v>
      </c>
      <c r="E30" s="18" t="s">
        <v>4111</v>
      </c>
      <c r="F30" s="19" t="s">
        <v>17</v>
      </c>
      <c r="G30" s="19" t="s">
        <v>3468</v>
      </c>
      <c r="H30" s="19" t="s">
        <v>3468</v>
      </c>
      <c r="I30" s="19" t="s">
        <v>3469</v>
      </c>
      <c r="J30" s="19" t="s">
        <v>3468</v>
      </c>
      <c r="K30" s="19" t="s">
        <v>4107</v>
      </c>
      <c r="L30" s="19" t="s">
        <v>4108</v>
      </c>
      <c r="M30" s="19" t="s">
        <v>595</v>
      </c>
      <c r="N30" s="19">
        <v>359239</v>
      </c>
      <c r="O30" s="19">
        <v>508994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4170</v>
      </c>
      <c r="B31" s="17" t="s">
        <v>16</v>
      </c>
      <c r="C31" s="17">
        <v>7389099</v>
      </c>
      <c r="D31" s="17" t="s">
        <v>4171</v>
      </c>
      <c r="E31" s="18" t="s">
        <v>4172</v>
      </c>
      <c r="F31" s="19" t="s">
        <v>17</v>
      </c>
      <c r="G31" s="19" t="s">
        <v>3468</v>
      </c>
      <c r="H31" s="19" t="s">
        <v>3468</v>
      </c>
      <c r="I31" s="19" t="s">
        <v>3469</v>
      </c>
      <c r="J31" s="19" t="s">
        <v>3468</v>
      </c>
      <c r="K31" s="19" t="s">
        <v>4168</v>
      </c>
      <c r="L31" s="19" t="s">
        <v>4169</v>
      </c>
      <c r="M31" s="19" t="s">
        <v>44</v>
      </c>
      <c r="N31" s="19">
        <v>359581</v>
      </c>
      <c r="O31" s="19">
        <v>508647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4445</v>
      </c>
      <c r="B32" s="17" t="s">
        <v>16</v>
      </c>
      <c r="C32" s="17">
        <v>7158165</v>
      </c>
      <c r="D32" s="17" t="s">
        <v>4446</v>
      </c>
      <c r="E32" s="18" t="s">
        <v>4447</v>
      </c>
      <c r="F32" s="19" t="s">
        <v>17</v>
      </c>
      <c r="G32" s="19" t="s">
        <v>1535</v>
      </c>
      <c r="H32" s="19" t="s">
        <v>2073</v>
      </c>
      <c r="I32" s="19" t="s">
        <v>4438</v>
      </c>
      <c r="J32" s="19" t="s">
        <v>2073</v>
      </c>
      <c r="K32" s="19" t="s">
        <v>4448</v>
      </c>
      <c r="L32" s="19" t="s">
        <v>4449</v>
      </c>
      <c r="M32" s="19" t="s">
        <v>54</v>
      </c>
      <c r="N32" s="19">
        <v>369555</v>
      </c>
      <c r="O32" s="19">
        <v>507836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</sheetData>
  <sheetProtection algorithmName="SHA-512" hashValue="sbQHVYMPMtS/d4UQ/mVJMz7v/I8kPflCKRhGRw2j7BRlyLOis2r3rMiYNem3MOIIE/n0Nqiee8dteRd3CtYmZQ==" saltValue="scdN6tyjzOE11GEucEir5Q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31</v>
      </c>
      <c r="B2" s="4">
        <f>P12</f>
        <v>11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SUM(S14:S24)/$P$12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11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4634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3196</v>
      </c>
      <c r="B14" s="17" t="s">
        <v>16</v>
      </c>
      <c r="C14" s="17">
        <v>7034824</v>
      </c>
      <c r="D14" s="17" t="s">
        <v>3197</v>
      </c>
      <c r="E14" s="18" t="s">
        <v>3198</v>
      </c>
      <c r="F14" s="19" t="s">
        <v>17</v>
      </c>
      <c r="G14" s="19" t="s">
        <v>1253</v>
      </c>
      <c r="H14" s="19" t="s">
        <v>3192</v>
      </c>
      <c r="I14" s="19" t="s">
        <v>3193</v>
      </c>
      <c r="J14" s="19" t="s">
        <v>3192</v>
      </c>
      <c r="K14" s="19" t="s">
        <v>3199</v>
      </c>
      <c r="L14" s="19" t="s">
        <v>3200</v>
      </c>
      <c r="M14" s="19" t="s">
        <v>161</v>
      </c>
      <c r="N14" s="19">
        <v>349478</v>
      </c>
      <c r="O14" s="19">
        <v>588214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3201</v>
      </c>
      <c r="B15" s="17" t="s">
        <v>16</v>
      </c>
      <c r="C15" s="17">
        <v>7035587</v>
      </c>
      <c r="D15" s="17" t="s">
        <v>3202</v>
      </c>
      <c r="E15" s="18" t="s">
        <v>3203</v>
      </c>
      <c r="F15" s="19" t="s">
        <v>17</v>
      </c>
      <c r="G15" s="19" t="s">
        <v>1253</v>
      </c>
      <c r="H15" s="19" t="s">
        <v>3192</v>
      </c>
      <c r="I15" s="19" t="s">
        <v>3193</v>
      </c>
      <c r="J15" s="19" t="s">
        <v>3192</v>
      </c>
      <c r="K15" s="19" t="s">
        <v>3204</v>
      </c>
      <c r="L15" s="19" t="s">
        <v>3205</v>
      </c>
      <c r="M15" s="19" t="s">
        <v>91</v>
      </c>
      <c r="N15" s="19">
        <v>348415</v>
      </c>
      <c r="O15" s="19">
        <v>589260</v>
      </c>
      <c r="P15" s="6">
        <v>1</v>
      </c>
      <c r="Q15" s="22"/>
      <c r="R15" s="2"/>
      <c r="S15" s="3"/>
      <c r="T15" s="20">
        <f t="shared" ref="T15:T24" si="2">S15*0.23</f>
        <v>0</v>
      </c>
      <c r="U15" s="21">
        <f t="shared" ref="U15:U24" si="3">SUM(S15:T15)</f>
        <v>0</v>
      </c>
    </row>
    <row r="16" spans="1:21" x14ac:dyDescent="0.35">
      <c r="A16" s="17" t="s">
        <v>3206</v>
      </c>
      <c r="B16" s="17" t="s">
        <v>16</v>
      </c>
      <c r="C16" s="17">
        <v>7035631</v>
      </c>
      <c r="D16" s="17" t="s">
        <v>3207</v>
      </c>
      <c r="E16" s="18" t="s">
        <v>3208</v>
      </c>
      <c r="F16" s="19" t="s">
        <v>17</v>
      </c>
      <c r="G16" s="19" t="s">
        <v>1253</v>
      </c>
      <c r="H16" s="19" t="s">
        <v>3192</v>
      </c>
      <c r="I16" s="19" t="s">
        <v>3193</v>
      </c>
      <c r="J16" s="19" t="s">
        <v>3192</v>
      </c>
      <c r="K16" s="19" t="s">
        <v>2729</v>
      </c>
      <c r="L16" s="19" t="s">
        <v>2730</v>
      </c>
      <c r="M16" s="19" t="s">
        <v>172</v>
      </c>
      <c r="N16" s="19">
        <v>349502</v>
      </c>
      <c r="O16" s="19">
        <v>589883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3224</v>
      </c>
      <c r="B17" s="17" t="s">
        <v>16</v>
      </c>
      <c r="C17" s="17">
        <v>7035909</v>
      </c>
      <c r="D17" s="17" t="s">
        <v>3225</v>
      </c>
      <c r="E17" s="18" t="s">
        <v>3226</v>
      </c>
      <c r="F17" s="19" t="s">
        <v>17</v>
      </c>
      <c r="G17" s="19" t="s">
        <v>1253</v>
      </c>
      <c r="H17" s="19" t="s">
        <v>3192</v>
      </c>
      <c r="I17" s="19" t="s">
        <v>3193</v>
      </c>
      <c r="J17" s="19" t="s">
        <v>3192</v>
      </c>
      <c r="K17" s="19" t="s">
        <v>3227</v>
      </c>
      <c r="L17" s="19" t="s">
        <v>3228</v>
      </c>
      <c r="M17" s="19" t="s">
        <v>110</v>
      </c>
      <c r="N17" s="19">
        <v>348431</v>
      </c>
      <c r="O17" s="19">
        <v>589350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3229</v>
      </c>
      <c r="B18" s="17" t="s">
        <v>16</v>
      </c>
      <c r="C18" s="17">
        <v>7036012</v>
      </c>
      <c r="D18" s="17" t="s">
        <v>3230</v>
      </c>
      <c r="E18" s="18" t="s">
        <v>3231</v>
      </c>
      <c r="F18" s="19" t="s">
        <v>17</v>
      </c>
      <c r="G18" s="19" t="s">
        <v>1253</v>
      </c>
      <c r="H18" s="19" t="s">
        <v>3192</v>
      </c>
      <c r="I18" s="19" t="s">
        <v>3193</v>
      </c>
      <c r="J18" s="19" t="s">
        <v>3192</v>
      </c>
      <c r="K18" s="19" t="s">
        <v>2622</v>
      </c>
      <c r="L18" s="19" t="s">
        <v>2623</v>
      </c>
      <c r="M18" s="19" t="s">
        <v>54</v>
      </c>
      <c r="N18" s="19">
        <v>349651</v>
      </c>
      <c r="O18" s="19">
        <v>591212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3232</v>
      </c>
      <c r="B19" s="17" t="s">
        <v>16</v>
      </c>
      <c r="C19" s="17">
        <v>7036059</v>
      </c>
      <c r="D19" s="17" t="s">
        <v>3233</v>
      </c>
      <c r="E19" s="18" t="s">
        <v>3234</v>
      </c>
      <c r="F19" s="19" t="s">
        <v>17</v>
      </c>
      <c r="G19" s="19" t="s">
        <v>1253</v>
      </c>
      <c r="H19" s="19" t="s">
        <v>3192</v>
      </c>
      <c r="I19" s="19" t="s">
        <v>3193</v>
      </c>
      <c r="J19" s="19" t="s">
        <v>3192</v>
      </c>
      <c r="K19" s="19" t="s">
        <v>3235</v>
      </c>
      <c r="L19" s="19" t="s">
        <v>3236</v>
      </c>
      <c r="M19" s="19" t="s">
        <v>193</v>
      </c>
      <c r="N19" s="19">
        <v>348209</v>
      </c>
      <c r="O19" s="19">
        <v>589877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3247</v>
      </c>
      <c r="B20" s="17" t="s">
        <v>16</v>
      </c>
      <c r="C20" s="17">
        <v>7029967</v>
      </c>
      <c r="D20" s="17" t="s">
        <v>3248</v>
      </c>
      <c r="E20" s="18" t="s">
        <v>3249</v>
      </c>
      <c r="F20" s="19" t="s">
        <v>17</v>
      </c>
      <c r="G20" s="19" t="s">
        <v>1253</v>
      </c>
      <c r="H20" s="19" t="s">
        <v>3192</v>
      </c>
      <c r="I20" s="19" t="s">
        <v>3193</v>
      </c>
      <c r="J20" s="19" t="s">
        <v>3192</v>
      </c>
      <c r="K20" s="19" t="s">
        <v>3250</v>
      </c>
      <c r="L20" s="19" t="s">
        <v>3251</v>
      </c>
      <c r="M20" s="19" t="s">
        <v>193</v>
      </c>
      <c r="N20" s="19">
        <v>349446</v>
      </c>
      <c r="O20" s="19">
        <v>590147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3260</v>
      </c>
      <c r="B21" s="17" t="s">
        <v>16</v>
      </c>
      <c r="C21" s="17">
        <v>7033108</v>
      </c>
      <c r="D21" s="17" t="s">
        <v>3261</v>
      </c>
      <c r="E21" s="18" t="s">
        <v>3262</v>
      </c>
      <c r="F21" s="19" t="s">
        <v>17</v>
      </c>
      <c r="G21" s="19" t="s">
        <v>1253</v>
      </c>
      <c r="H21" s="19" t="s">
        <v>3192</v>
      </c>
      <c r="I21" s="19" t="s">
        <v>3193</v>
      </c>
      <c r="J21" s="19" t="s">
        <v>3192</v>
      </c>
      <c r="K21" s="19" t="s">
        <v>3258</v>
      </c>
      <c r="L21" s="19" t="s">
        <v>3259</v>
      </c>
      <c r="M21" s="19" t="s">
        <v>741</v>
      </c>
      <c r="N21" s="19">
        <v>348261</v>
      </c>
      <c r="O21" s="19">
        <v>589493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3270</v>
      </c>
      <c r="B22" s="17" t="s">
        <v>16</v>
      </c>
      <c r="C22" s="17">
        <v>7033258</v>
      </c>
      <c r="D22" s="17" t="s">
        <v>3271</v>
      </c>
      <c r="E22" s="18" t="s">
        <v>3272</v>
      </c>
      <c r="F22" s="19" t="s">
        <v>17</v>
      </c>
      <c r="G22" s="19" t="s">
        <v>1253</v>
      </c>
      <c r="H22" s="19" t="s">
        <v>3192</v>
      </c>
      <c r="I22" s="19" t="s">
        <v>3193</v>
      </c>
      <c r="J22" s="19" t="s">
        <v>3192</v>
      </c>
      <c r="K22" s="19" t="s">
        <v>2365</v>
      </c>
      <c r="L22" s="19" t="s">
        <v>2366</v>
      </c>
      <c r="M22" s="19" t="s">
        <v>22</v>
      </c>
      <c r="N22" s="19">
        <v>349125</v>
      </c>
      <c r="O22" s="19">
        <v>589051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3273</v>
      </c>
      <c r="B23" s="17" t="s">
        <v>16</v>
      </c>
      <c r="C23" s="17">
        <v>7036837</v>
      </c>
      <c r="D23" s="17" t="s">
        <v>3274</v>
      </c>
      <c r="E23" s="18" t="s">
        <v>3275</v>
      </c>
      <c r="F23" s="19" t="s">
        <v>17</v>
      </c>
      <c r="G23" s="19" t="s">
        <v>1253</v>
      </c>
      <c r="H23" s="19" t="s">
        <v>3192</v>
      </c>
      <c r="I23" s="19" t="s">
        <v>3193</v>
      </c>
      <c r="J23" s="19" t="s">
        <v>3192</v>
      </c>
      <c r="K23" s="19" t="s">
        <v>3276</v>
      </c>
      <c r="L23" s="19" t="s">
        <v>3277</v>
      </c>
      <c r="M23" s="19" t="s">
        <v>22</v>
      </c>
      <c r="N23" s="19">
        <v>349458</v>
      </c>
      <c r="O23" s="19">
        <v>589498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3283</v>
      </c>
      <c r="B24" s="17" t="s">
        <v>16</v>
      </c>
      <c r="C24" s="17">
        <v>7037007</v>
      </c>
      <c r="D24" s="17" t="s">
        <v>3284</v>
      </c>
      <c r="E24" s="18" t="s">
        <v>3285</v>
      </c>
      <c r="F24" s="19" t="s">
        <v>17</v>
      </c>
      <c r="G24" s="19" t="s">
        <v>1253</v>
      </c>
      <c r="H24" s="19" t="s">
        <v>3192</v>
      </c>
      <c r="I24" s="19" t="s">
        <v>3193</v>
      </c>
      <c r="J24" s="19" t="s">
        <v>3192</v>
      </c>
      <c r="K24" s="19" t="s">
        <v>3286</v>
      </c>
      <c r="L24" s="19" t="s">
        <v>3287</v>
      </c>
      <c r="M24" s="19" t="s">
        <v>285</v>
      </c>
      <c r="N24" s="19">
        <v>347402</v>
      </c>
      <c r="O24" s="19">
        <v>589182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</sheetData>
  <sheetProtection algorithmName="SHA-512" hashValue="zFRueMr4kOaLp6zjtlFhxJTeLNxs1ksBK1p9pYjukK8QoUOjjT3ZpM150hqpqojZUJfSUKyiP/SEsChHQ2XeIQ==" saltValue="M8oNdnJrKeyBehNIeaKTNA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4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30</v>
      </c>
      <c r="B2" s="4">
        <f>P12</f>
        <v>71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SUM(S14:S84)/$P$12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71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1254</v>
      </c>
      <c r="B14" s="17" t="s">
        <v>16</v>
      </c>
      <c r="C14" s="17">
        <v>6712895</v>
      </c>
      <c r="D14" s="17" t="s">
        <v>1255</v>
      </c>
      <c r="E14" s="18" t="s">
        <v>1256</v>
      </c>
      <c r="F14" s="19" t="s">
        <v>17</v>
      </c>
      <c r="G14" s="19" t="s">
        <v>1257</v>
      </c>
      <c r="H14" s="19" t="s">
        <v>1258</v>
      </c>
      <c r="I14" s="19" t="s">
        <v>1259</v>
      </c>
      <c r="J14" s="19" t="s">
        <v>1258</v>
      </c>
      <c r="K14" s="19" t="s">
        <v>1260</v>
      </c>
      <c r="L14" s="19" t="s">
        <v>1261</v>
      </c>
      <c r="M14" s="19" t="s">
        <v>271</v>
      </c>
      <c r="N14" s="19">
        <v>364414</v>
      </c>
      <c r="O14" s="19">
        <v>559584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1262</v>
      </c>
      <c r="B15" s="17" t="s">
        <v>16</v>
      </c>
      <c r="C15" s="17">
        <v>6712919</v>
      </c>
      <c r="D15" s="17" t="s">
        <v>1263</v>
      </c>
      <c r="E15" s="18" t="s">
        <v>1264</v>
      </c>
      <c r="F15" s="19" t="s">
        <v>17</v>
      </c>
      <c r="G15" s="19" t="s">
        <v>1257</v>
      </c>
      <c r="H15" s="19" t="s">
        <v>1258</v>
      </c>
      <c r="I15" s="19" t="s">
        <v>1259</v>
      </c>
      <c r="J15" s="19" t="s">
        <v>1258</v>
      </c>
      <c r="K15" s="19" t="s">
        <v>1265</v>
      </c>
      <c r="L15" s="19" t="s">
        <v>1266</v>
      </c>
      <c r="M15" s="19" t="s">
        <v>329</v>
      </c>
      <c r="N15" s="19">
        <v>364135</v>
      </c>
      <c r="O15" s="19">
        <v>559980</v>
      </c>
      <c r="P15" s="6">
        <v>1</v>
      </c>
      <c r="Q15" s="22"/>
      <c r="R15" s="2"/>
      <c r="S15" s="3"/>
      <c r="T15" s="20">
        <f t="shared" ref="T15:T78" si="2">S15*0.23</f>
        <v>0</v>
      </c>
      <c r="U15" s="21">
        <f t="shared" ref="U15:U78" si="3">SUM(S15:T15)</f>
        <v>0</v>
      </c>
    </row>
    <row r="16" spans="1:21" x14ac:dyDescent="0.35">
      <c r="A16" s="17" t="s">
        <v>1267</v>
      </c>
      <c r="B16" s="17" t="s">
        <v>16</v>
      </c>
      <c r="C16" s="17">
        <v>6713631</v>
      </c>
      <c r="D16" s="17" t="s">
        <v>1268</v>
      </c>
      <c r="E16" s="18" t="s">
        <v>1269</v>
      </c>
      <c r="F16" s="19" t="s">
        <v>17</v>
      </c>
      <c r="G16" s="19" t="s">
        <v>1257</v>
      </c>
      <c r="H16" s="19" t="s">
        <v>1258</v>
      </c>
      <c r="I16" s="19" t="s">
        <v>1270</v>
      </c>
      <c r="J16" s="19" t="s">
        <v>1271</v>
      </c>
      <c r="K16" s="19" t="s">
        <v>20</v>
      </c>
      <c r="L16" s="19" t="s">
        <v>21</v>
      </c>
      <c r="M16" s="19" t="s">
        <v>293</v>
      </c>
      <c r="N16" s="19">
        <v>355888</v>
      </c>
      <c r="O16" s="19">
        <v>560546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1273</v>
      </c>
      <c r="B17" s="17" t="s">
        <v>16</v>
      </c>
      <c r="C17" s="17">
        <v>6714423</v>
      </c>
      <c r="D17" s="17" t="s">
        <v>1274</v>
      </c>
      <c r="E17" s="18" t="s">
        <v>1275</v>
      </c>
      <c r="F17" s="19" t="s">
        <v>17</v>
      </c>
      <c r="G17" s="19" t="s">
        <v>1257</v>
      </c>
      <c r="H17" s="19" t="s">
        <v>1272</v>
      </c>
      <c r="I17" s="19" t="s">
        <v>1276</v>
      </c>
      <c r="J17" s="19" t="s">
        <v>1277</v>
      </c>
      <c r="K17" s="19" t="s">
        <v>1278</v>
      </c>
      <c r="L17" s="19" t="s">
        <v>1279</v>
      </c>
      <c r="M17" s="19" t="s">
        <v>346</v>
      </c>
      <c r="N17" s="19">
        <v>361854</v>
      </c>
      <c r="O17" s="19">
        <v>572696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1280</v>
      </c>
      <c r="B18" s="17" t="s">
        <v>16</v>
      </c>
      <c r="C18" s="17">
        <v>6714763</v>
      </c>
      <c r="D18" s="17" t="s">
        <v>1281</v>
      </c>
      <c r="E18" s="18" t="s">
        <v>1282</v>
      </c>
      <c r="F18" s="19" t="s">
        <v>17</v>
      </c>
      <c r="G18" s="19" t="s">
        <v>1257</v>
      </c>
      <c r="H18" s="19" t="s">
        <v>1272</v>
      </c>
      <c r="I18" s="19" t="s">
        <v>1283</v>
      </c>
      <c r="J18" s="19" t="s">
        <v>1284</v>
      </c>
      <c r="K18" s="19" t="s">
        <v>20</v>
      </c>
      <c r="L18" s="19" t="s">
        <v>21</v>
      </c>
      <c r="M18" s="19" t="s">
        <v>203</v>
      </c>
      <c r="N18" s="19">
        <v>363670</v>
      </c>
      <c r="O18" s="19">
        <v>574489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1289</v>
      </c>
      <c r="B19" s="17" t="s">
        <v>16</v>
      </c>
      <c r="C19" s="17">
        <v>6720380</v>
      </c>
      <c r="D19" s="17" t="s">
        <v>1290</v>
      </c>
      <c r="E19" s="18" t="s">
        <v>1291</v>
      </c>
      <c r="F19" s="19" t="s">
        <v>17</v>
      </c>
      <c r="G19" s="19" t="s">
        <v>1285</v>
      </c>
      <c r="H19" s="19" t="s">
        <v>1286</v>
      </c>
      <c r="I19" s="19" t="s">
        <v>1292</v>
      </c>
      <c r="J19" s="19" t="s">
        <v>1293</v>
      </c>
      <c r="K19" s="19" t="s">
        <v>20</v>
      </c>
      <c r="L19" s="19" t="s">
        <v>21</v>
      </c>
      <c r="M19" s="19" t="s">
        <v>83</v>
      </c>
      <c r="N19" s="19">
        <v>331396</v>
      </c>
      <c r="O19" s="19">
        <v>559305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1294</v>
      </c>
      <c r="B20" s="17" t="s">
        <v>16</v>
      </c>
      <c r="C20" s="17">
        <v>6720574</v>
      </c>
      <c r="D20" s="17" t="s">
        <v>1295</v>
      </c>
      <c r="E20" s="18" t="s">
        <v>1296</v>
      </c>
      <c r="F20" s="19" t="s">
        <v>17</v>
      </c>
      <c r="G20" s="19" t="s">
        <v>1285</v>
      </c>
      <c r="H20" s="19" t="s">
        <v>1286</v>
      </c>
      <c r="I20" s="19" t="s">
        <v>1297</v>
      </c>
      <c r="J20" s="19" t="s">
        <v>483</v>
      </c>
      <c r="K20" s="19" t="s">
        <v>1298</v>
      </c>
      <c r="L20" s="19" t="s">
        <v>1299</v>
      </c>
      <c r="M20" s="19" t="s">
        <v>337</v>
      </c>
      <c r="N20" s="19">
        <v>344146</v>
      </c>
      <c r="O20" s="19">
        <v>558163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1300</v>
      </c>
      <c r="B21" s="17" t="s">
        <v>16</v>
      </c>
      <c r="C21" s="17">
        <v>6720763</v>
      </c>
      <c r="D21" s="17" t="s">
        <v>1301</v>
      </c>
      <c r="E21" s="18" t="s">
        <v>1302</v>
      </c>
      <c r="F21" s="19" t="s">
        <v>17</v>
      </c>
      <c r="G21" s="19" t="s">
        <v>1285</v>
      </c>
      <c r="H21" s="19" t="s">
        <v>1286</v>
      </c>
      <c r="I21" s="19" t="s">
        <v>1303</v>
      </c>
      <c r="J21" s="19" t="s">
        <v>1304</v>
      </c>
      <c r="K21" s="19" t="s">
        <v>20</v>
      </c>
      <c r="L21" s="19" t="s">
        <v>21</v>
      </c>
      <c r="M21" s="19" t="s">
        <v>130</v>
      </c>
      <c r="N21" s="19">
        <v>324622</v>
      </c>
      <c r="O21" s="19">
        <v>563751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1305</v>
      </c>
      <c r="B22" s="17" t="s">
        <v>16</v>
      </c>
      <c r="C22" s="17">
        <v>6721249</v>
      </c>
      <c r="D22" s="17" t="s">
        <v>1306</v>
      </c>
      <c r="E22" s="18" t="s">
        <v>1307</v>
      </c>
      <c r="F22" s="19" t="s">
        <v>17</v>
      </c>
      <c r="G22" s="19" t="s">
        <v>1285</v>
      </c>
      <c r="H22" s="19" t="s">
        <v>1286</v>
      </c>
      <c r="I22" s="19" t="s">
        <v>1308</v>
      </c>
      <c r="J22" s="19" t="s">
        <v>1309</v>
      </c>
      <c r="K22" s="19" t="s">
        <v>42</v>
      </c>
      <c r="L22" s="19" t="s">
        <v>43</v>
      </c>
      <c r="M22" s="19" t="s">
        <v>203</v>
      </c>
      <c r="N22" s="19">
        <v>332917</v>
      </c>
      <c r="O22" s="19">
        <v>567615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1310</v>
      </c>
      <c r="B23" s="17" t="s">
        <v>16</v>
      </c>
      <c r="C23" s="17">
        <v>6721770</v>
      </c>
      <c r="D23" s="17" t="s">
        <v>1311</v>
      </c>
      <c r="E23" s="18" t="s">
        <v>1312</v>
      </c>
      <c r="F23" s="19" t="s">
        <v>17</v>
      </c>
      <c r="G23" s="19" t="s">
        <v>1285</v>
      </c>
      <c r="H23" s="19" t="s">
        <v>1286</v>
      </c>
      <c r="I23" s="19" t="s">
        <v>1313</v>
      </c>
      <c r="J23" s="19" t="s">
        <v>1314</v>
      </c>
      <c r="K23" s="19" t="s">
        <v>20</v>
      </c>
      <c r="L23" s="19" t="s">
        <v>21</v>
      </c>
      <c r="M23" s="19" t="s">
        <v>22</v>
      </c>
      <c r="N23" s="19">
        <v>342659</v>
      </c>
      <c r="O23" s="19">
        <v>566348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1315</v>
      </c>
      <c r="B24" s="17" t="s">
        <v>16</v>
      </c>
      <c r="C24" s="17">
        <v>6722267</v>
      </c>
      <c r="D24" s="17" t="s">
        <v>1316</v>
      </c>
      <c r="E24" s="18" t="s">
        <v>1317</v>
      </c>
      <c r="F24" s="19" t="s">
        <v>17</v>
      </c>
      <c r="G24" s="19" t="s">
        <v>1285</v>
      </c>
      <c r="H24" s="19" t="s">
        <v>1286</v>
      </c>
      <c r="I24" s="19" t="s">
        <v>1318</v>
      </c>
      <c r="J24" s="19" t="s">
        <v>1319</v>
      </c>
      <c r="K24" s="19" t="s">
        <v>42</v>
      </c>
      <c r="L24" s="19" t="s">
        <v>43</v>
      </c>
      <c r="M24" s="19" t="s">
        <v>128</v>
      </c>
      <c r="N24" s="19">
        <v>337947</v>
      </c>
      <c r="O24" s="19">
        <v>560182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1329</v>
      </c>
      <c r="B25" s="17" t="s">
        <v>16</v>
      </c>
      <c r="C25" s="17">
        <v>6723247</v>
      </c>
      <c r="D25" s="17" t="s">
        <v>1330</v>
      </c>
      <c r="E25" s="18" t="s">
        <v>1331</v>
      </c>
      <c r="F25" s="19" t="s">
        <v>17</v>
      </c>
      <c r="G25" s="19" t="s">
        <v>1285</v>
      </c>
      <c r="H25" s="19" t="s">
        <v>1327</v>
      </c>
      <c r="I25" s="19" t="s">
        <v>1328</v>
      </c>
      <c r="J25" s="19" t="s">
        <v>1327</v>
      </c>
      <c r="K25" s="19" t="s">
        <v>52</v>
      </c>
      <c r="L25" s="19" t="s">
        <v>53</v>
      </c>
      <c r="M25" s="19" t="s">
        <v>1332</v>
      </c>
      <c r="N25" s="19">
        <v>300142</v>
      </c>
      <c r="O25" s="19">
        <v>558394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1343</v>
      </c>
      <c r="B26" s="17" t="s">
        <v>16</v>
      </c>
      <c r="C26" s="17">
        <v>7038911</v>
      </c>
      <c r="D26" s="17" t="s">
        <v>1344</v>
      </c>
      <c r="E26" s="18" t="s">
        <v>1345</v>
      </c>
      <c r="F26" s="19" t="s">
        <v>17</v>
      </c>
      <c r="G26" s="19" t="s">
        <v>1253</v>
      </c>
      <c r="H26" s="19" t="s">
        <v>1341</v>
      </c>
      <c r="I26" s="19" t="s">
        <v>1346</v>
      </c>
      <c r="J26" s="19" t="s">
        <v>1341</v>
      </c>
      <c r="K26" s="19" t="s">
        <v>1278</v>
      </c>
      <c r="L26" s="19" t="s">
        <v>1279</v>
      </c>
      <c r="M26" s="19" t="s">
        <v>83</v>
      </c>
      <c r="N26" s="19">
        <v>358301</v>
      </c>
      <c r="O26" s="19">
        <v>583906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1350</v>
      </c>
      <c r="B27" s="17" t="s">
        <v>16</v>
      </c>
      <c r="C27" s="17">
        <v>7311974</v>
      </c>
      <c r="D27" s="17" t="s">
        <v>1351</v>
      </c>
      <c r="E27" s="18" t="s">
        <v>1352</v>
      </c>
      <c r="F27" s="19" t="s">
        <v>17</v>
      </c>
      <c r="G27" s="19" t="s">
        <v>1339</v>
      </c>
      <c r="H27" s="19" t="s">
        <v>1349</v>
      </c>
      <c r="I27" s="19" t="s">
        <v>1353</v>
      </c>
      <c r="J27" s="19" t="s">
        <v>1354</v>
      </c>
      <c r="K27" s="19" t="s">
        <v>20</v>
      </c>
      <c r="L27" s="19" t="s">
        <v>21</v>
      </c>
      <c r="M27" s="19" t="s">
        <v>172</v>
      </c>
      <c r="N27" s="19">
        <v>364612</v>
      </c>
      <c r="O27" s="19">
        <v>599345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1355</v>
      </c>
      <c r="B28" s="17" t="s">
        <v>16</v>
      </c>
      <c r="C28" s="17">
        <v>7312375</v>
      </c>
      <c r="D28" s="17" t="s">
        <v>1356</v>
      </c>
      <c r="E28" s="18" t="s">
        <v>1357</v>
      </c>
      <c r="F28" s="19" t="s">
        <v>17</v>
      </c>
      <c r="G28" s="19" t="s">
        <v>1339</v>
      </c>
      <c r="H28" s="19" t="s">
        <v>1349</v>
      </c>
      <c r="I28" s="19" t="s">
        <v>1358</v>
      </c>
      <c r="J28" s="19" t="s">
        <v>1359</v>
      </c>
      <c r="K28" s="19" t="s">
        <v>20</v>
      </c>
      <c r="L28" s="19" t="s">
        <v>21</v>
      </c>
      <c r="M28" s="19" t="s">
        <v>173</v>
      </c>
      <c r="N28" s="19">
        <v>370555</v>
      </c>
      <c r="O28" s="19">
        <v>599158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1360</v>
      </c>
      <c r="B29" s="17" t="s">
        <v>16</v>
      </c>
      <c r="C29" s="17">
        <v>7312478</v>
      </c>
      <c r="D29" s="17" t="s">
        <v>1361</v>
      </c>
      <c r="E29" s="18" t="s">
        <v>1362</v>
      </c>
      <c r="F29" s="19" t="s">
        <v>17</v>
      </c>
      <c r="G29" s="19" t="s">
        <v>1339</v>
      </c>
      <c r="H29" s="19" t="s">
        <v>1349</v>
      </c>
      <c r="I29" s="19" t="s">
        <v>1363</v>
      </c>
      <c r="J29" s="19" t="s">
        <v>1364</v>
      </c>
      <c r="K29" s="19" t="s">
        <v>1365</v>
      </c>
      <c r="L29" s="19" t="s">
        <v>1366</v>
      </c>
      <c r="M29" s="19" t="s">
        <v>161</v>
      </c>
      <c r="N29" s="19">
        <v>358017</v>
      </c>
      <c r="O29" s="19">
        <v>597591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1367</v>
      </c>
      <c r="B30" s="17" t="s">
        <v>16</v>
      </c>
      <c r="C30" s="17">
        <v>7312731</v>
      </c>
      <c r="D30" s="17" t="s">
        <v>1368</v>
      </c>
      <c r="E30" s="18" t="s">
        <v>1369</v>
      </c>
      <c r="F30" s="19" t="s">
        <v>17</v>
      </c>
      <c r="G30" s="19" t="s">
        <v>1339</v>
      </c>
      <c r="H30" s="19" t="s">
        <v>1349</v>
      </c>
      <c r="I30" s="19" t="s">
        <v>1370</v>
      </c>
      <c r="J30" s="19" t="s">
        <v>1371</v>
      </c>
      <c r="K30" s="19" t="s">
        <v>20</v>
      </c>
      <c r="L30" s="19" t="s">
        <v>21</v>
      </c>
      <c r="M30" s="19" t="s">
        <v>1103</v>
      </c>
      <c r="N30" s="19">
        <v>367866</v>
      </c>
      <c r="O30" s="19">
        <v>599810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1373</v>
      </c>
      <c r="B31" s="17" t="s">
        <v>16</v>
      </c>
      <c r="C31" s="17">
        <v>7313677</v>
      </c>
      <c r="D31" s="17" t="s">
        <v>1374</v>
      </c>
      <c r="E31" s="18" t="s">
        <v>1375</v>
      </c>
      <c r="F31" s="19" t="s">
        <v>17</v>
      </c>
      <c r="G31" s="19" t="s">
        <v>1339</v>
      </c>
      <c r="H31" s="19" t="s">
        <v>1372</v>
      </c>
      <c r="I31" s="19" t="s">
        <v>1376</v>
      </c>
      <c r="J31" s="19" t="s">
        <v>1377</v>
      </c>
      <c r="K31" s="19" t="s">
        <v>20</v>
      </c>
      <c r="L31" s="19" t="s">
        <v>21</v>
      </c>
      <c r="M31" s="19" t="s">
        <v>1378</v>
      </c>
      <c r="N31" s="19">
        <v>375841</v>
      </c>
      <c r="O31" s="19">
        <v>628205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1380</v>
      </c>
      <c r="B32" s="17" t="s">
        <v>16</v>
      </c>
      <c r="C32" s="17">
        <v>6726893</v>
      </c>
      <c r="D32" s="17" t="s">
        <v>1381</v>
      </c>
      <c r="E32" s="18" t="s">
        <v>1382</v>
      </c>
      <c r="F32" s="19" t="s">
        <v>17</v>
      </c>
      <c r="G32" s="19" t="s">
        <v>1285</v>
      </c>
      <c r="H32" s="19" t="s">
        <v>1379</v>
      </c>
      <c r="I32" s="19" t="s">
        <v>1383</v>
      </c>
      <c r="J32" s="19" t="s">
        <v>1379</v>
      </c>
      <c r="K32" s="19" t="s">
        <v>565</v>
      </c>
      <c r="L32" s="19" t="s">
        <v>566</v>
      </c>
      <c r="M32" s="19" t="s">
        <v>495</v>
      </c>
      <c r="N32" s="19">
        <v>333253</v>
      </c>
      <c r="O32" s="19">
        <v>556651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1384</v>
      </c>
      <c r="B33" s="17" t="s">
        <v>16</v>
      </c>
      <c r="C33" s="17">
        <v>6726585</v>
      </c>
      <c r="D33" s="17" t="s">
        <v>1385</v>
      </c>
      <c r="E33" s="18" t="s">
        <v>1386</v>
      </c>
      <c r="F33" s="19" t="s">
        <v>17</v>
      </c>
      <c r="G33" s="19" t="s">
        <v>1285</v>
      </c>
      <c r="H33" s="19" t="s">
        <v>1379</v>
      </c>
      <c r="I33" s="19" t="s">
        <v>1383</v>
      </c>
      <c r="J33" s="19" t="s">
        <v>1379</v>
      </c>
      <c r="K33" s="19" t="s">
        <v>42</v>
      </c>
      <c r="L33" s="19" t="s">
        <v>43</v>
      </c>
      <c r="M33" s="19" t="s">
        <v>44</v>
      </c>
      <c r="N33" s="19">
        <v>333069</v>
      </c>
      <c r="O33" s="19">
        <v>556745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1387</v>
      </c>
      <c r="B34" s="17" t="s">
        <v>16</v>
      </c>
      <c r="C34" s="17">
        <v>6727367</v>
      </c>
      <c r="D34" s="17" t="s">
        <v>1388</v>
      </c>
      <c r="E34" s="18" t="s">
        <v>1389</v>
      </c>
      <c r="F34" s="19" t="s">
        <v>17</v>
      </c>
      <c r="G34" s="19" t="s">
        <v>1285</v>
      </c>
      <c r="H34" s="19" t="s">
        <v>1379</v>
      </c>
      <c r="I34" s="19" t="s">
        <v>1390</v>
      </c>
      <c r="J34" s="19" t="s">
        <v>1391</v>
      </c>
      <c r="K34" s="19" t="s">
        <v>20</v>
      </c>
      <c r="L34" s="19" t="s">
        <v>21</v>
      </c>
      <c r="M34" s="19" t="s">
        <v>485</v>
      </c>
      <c r="N34" s="19">
        <v>332982</v>
      </c>
      <c r="O34" s="19">
        <v>553162</v>
      </c>
      <c r="P34" s="6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1394</v>
      </c>
      <c r="B35" s="17" t="s">
        <v>16</v>
      </c>
      <c r="C35" s="17">
        <v>6716094</v>
      </c>
      <c r="D35" s="17" t="s">
        <v>1395</v>
      </c>
      <c r="E35" s="18" t="s">
        <v>1396</v>
      </c>
      <c r="F35" s="19" t="s">
        <v>17</v>
      </c>
      <c r="G35" s="19" t="s">
        <v>1257</v>
      </c>
      <c r="H35" s="19" t="s">
        <v>1393</v>
      </c>
      <c r="I35" s="19" t="s">
        <v>1397</v>
      </c>
      <c r="J35" s="19" t="s">
        <v>1398</v>
      </c>
      <c r="K35" s="19" t="s">
        <v>20</v>
      </c>
      <c r="L35" s="19" t="s">
        <v>21</v>
      </c>
      <c r="M35" s="19" t="s">
        <v>213</v>
      </c>
      <c r="N35" s="19">
        <v>374978</v>
      </c>
      <c r="O35" s="19">
        <v>565272</v>
      </c>
      <c r="P35" s="6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1401</v>
      </c>
      <c r="B36" s="17" t="s">
        <v>16</v>
      </c>
      <c r="C36" s="17">
        <v>8283711</v>
      </c>
      <c r="D36" s="17" t="s">
        <v>1402</v>
      </c>
      <c r="E36" s="18" t="s">
        <v>1403</v>
      </c>
      <c r="F36" s="19" t="s">
        <v>17</v>
      </c>
      <c r="G36" s="19" t="s">
        <v>1285</v>
      </c>
      <c r="H36" s="19" t="s">
        <v>1399</v>
      </c>
      <c r="I36" s="19" t="s">
        <v>1404</v>
      </c>
      <c r="J36" s="19" t="s">
        <v>1399</v>
      </c>
      <c r="K36" s="19" t="s">
        <v>421</v>
      </c>
      <c r="L36" s="19" t="s">
        <v>422</v>
      </c>
      <c r="M36" s="19" t="s">
        <v>22</v>
      </c>
      <c r="N36" s="19">
        <v>347122</v>
      </c>
      <c r="O36" s="19">
        <v>550344</v>
      </c>
      <c r="P36" s="6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1424</v>
      </c>
      <c r="B37" s="17" t="s">
        <v>16</v>
      </c>
      <c r="C37" s="17">
        <v>6731658</v>
      </c>
      <c r="D37" s="17" t="s">
        <v>1425</v>
      </c>
      <c r="E37" s="18" t="s">
        <v>1426</v>
      </c>
      <c r="F37" s="19" t="s">
        <v>17</v>
      </c>
      <c r="G37" s="19" t="s">
        <v>1285</v>
      </c>
      <c r="H37" s="19" t="s">
        <v>1427</v>
      </c>
      <c r="I37" s="19" t="s">
        <v>1428</v>
      </c>
      <c r="J37" s="19" t="s">
        <v>1429</v>
      </c>
      <c r="K37" s="19" t="s">
        <v>1430</v>
      </c>
      <c r="L37" s="19" t="s">
        <v>1431</v>
      </c>
      <c r="M37" s="19" t="s">
        <v>346</v>
      </c>
      <c r="N37" s="19">
        <v>335065</v>
      </c>
      <c r="O37" s="19">
        <v>577630</v>
      </c>
      <c r="P37" s="6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1433</v>
      </c>
      <c r="B38" s="17" t="s">
        <v>16</v>
      </c>
      <c r="C38" s="17">
        <v>8180357</v>
      </c>
      <c r="D38" s="17" t="s">
        <v>1434</v>
      </c>
      <c r="E38" s="18" t="s">
        <v>1435</v>
      </c>
      <c r="F38" s="19" t="s">
        <v>17</v>
      </c>
      <c r="G38" s="19" t="s">
        <v>1285</v>
      </c>
      <c r="H38" s="19" t="s">
        <v>1427</v>
      </c>
      <c r="I38" s="19" t="s">
        <v>1436</v>
      </c>
      <c r="J38" s="19" t="s">
        <v>1437</v>
      </c>
      <c r="K38" s="19" t="s">
        <v>20</v>
      </c>
      <c r="L38" s="19" t="s">
        <v>21</v>
      </c>
      <c r="M38" s="19" t="s">
        <v>1347</v>
      </c>
      <c r="N38" s="19">
        <v>325285</v>
      </c>
      <c r="O38" s="19">
        <v>572059</v>
      </c>
      <c r="P38" s="6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1438</v>
      </c>
      <c r="B39" s="17" t="s">
        <v>16</v>
      </c>
      <c r="C39" s="17">
        <v>7045713</v>
      </c>
      <c r="D39" s="17" t="s">
        <v>1439</v>
      </c>
      <c r="E39" s="18" t="s">
        <v>1440</v>
      </c>
      <c r="F39" s="19" t="s">
        <v>17</v>
      </c>
      <c r="G39" s="19" t="s">
        <v>1253</v>
      </c>
      <c r="H39" s="19" t="s">
        <v>1441</v>
      </c>
      <c r="I39" s="19" t="s">
        <v>1442</v>
      </c>
      <c r="J39" s="19" t="s">
        <v>1443</v>
      </c>
      <c r="K39" s="19" t="s">
        <v>42</v>
      </c>
      <c r="L39" s="19" t="s">
        <v>43</v>
      </c>
      <c r="M39" s="19" t="s">
        <v>22</v>
      </c>
      <c r="N39" s="19">
        <v>342972</v>
      </c>
      <c r="O39" s="19">
        <v>569950</v>
      </c>
      <c r="P39" s="6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1444</v>
      </c>
      <c r="B40" s="17" t="s">
        <v>16</v>
      </c>
      <c r="C40" s="17">
        <v>7046264</v>
      </c>
      <c r="D40" s="17" t="s">
        <v>1445</v>
      </c>
      <c r="E40" s="18" t="s">
        <v>1446</v>
      </c>
      <c r="F40" s="19" t="s">
        <v>17</v>
      </c>
      <c r="G40" s="19" t="s">
        <v>1253</v>
      </c>
      <c r="H40" s="19" t="s">
        <v>1441</v>
      </c>
      <c r="I40" s="19" t="s">
        <v>1447</v>
      </c>
      <c r="J40" s="19" t="s">
        <v>1448</v>
      </c>
      <c r="K40" s="19" t="s">
        <v>20</v>
      </c>
      <c r="L40" s="19" t="s">
        <v>21</v>
      </c>
      <c r="M40" s="19" t="s">
        <v>22</v>
      </c>
      <c r="N40" s="19">
        <v>348571</v>
      </c>
      <c r="O40" s="19">
        <v>576669</v>
      </c>
      <c r="P40" s="6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1455</v>
      </c>
      <c r="B41" s="17" t="s">
        <v>16</v>
      </c>
      <c r="C41" s="17">
        <v>6735802</v>
      </c>
      <c r="D41" s="17" t="s">
        <v>1456</v>
      </c>
      <c r="E41" s="18" t="s">
        <v>1457</v>
      </c>
      <c r="F41" s="19" t="s">
        <v>17</v>
      </c>
      <c r="G41" s="19" t="s">
        <v>1285</v>
      </c>
      <c r="H41" s="19" t="s">
        <v>1452</v>
      </c>
      <c r="I41" s="19" t="s">
        <v>1458</v>
      </c>
      <c r="J41" s="19" t="s">
        <v>1459</v>
      </c>
      <c r="K41" s="19" t="s">
        <v>52</v>
      </c>
      <c r="L41" s="19" t="s">
        <v>53</v>
      </c>
      <c r="M41" s="19" t="s">
        <v>630</v>
      </c>
      <c r="N41" s="19">
        <v>319207</v>
      </c>
      <c r="O41" s="19">
        <v>559914</v>
      </c>
      <c r="P41" s="6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1472</v>
      </c>
      <c r="B42" s="17" t="s">
        <v>16</v>
      </c>
      <c r="C42" s="17">
        <v>7047413</v>
      </c>
      <c r="D42" s="17" t="s">
        <v>1473</v>
      </c>
      <c r="E42" s="18" t="s">
        <v>1474</v>
      </c>
      <c r="F42" s="19" t="s">
        <v>17</v>
      </c>
      <c r="G42" s="19" t="s">
        <v>1253</v>
      </c>
      <c r="H42" s="19" t="s">
        <v>1471</v>
      </c>
      <c r="I42" s="19" t="s">
        <v>1475</v>
      </c>
      <c r="J42" s="19" t="s">
        <v>1476</v>
      </c>
      <c r="K42" s="19" t="s">
        <v>20</v>
      </c>
      <c r="L42" s="19" t="s">
        <v>21</v>
      </c>
      <c r="M42" s="19" t="s">
        <v>346</v>
      </c>
      <c r="N42" s="19">
        <v>386623</v>
      </c>
      <c r="O42" s="19">
        <v>591973</v>
      </c>
      <c r="P42" s="6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1477</v>
      </c>
      <c r="B43" s="17" t="s">
        <v>16</v>
      </c>
      <c r="C43" s="17">
        <v>7047986</v>
      </c>
      <c r="D43" s="17" t="s">
        <v>1478</v>
      </c>
      <c r="E43" s="18" t="s">
        <v>1479</v>
      </c>
      <c r="F43" s="19" t="s">
        <v>17</v>
      </c>
      <c r="G43" s="19" t="s">
        <v>1253</v>
      </c>
      <c r="H43" s="19" t="s">
        <v>1471</v>
      </c>
      <c r="I43" s="19" t="s">
        <v>1480</v>
      </c>
      <c r="J43" s="19" t="s">
        <v>1481</v>
      </c>
      <c r="K43" s="19" t="s">
        <v>277</v>
      </c>
      <c r="L43" s="19" t="s">
        <v>278</v>
      </c>
      <c r="M43" s="19" t="s">
        <v>1177</v>
      </c>
      <c r="N43" s="19">
        <v>385764</v>
      </c>
      <c r="O43" s="19">
        <v>584901</v>
      </c>
      <c r="P43" s="6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1482</v>
      </c>
      <c r="B44" s="17" t="s">
        <v>16</v>
      </c>
      <c r="C44" s="17">
        <v>7049371</v>
      </c>
      <c r="D44" s="17" t="s">
        <v>1483</v>
      </c>
      <c r="E44" s="18" t="s">
        <v>1484</v>
      </c>
      <c r="F44" s="19" t="s">
        <v>17</v>
      </c>
      <c r="G44" s="19" t="s">
        <v>1253</v>
      </c>
      <c r="H44" s="19" t="s">
        <v>1485</v>
      </c>
      <c r="I44" s="19" t="s">
        <v>1486</v>
      </c>
      <c r="J44" s="19" t="s">
        <v>1487</v>
      </c>
      <c r="K44" s="19" t="s">
        <v>20</v>
      </c>
      <c r="L44" s="19" t="s">
        <v>21</v>
      </c>
      <c r="M44" s="19" t="s">
        <v>193</v>
      </c>
      <c r="N44" s="19">
        <v>371581</v>
      </c>
      <c r="O44" s="19">
        <v>596074</v>
      </c>
      <c r="P44" s="6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1488</v>
      </c>
      <c r="B45" s="17" t="s">
        <v>16</v>
      </c>
      <c r="C45" s="17">
        <v>7316970</v>
      </c>
      <c r="D45" s="17" t="s">
        <v>1489</v>
      </c>
      <c r="E45" s="18" t="s">
        <v>1490</v>
      </c>
      <c r="F45" s="19" t="s">
        <v>17</v>
      </c>
      <c r="G45" s="19" t="s">
        <v>1339</v>
      </c>
      <c r="H45" s="19" t="s">
        <v>1491</v>
      </c>
      <c r="I45" s="19" t="s">
        <v>1492</v>
      </c>
      <c r="J45" s="19" t="s">
        <v>1493</v>
      </c>
      <c r="K45" s="19" t="s">
        <v>20</v>
      </c>
      <c r="L45" s="19" t="s">
        <v>21</v>
      </c>
      <c r="M45" s="19" t="s">
        <v>103</v>
      </c>
      <c r="N45" s="19">
        <v>373245</v>
      </c>
      <c r="O45" s="19">
        <v>622049</v>
      </c>
      <c r="P45" s="6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1494</v>
      </c>
      <c r="B46" s="17" t="s">
        <v>16</v>
      </c>
      <c r="C46" s="17">
        <v>7318052</v>
      </c>
      <c r="D46" s="17" t="s">
        <v>1495</v>
      </c>
      <c r="E46" s="18" t="s">
        <v>1496</v>
      </c>
      <c r="F46" s="19" t="s">
        <v>17</v>
      </c>
      <c r="G46" s="19" t="s">
        <v>1339</v>
      </c>
      <c r="H46" s="19" t="s">
        <v>1497</v>
      </c>
      <c r="I46" s="19" t="s">
        <v>1498</v>
      </c>
      <c r="J46" s="19" t="s">
        <v>1499</v>
      </c>
      <c r="K46" s="19" t="s">
        <v>20</v>
      </c>
      <c r="L46" s="19" t="s">
        <v>21</v>
      </c>
      <c r="M46" s="19" t="s">
        <v>485</v>
      </c>
      <c r="N46" s="19">
        <v>361566</v>
      </c>
      <c r="O46" s="19">
        <v>616323</v>
      </c>
      <c r="P46" s="6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1500</v>
      </c>
      <c r="B47" s="17" t="s">
        <v>16</v>
      </c>
      <c r="C47" s="17">
        <v>7318229</v>
      </c>
      <c r="D47" s="17" t="s">
        <v>1501</v>
      </c>
      <c r="E47" s="18" t="s">
        <v>1502</v>
      </c>
      <c r="F47" s="19" t="s">
        <v>17</v>
      </c>
      <c r="G47" s="19" t="s">
        <v>1339</v>
      </c>
      <c r="H47" s="19" t="s">
        <v>1497</v>
      </c>
      <c r="I47" s="19" t="s">
        <v>1503</v>
      </c>
      <c r="J47" s="19" t="s">
        <v>1504</v>
      </c>
      <c r="K47" s="19" t="s">
        <v>20</v>
      </c>
      <c r="L47" s="19" t="s">
        <v>21</v>
      </c>
      <c r="M47" s="19" t="s">
        <v>250</v>
      </c>
      <c r="N47" s="19">
        <v>375675</v>
      </c>
      <c r="O47" s="19">
        <v>606153</v>
      </c>
      <c r="P47" s="6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1507</v>
      </c>
      <c r="B48" s="17" t="s">
        <v>16</v>
      </c>
      <c r="C48" s="17">
        <v>7318654</v>
      </c>
      <c r="D48" s="17" t="s">
        <v>1508</v>
      </c>
      <c r="E48" s="18" t="s">
        <v>1509</v>
      </c>
      <c r="F48" s="19" t="s">
        <v>17</v>
      </c>
      <c r="G48" s="19" t="s">
        <v>1339</v>
      </c>
      <c r="H48" s="19" t="s">
        <v>1497</v>
      </c>
      <c r="I48" s="19" t="s">
        <v>1505</v>
      </c>
      <c r="J48" s="19" t="s">
        <v>1506</v>
      </c>
      <c r="K48" s="19" t="s">
        <v>1365</v>
      </c>
      <c r="L48" s="19" t="s">
        <v>1366</v>
      </c>
      <c r="M48" s="19" t="s">
        <v>1510</v>
      </c>
      <c r="N48" s="19">
        <v>366514</v>
      </c>
      <c r="O48" s="19">
        <v>621487</v>
      </c>
      <c r="P48" s="6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1511</v>
      </c>
      <c r="B49" s="17" t="s">
        <v>16</v>
      </c>
      <c r="C49" s="17">
        <v>7319008</v>
      </c>
      <c r="D49" s="17" t="s">
        <v>1512</v>
      </c>
      <c r="E49" s="18" t="s">
        <v>1513</v>
      </c>
      <c r="F49" s="19" t="s">
        <v>17</v>
      </c>
      <c r="G49" s="19" t="s">
        <v>1339</v>
      </c>
      <c r="H49" s="19" t="s">
        <v>1497</v>
      </c>
      <c r="I49" s="19" t="s">
        <v>1514</v>
      </c>
      <c r="J49" s="19" t="s">
        <v>1515</v>
      </c>
      <c r="K49" s="19" t="s">
        <v>20</v>
      </c>
      <c r="L49" s="19" t="s">
        <v>21</v>
      </c>
      <c r="M49" s="19" t="s">
        <v>91</v>
      </c>
      <c r="N49" s="19">
        <v>371679</v>
      </c>
      <c r="O49" s="19">
        <v>617257</v>
      </c>
      <c r="P49" s="6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1516</v>
      </c>
      <c r="B50" s="17" t="s">
        <v>16</v>
      </c>
      <c r="C50" s="17">
        <v>7319262</v>
      </c>
      <c r="D50" s="17" t="s">
        <v>1517</v>
      </c>
      <c r="E50" s="18" t="s">
        <v>1518</v>
      </c>
      <c r="F50" s="19" t="s">
        <v>17</v>
      </c>
      <c r="G50" s="19" t="s">
        <v>1339</v>
      </c>
      <c r="H50" s="19" t="s">
        <v>1497</v>
      </c>
      <c r="I50" s="19" t="s">
        <v>1519</v>
      </c>
      <c r="J50" s="19" t="s">
        <v>1007</v>
      </c>
      <c r="K50" s="19" t="s">
        <v>20</v>
      </c>
      <c r="L50" s="19" t="s">
        <v>21</v>
      </c>
      <c r="M50" s="19" t="s">
        <v>337</v>
      </c>
      <c r="N50" s="19">
        <v>363714</v>
      </c>
      <c r="O50" s="19">
        <v>612810</v>
      </c>
      <c r="P50" s="6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3189</v>
      </c>
      <c r="B51" s="17" t="s">
        <v>16</v>
      </c>
      <c r="C51" s="17">
        <v>7035545</v>
      </c>
      <c r="D51" s="17" t="s">
        <v>3190</v>
      </c>
      <c r="E51" s="18" t="s">
        <v>3191</v>
      </c>
      <c r="F51" s="19" t="s">
        <v>17</v>
      </c>
      <c r="G51" s="19" t="s">
        <v>1253</v>
      </c>
      <c r="H51" s="19" t="s">
        <v>3192</v>
      </c>
      <c r="I51" s="19" t="s">
        <v>3193</v>
      </c>
      <c r="J51" s="19" t="s">
        <v>3192</v>
      </c>
      <c r="K51" s="19" t="s">
        <v>3194</v>
      </c>
      <c r="L51" s="19" t="s">
        <v>3195</v>
      </c>
      <c r="M51" s="19" t="s">
        <v>192</v>
      </c>
      <c r="N51" s="19">
        <v>350735</v>
      </c>
      <c r="O51" s="19">
        <v>589764</v>
      </c>
      <c r="P51" s="6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3209</v>
      </c>
      <c r="B52" s="17" t="s">
        <v>16</v>
      </c>
      <c r="C52" s="17">
        <v>7035661</v>
      </c>
      <c r="D52" s="17" t="s">
        <v>3210</v>
      </c>
      <c r="E52" s="18" t="s">
        <v>3211</v>
      </c>
      <c r="F52" s="19" t="s">
        <v>17</v>
      </c>
      <c r="G52" s="19" t="s">
        <v>1253</v>
      </c>
      <c r="H52" s="19" t="s">
        <v>3192</v>
      </c>
      <c r="I52" s="19" t="s">
        <v>3193</v>
      </c>
      <c r="J52" s="19" t="s">
        <v>3192</v>
      </c>
      <c r="K52" s="19" t="s">
        <v>3212</v>
      </c>
      <c r="L52" s="19" t="s">
        <v>3213</v>
      </c>
      <c r="M52" s="19" t="s">
        <v>54</v>
      </c>
      <c r="N52" s="19">
        <v>347791</v>
      </c>
      <c r="O52" s="19">
        <v>589306</v>
      </c>
      <c r="P52" s="6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3214</v>
      </c>
      <c r="B53" s="17" t="s">
        <v>16</v>
      </c>
      <c r="C53" s="17">
        <v>7035662</v>
      </c>
      <c r="D53" s="17" t="s">
        <v>3215</v>
      </c>
      <c r="E53" s="18" t="s">
        <v>3216</v>
      </c>
      <c r="F53" s="19" t="s">
        <v>17</v>
      </c>
      <c r="G53" s="19" t="s">
        <v>1253</v>
      </c>
      <c r="H53" s="19" t="s">
        <v>3192</v>
      </c>
      <c r="I53" s="19" t="s">
        <v>3193</v>
      </c>
      <c r="J53" s="19" t="s">
        <v>3192</v>
      </c>
      <c r="K53" s="19" t="s">
        <v>3212</v>
      </c>
      <c r="L53" s="19" t="s">
        <v>3213</v>
      </c>
      <c r="M53" s="19" t="s">
        <v>161</v>
      </c>
      <c r="N53" s="19">
        <v>347814</v>
      </c>
      <c r="O53" s="19">
        <v>589255</v>
      </c>
      <c r="P53" s="6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3217</v>
      </c>
      <c r="B54" s="17" t="s">
        <v>16</v>
      </c>
      <c r="C54" s="17">
        <v>7035722</v>
      </c>
      <c r="D54" s="17" t="s">
        <v>3218</v>
      </c>
      <c r="E54" s="18" t="s">
        <v>3219</v>
      </c>
      <c r="F54" s="19" t="s">
        <v>17</v>
      </c>
      <c r="G54" s="19" t="s">
        <v>1253</v>
      </c>
      <c r="H54" s="19" t="s">
        <v>3192</v>
      </c>
      <c r="I54" s="19" t="s">
        <v>3193</v>
      </c>
      <c r="J54" s="19" t="s">
        <v>3192</v>
      </c>
      <c r="K54" s="19" t="s">
        <v>3220</v>
      </c>
      <c r="L54" s="19" t="s">
        <v>3221</v>
      </c>
      <c r="M54" s="19" t="s">
        <v>161</v>
      </c>
      <c r="N54" s="19">
        <v>349074</v>
      </c>
      <c r="O54" s="19">
        <v>588017</v>
      </c>
      <c r="P54" s="6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3239</v>
      </c>
      <c r="B55" s="17" t="s">
        <v>16</v>
      </c>
      <c r="C55" s="17">
        <v>7036242</v>
      </c>
      <c r="D55" s="17" t="s">
        <v>3240</v>
      </c>
      <c r="E55" s="18" t="s">
        <v>3241</v>
      </c>
      <c r="F55" s="19" t="s">
        <v>17</v>
      </c>
      <c r="G55" s="19" t="s">
        <v>1253</v>
      </c>
      <c r="H55" s="19" t="s">
        <v>3192</v>
      </c>
      <c r="I55" s="19" t="s">
        <v>3193</v>
      </c>
      <c r="J55" s="19" t="s">
        <v>3192</v>
      </c>
      <c r="K55" s="19" t="s">
        <v>3237</v>
      </c>
      <c r="L55" s="19" t="s">
        <v>3238</v>
      </c>
      <c r="M55" s="19" t="s">
        <v>54</v>
      </c>
      <c r="N55" s="19">
        <v>348741</v>
      </c>
      <c r="O55" s="19">
        <v>589929</v>
      </c>
      <c r="P55" s="6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3242</v>
      </c>
      <c r="B56" s="17" t="s">
        <v>16</v>
      </c>
      <c r="C56" s="17">
        <v>7036333</v>
      </c>
      <c r="D56" s="17" t="s">
        <v>3243</v>
      </c>
      <c r="E56" s="18" t="s">
        <v>3244</v>
      </c>
      <c r="F56" s="19" t="s">
        <v>17</v>
      </c>
      <c r="G56" s="19" t="s">
        <v>1253</v>
      </c>
      <c r="H56" s="19" t="s">
        <v>3192</v>
      </c>
      <c r="I56" s="19" t="s">
        <v>3193</v>
      </c>
      <c r="J56" s="19" t="s">
        <v>3192</v>
      </c>
      <c r="K56" s="19" t="s">
        <v>3245</v>
      </c>
      <c r="L56" s="19" t="s">
        <v>3246</v>
      </c>
      <c r="M56" s="19" t="s">
        <v>91</v>
      </c>
      <c r="N56" s="19">
        <v>348028</v>
      </c>
      <c r="O56" s="19">
        <v>589322</v>
      </c>
      <c r="P56" s="6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3252</v>
      </c>
      <c r="B57" s="17" t="s">
        <v>16</v>
      </c>
      <c r="C57" s="17">
        <v>7036384</v>
      </c>
      <c r="D57" s="17" t="s">
        <v>3253</v>
      </c>
      <c r="E57" s="18" t="s">
        <v>3254</v>
      </c>
      <c r="F57" s="19" t="s">
        <v>17</v>
      </c>
      <c r="G57" s="19" t="s">
        <v>1253</v>
      </c>
      <c r="H57" s="19" t="s">
        <v>3192</v>
      </c>
      <c r="I57" s="19" t="s">
        <v>3193</v>
      </c>
      <c r="J57" s="19" t="s">
        <v>3192</v>
      </c>
      <c r="K57" s="19" t="s">
        <v>3250</v>
      </c>
      <c r="L57" s="19" t="s">
        <v>3251</v>
      </c>
      <c r="M57" s="19" t="s">
        <v>1332</v>
      </c>
      <c r="N57" s="19">
        <v>349738</v>
      </c>
      <c r="O57" s="19">
        <v>590425</v>
      </c>
      <c r="P57" s="6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3255</v>
      </c>
      <c r="B58" s="17" t="s">
        <v>16</v>
      </c>
      <c r="C58" s="17">
        <v>7033090</v>
      </c>
      <c r="D58" s="17" t="s">
        <v>3256</v>
      </c>
      <c r="E58" s="18" t="s">
        <v>3257</v>
      </c>
      <c r="F58" s="19" t="s">
        <v>17</v>
      </c>
      <c r="G58" s="19" t="s">
        <v>1253</v>
      </c>
      <c r="H58" s="19" t="s">
        <v>3192</v>
      </c>
      <c r="I58" s="19" t="s">
        <v>3193</v>
      </c>
      <c r="J58" s="19" t="s">
        <v>3192</v>
      </c>
      <c r="K58" s="19" t="s">
        <v>3258</v>
      </c>
      <c r="L58" s="19" t="s">
        <v>3259</v>
      </c>
      <c r="M58" s="19" t="s">
        <v>193</v>
      </c>
      <c r="N58" s="19">
        <v>348270</v>
      </c>
      <c r="O58" s="19">
        <v>589518</v>
      </c>
      <c r="P58" s="6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3265</v>
      </c>
      <c r="B59" s="17" t="s">
        <v>16</v>
      </c>
      <c r="C59" s="17">
        <v>7036779</v>
      </c>
      <c r="D59" s="17" t="s">
        <v>3266</v>
      </c>
      <c r="E59" s="18" t="s">
        <v>3267</v>
      </c>
      <c r="F59" s="19" t="s">
        <v>17</v>
      </c>
      <c r="G59" s="19" t="s">
        <v>1253</v>
      </c>
      <c r="H59" s="19" t="s">
        <v>3192</v>
      </c>
      <c r="I59" s="19" t="s">
        <v>3193</v>
      </c>
      <c r="J59" s="19" t="s">
        <v>3192</v>
      </c>
      <c r="K59" s="19" t="s">
        <v>3268</v>
      </c>
      <c r="L59" s="19" t="s">
        <v>3269</v>
      </c>
      <c r="M59" s="19" t="s">
        <v>110</v>
      </c>
      <c r="N59" s="19">
        <v>348609</v>
      </c>
      <c r="O59" s="19">
        <v>589406</v>
      </c>
      <c r="P59" s="6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3278</v>
      </c>
      <c r="B60" s="17" t="s">
        <v>16</v>
      </c>
      <c r="C60" s="17">
        <v>7036862</v>
      </c>
      <c r="D60" s="17" t="s">
        <v>3279</v>
      </c>
      <c r="E60" s="18" t="s">
        <v>3280</v>
      </c>
      <c r="F60" s="19" t="s">
        <v>17</v>
      </c>
      <c r="G60" s="19" t="s">
        <v>1253</v>
      </c>
      <c r="H60" s="19" t="s">
        <v>3192</v>
      </c>
      <c r="I60" s="19" t="s">
        <v>3193</v>
      </c>
      <c r="J60" s="19" t="s">
        <v>3192</v>
      </c>
      <c r="K60" s="19" t="s">
        <v>3281</v>
      </c>
      <c r="L60" s="19" t="s">
        <v>3282</v>
      </c>
      <c r="M60" s="19" t="s">
        <v>44</v>
      </c>
      <c r="N60" s="19">
        <v>347909</v>
      </c>
      <c r="O60" s="19">
        <v>588880</v>
      </c>
      <c r="P60" s="6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3288</v>
      </c>
      <c r="B61" s="17" t="s">
        <v>16</v>
      </c>
      <c r="C61" s="17">
        <v>6711248</v>
      </c>
      <c r="D61" s="17" t="s">
        <v>3289</v>
      </c>
      <c r="E61" s="18" t="s">
        <v>3290</v>
      </c>
      <c r="F61" s="19" t="s">
        <v>17</v>
      </c>
      <c r="G61" s="19" t="s">
        <v>1257</v>
      </c>
      <c r="H61" s="19" t="s">
        <v>1272</v>
      </c>
      <c r="I61" s="19" t="s">
        <v>3291</v>
      </c>
      <c r="J61" s="19" t="s">
        <v>1272</v>
      </c>
      <c r="K61" s="19" t="s">
        <v>3292</v>
      </c>
      <c r="L61" s="19" t="s">
        <v>3293</v>
      </c>
      <c r="M61" s="19" t="s">
        <v>22</v>
      </c>
      <c r="N61" s="19">
        <v>360062</v>
      </c>
      <c r="O61" s="19">
        <v>571012</v>
      </c>
      <c r="P61" s="6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3294</v>
      </c>
      <c r="B62" s="17" t="s">
        <v>16</v>
      </c>
      <c r="C62" s="17">
        <v>6709842</v>
      </c>
      <c r="D62" s="17" t="s">
        <v>3295</v>
      </c>
      <c r="E62" s="18" t="s">
        <v>3296</v>
      </c>
      <c r="F62" s="19" t="s">
        <v>17</v>
      </c>
      <c r="G62" s="19" t="s">
        <v>1257</v>
      </c>
      <c r="H62" s="19" t="s">
        <v>1272</v>
      </c>
      <c r="I62" s="19" t="s">
        <v>3291</v>
      </c>
      <c r="J62" s="19" t="s">
        <v>1272</v>
      </c>
      <c r="K62" s="19" t="s">
        <v>2209</v>
      </c>
      <c r="L62" s="19" t="s">
        <v>2210</v>
      </c>
      <c r="M62" s="19" t="s">
        <v>393</v>
      </c>
      <c r="N62" s="19">
        <v>360358</v>
      </c>
      <c r="O62" s="19">
        <v>571802</v>
      </c>
      <c r="P62" s="6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3297</v>
      </c>
      <c r="B63" s="17" t="s">
        <v>16</v>
      </c>
      <c r="C63" s="17">
        <v>6711778</v>
      </c>
      <c r="D63" s="17" t="s">
        <v>3298</v>
      </c>
      <c r="E63" s="18" t="s">
        <v>3299</v>
      </c>
      <c r="F63" s="19" t="s">
        <v>17</v>
      </c>
      <c r="G63" s="19" t="s">
        <v>1257</v>
      </c>
      <c r="H63" s="19" t="s">
        <v>1272</v>
      </c>
      <c r="I63" s="19" t="s">
        <v>3291</v>
      </c>
      <c r="J63" s="19" t="s">
        <v>1272</v>
      </c>
      <c r="K63" s="19" t="s">
        <v>3300</v>
      </c>
      <c r="L63" s="19" t="s">
        <v>3301</v>
      </c>
      <c r="M63" s="19" t="s">
        <v>614</v>
      </c>
      <c r="N63" s="19">
        <v>360094</v>
      </c>
      <c r="O63" s="19">
        <v>571916</v>
      </c>
      <c r="P63" s="6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3302</v>
      </c>
      <c r="B64" s="17" t="s">
        <v>16</v>
      </c>
      <c r="C64" s="17">
        <v>6710135</v>
      </c>
      <c r="D64" s="17" t="s">
        <v>3303</v>
      </c>
      <c r="E64" s="18" t="s">
        <v>3304</v>
      </c>
      <c r="F64" s="19" t="s">
        <v>17</v>
      </c>
      <c r="G64" s="19" t="s">
        <v>1257</v>
      </c>
      <c r="H64" s="19" t="s">
        <v>1272</v>
      </c>
      <c r="I64" s="19" t="s">
        <v>3291</v>
      </c>
      <c r="J64" s="19" t="s">
        <v>1272</v>
      </c>
      <c r="K64" s="19" t="s">
        <v>3305</v>
      </c>
      <c r="L64" s="19" t="s">
        <v>3306</v>
      </c>
      <c r="M64" s="19" t="s">
        <v>279</v>
      </c>
      <c r="N64" s="19">
        <v>360475</v>
      </c>
      <c r="O64" s="19">
        <v>571565</v>
      </c>
      <c r="P64" s="6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3307</v>
      </c>
      <c r="B65" s="17" t="s">
        <v>16</v>
      </c>
      <c r="C65" s="17">
        <v>6709988</v>
      </c>
      <c r="D65" s="17" t="s">
        <v>3308</v>
      </c>
      <c r="E65" s="18" t="s">
        <v>3309</v>
      </c>
      <c r="F65" s="19" t="s">
        <v>17</v>
      </c>
      <c r="G65" s="19" t="s">
        <v>1257</v>
      </c>
      <c r="H65" s="19" t="s">
        <v>1272</v>
      </c>
      <c r="I65" s="19" t="s">
        <v>3291</v>
      </c>
      <c r="J65" s="19" t="s">
        <v>1272</v>
      </c>
      <c r="K65" s="19" t="s">
        <v>2717</v>
      </c>
      <c r="L65" s="19" t="s">
        <v>2718</v>
      </c>
      <c r="M65" s="19" t="s">
        <v>91</v>
      </c>
      <c r="N65" s="19">
        <v>359679</v>
      </c>
      <c r="O65" s="19">
        <v>571046</v>
      </c>
      <c r="P65" s="6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3310</v>
      </c>
      <c r="B66" s="17" t="s">
        <v>16</v>
      </c>
      <c r="C66" s="17">
        <v>6709795</v>
      </c>
      <c r="D66" s="17" t="s">
        <v>3311</v>
      </c>
      <c r="E66" s="18" t="s">
        <v>3312</v>
      </c>
      <c r="F66" s="19" t="s">
        <v>17</v>
      </c>
      <c r="G66" s="19" t="s">
        <v>1257</v>
      </c>
      <c r="H66" s="19" t="s">
        <v>1272</v>
      </c>
      <c r="I66" s="19" t="s">
        <v>3291</v>
      </c>
      <c r="J66" s="19" t="s">
        <v>1272</v>
      </c>
      <c r="K66" s="19" t="s">
        <v>3313</v>
      </c>
      <c r="L66" s="19" t="s">
        <v>3314</v>
      </c>
      <c r="M66" s="19" t="s">
        <v>54</v>
      </c>
      <c r="N66" s="19">
        <v>359988</v>
      </c>
      <c r="O66" s="19">
        <v>571722</v>
      </c>
      <c r="P66" s="6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3320</v>
      </c>
      <c r="B67" s="17" t="s">
        <v>16</v>
      </c>
      <c r="C67" s="17">
        <v>6711522</v>
      </c>
      <c r="D67" s="17" t="s">
        <v>3321</v>
      </c>
      <c r="E67" s="18" t="s">
        <v>3322</v>
      </c>
      <c r="F67" s="19" t="s">
        <v>17</v>
      </c>
      <c r="G67" s="19" t="s">
        <v>1257</v>
      </c>
      <c r="H67" s="19" t="s">
        <v>1272</v>
      </c>
      <c r="I67" s="19" t="s">
        <v>3291</v>
      </c>
      <c r="J67" s="19" t="s">
        <v>1272</v>
      </c>
      <c r="K67" s="19" t="s">
        <v>3323</v>
      </c>
      <c r="L67" s="19" t="s">
        <v>3324</v>
      </c>
      <c r="M67" s="19" t="s">
        <v>251</v>
      </c>
      <c r="N67" s="19">
        <v>359968</v>
      </c>
      <c r="O67" s="19">
        <v>569525</v>
      </c>
      <c r="P67" s="6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3325</v>
      </c>
      <c r="B68" s="17" t="s">
        <v>16</v>
      </c>
      <c r="C68" s="17">
        <v>6718463</v>
      </c>
      <c r="D68" s="17" t="s">
        <v>3326</v>
      </c>
      <c r="E68" s="18" t="s">
        <v>3327</v>
      </c>
      <c r="F68" s="19" t="s">
        <v>17</v>
      </c>
      <c r="G68" s="19" t="s">
        <v>1285</v>
      </c>
      <c r="H68" s="19" t="s">
        <v>1286</v>
      </c>
      <c r="I68" s="19" t="s">
        <v>3328</v>
      </c>
      <c r="J68" s="19" t="s">
        <v>1286</v>
      </c>
      <c r="K68" s="19" t="s">
        <v>1278</v>
      </c>
      <c r="L68" s="19" t="s">
        <v>1279</v>
      </c>
      <c r="M68" s="19" t="s">
        <v>251</v>
      </c>
      <c r="N68" s="19">
        <v>338014</v>
      </c>
      <c r="O68" s="19">
        <v>562515</v>
      </c>
      <c r="P68" s="6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3329</v>
      </c>
      <c r="B69" s="17" t="s">
        <v>16</v>
      </c>
      <c r="C69" s="17">
        <v>6719559</v>
      </c>
      <c r="D69" s="17" t="s">
        <v>3330</v>
      </c>
      <c r="E69" s="18" t="s">
        <v>3331</v>
      </c>
      <c r="F69" s="19" t="s">
        <v>17</v>
      </c>
      <c r="G69" s="19" t="s">
        <v>1285</v>
      </c>
      <c r="H69" s="19" t="s">
        <v>1286</v>
      </c>
      <c r="I69" s="19" t="s">
        <v>3328</v>
      </c>
      <c r="J69" s="19" t="s">
        <v>1286</v>
      </c>
      <c r="K69" s="19" t="s">
        <v>3332</v>
      </c>
      <c r="L69" s="19" t="s">
        <v>3333</v>
      </c>
      <c r="M69" s="19" t="s">
        <v>340</v>
      </c>
      <c r="N69" s="19">
        <v>335603</v>
      </c>
      <c r="O69" s="19">
        <v>561647</v>
      </c>
      <c r="P69" s="6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3334</v>
      </c>
      <c r="B70" s="17" t="s">
        <v>16</v>
      </c>
      <c r="C70" s="17">
        <v>6718981</v>
      </c>
      <c r="D70" s="17" t="s">
        <v>3335</v>
      </c>
      <c r="E70" s="18" t="s">
        <v>3336</v>
      </c>
      <c r="F70" s="19" t="s">
        <v>17</v>
      </c>
      <c r="G70" s="19" t="s">
        <v>1285</v>
      </c>
      <c r="H70" s="19" t="s">
        <v>1286</v>
      </c>
      <c r="I70" s="19" t="s">
        <v>3328</v>
      </c>
      <c r="J70" s="19" t="s">
        <v>1286</v>
      </c>
      <c r="K70" s="19" t="s">
        <v>3332</v>
      </c>
      <c r="L70" s="19" t="s">
        <v>3333</v>
      </c>
      <c r="M70" s="19" t="s">
        <v>239</v>
      </c>
      <c r="N70" s="19">
        <v>336288</v>
      </c>
      <c r="O70" s="19">
        <v>562382</v>
      </c>
      <c r="P70" s="6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3341</v>
      </c>
      <c r="B71" s="17" t="s">
        <v>16</v>
      </c>
      <c r="C71" s="17">
        <v>7310268</v>
      </c>
      <c r="D71" s="17" t="s">
        <v>3342</v>
      </c>
      <c r="E71" s="18" t="s">
        <v>3343</v>
      </c>
      <c r="F71" s="19" t="s">
        <v>17</v>
      </c>
      <c r="G71" s="19" t="s">
        <v>1339</v>
      </c>
      <c r="H71" s="19" t="s">
        <v>1340</v>
      </c>
      <c r="I71" s="19" t="s">
        <v>3344</v>
      </c>
      <c r="J71" s="19" t="s">
        <v>1340</v>
      </c>
      <c r="K71" s="19" t="s">
        <v>3345</v>
      </c>
      <c r="L71" s="19" t="s">
        <v>3346</v>
      </c>
      <c r="M71" s="19" t="s">
        <v>497</v>
      </c>
      <c r="N71" s="19">
        <v>354421</v>
      </c>
      <c r="O71" s="19">
        <v>619207</v>
      </c>
      <c r="P71" s="6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3347</v>
      </c>
      <c r="B72" s="17" t="s">
        <v>16</v>
      </c>
      <c r="C72" s="17">
        <v>7311618</v>
      </c>
      <c r="D72" s="17" t="s">
        <v>3348</v>
      </c>
      <c r="E72" s="18" t="s">
        <v>3349</v>
      </c>
      <c r="F72" s="19" t="s">
        <v>17</v>
      </c>
      <c r="G72" s="19" t="s">
        <v>1339</v>
      </c>
      <c r="H72" s="19" t="s">
        <v>1349</v>
      </c>
      <c r="I72" s="19" t="s">
        <v>3350</v>
      </c>
      <c r="J72" s="19" t="s">
        <v>1349</v>
      </c>
      <c r="K72" s="19" t="s">
        <v>2729</v>
      </c>
      <c r="L72" s="19" t="s">
        <v>2730</v>
      </c>
      <c r="M72" s="19" t="s">
        <v>393</v>
      </c>
      <c r="N72" s="19">
        <v>366233</v>
      </c>
      <c r="O72" s="19">
        <v>605076</v>
      </c>
      <c r="P72" s="6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3352</v>
      </c>
      <c r="B73" s="17" t="s">
        <v>16</v>
      </c>
      <c r="C73" s="17">
        <v>7040583</v>
      </c>
      <c r="D73" s="17" t="s">
        <v>3353</v>
      </c>
      <c r="E73" s="18" t="s">
        <v>3354</v>
      </c>
      <c r="F73" s="19" t="s">
        <v>17</v>
      </c>
      <c r="G73" s="19" t="s">
        <v>1253</v>
      </c>
      <c r="H73" s="19" t="s">
        <v>1392</v>
      </c>
      <c r="I73" s="19" t="s">
        <v>3351</v>
      </c>
      <c r="J73" s="19" t="s">
        <v>1392</v>
      </c>
      <c r="K73" s="19" t="s">
        <v>3355</v>
      </c>
      <c r="L73" s="19" t="s">
        <v>3356</v>
      </c>
      <c r="M73" s="19" t="s">
        <v>393</v>
      </c>
      <c r="N73" s="19">
        <v>383760</v>
      </c>
      <c r="O73" s="19">
        <v>600998</v>
      </c>
      <c r="P73" s="6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3357</v>
      </c>
      <c r="B74" s="17" t="s">
        <v>16</v>
      </c>
      <c r="C74" s="17">
        <v>6715113</v>
      </c>
      <c r="D74" s="17" t="s">
        <v>3358</v>
      </c>
      <c r="E74" s="18" t="s">
        <v>3359</v>
      </c>
      <c r="F74" s="19" t="s">
        <v>17</v>
      </c>
      <c r="G74" s="19" t="s">
        <v>1257</v>
      </c>
      <c r="H74" s="19" t="s">
        <v>1393</v>
      </c>
      <c r="I74" s="19" t="s">
        <v>3360</v>
      </c>
      <c r="J74" s="19" t="s">
        <v>1393</v>
      </c>
      <c r="K74" s="19" t="s">
        <v>1287</v>
      </c>
      <c r="L74" s="19" t="s">
        <v>1288</v>
      </c>
      <c r="M74" s="19" t="s">
        <v>44</v>
      </c>
      <c r="N74" s="19">
        <v>372347</v>
      </c>
      <c r="O74" s="19">
        <v>569474</v>
      </c>
      <c r="P74" s="6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3388</v>
      </c>
      <c r="B75" s="17" t="s">
        <v>16</v>
      </c>
      <c r="C75" s="17">
        <v>6717407</v>
      </c>
      <c r="D75" s="17" t="s">
        <v>3389</v>
      </c>
      <c r="E75" s="18" t="s">
        <v>3390</v>
      </c>
      <c r="F75" s="19" t="s">
        <v>17</v>
      </c>
      <c r="G75" s="19" t="s">
        <v>1257</v>
      </c>
      <c r="H75" s="19" t="s">
        <v>1422</v>
      </c>
      <c r="I75" s="19" t="s">
        <v>3385</v>
      </c>
      <c r="J75" s="19" t="s">
        <v>1422</v>
      </c>
      <c r="K75" s="19" t="s">
        <v>3386</v>
      </c>
      <c r="L75" s="19" t="s">
        <v>3387</v>
      </c>
      <c r="M75" s="19" t="s">
        <v>251</v>
      </c>
      <c r="N75" s="19">
        <v>374613</v>
      </c>
      <c r="O75" s="19">
        <v>575062</v>
      </c>
      <c r="P75" s="6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3391</v>
      </c>
      <c r="B76" s="17" t="s">
        <v>16</v>
      </c>
      <c r="C76" s="17">
        <v>6717060</v>
      </c>
      <c r="D76" s="17" t="s">
        <v>3392</v>
      </c>
      <c r="E76" s="18" t="s">
        <v>3393</v>
      </c>
      <c r="F76" s="19" t="s">
        <v>17</v>
      </c>
      <c r="G76" s="19" t="s">
        <v>1257</v>
      </c>
      <c r="H76" s="19" t="s">
        <v>1422</v>
      </c>
      <c r="I76" s="19" t="s">
        <v>3385</v>
      </c>
      <c r="J76" s="19" t="s">
        <v>1422</v>
      </c>
      <c r="K76" s="19" t="s">
        <v>42</v>
      </c>
      <c r="L76" s="19" t="s">
        <v>43</v>
      </c>
      <c r="M76" s="19" t="s">
        <v>91</v>
      </c>
      <c r="N76" s="19">
        <v>374164</v>
      </c>
      <c r="O76" s="19">
        <v>575951</v>
      </c>
      <c r="P76" s="6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3395</v>
      </c>
      <c r="B77" s="17" t="s">
        <v>16</v>
      </c>
      <c r="C77" s="17">
        <v>7045255</v>
      </c>
      <c r="D77" s="17" t="s">
        <v>3396</v>
      </c>
      <c r="E77" s="18" t="s">
        <v>3397</v>
      </c>
      <c r="F77" s="19" t="s">
        <v>17</v>
      </c>
      <c r="G77" s="19" t="s">
        <v>1253</v>
      </c>
      <c r="H77" s="19" t="s">
        <v>1441</v>
      </c>
      <c r="I77" s="19" t="s">
        <v>3398</v>
      </c>
      <c r="J77" s="19" t="s">
        <v>1441</v>
      </c>
      <c r="K77" s="19" t="s">
        <v>1453</v>
      </c>
      <c r="L77" s="19" t="s">
        <v>1454</v>
      </c>
      <c r="M77" s="19" t="s">
        <v>498</v>
      </c>
      <c r="N77" s="19">
        <v>347781</v>
      </c>
      <c r="O77" s="19">
        <v>578787</v>
      </c>
      <c r="P77" s="6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  <row r="78" spans="1:21" x14ac:dyDescent="0.35">
      <c r="A78" s="17" t="s">
        <v>3399</v>
      </c>
      <c r="B78" s="17" t="s">
        <v>16</v>
      </c>
      <c r="C78" s="17">
        <v>7045170</v>
      </c>
      <c r="D78" s="17" t="s">
        <v>3400</v>
      </c>
      <c r="E78" s="18" t="s">
        <v>3401</v>
      </c>
      <c r="F78" s="19" t="s">
        <v>17</v>
      </c>
      <c r="G78" s="19" t="s">
        <v>1253</v>
      </c>
      <c r="H78" s="19" t="s">
        <v>1441</v>
      </c>
      <c r="I78" s="19" t="s">
        <v>3398</v>
      </c>
      <c r="J78" s="19" t="s">
        <v>1441</v>
      </c>
      <c r="K78" s="19" t="s">
        <v>1755</v>
      </c>
      <c r="L78" s="19" t="s">
        <v>1756</v>
      </c>
      <c r="M78" s="19" t="s">
        <v>131</v>
      </c>
      <c r="N78" s="19">
        <v>348718</v>
      </c>
      <c r="O78" s="19">
        <v>578264</v>
      </c>
      <c r="P78" s="6">
        <v>1</v>
      </c>
      <c r="Q78" s="22"/>
      <c r="R78" s="2"/>
      <c r="S78" s="3"/>
      <c r="T78" s="20">
        <f t="shared" si="2"/>
        <v>0</v>
      </c>
      <c r="U78" s="21">
        <f t="shared" si="3"/>
        <v>0</v>
      </c>
    </row>
    <row r="79" spans="1:21" x14ac:dyDescent="0.35">
      <c r="A79" s="17" t="s">
        <v>3421</v>
      </c>
      <c r="B79" s="17" t="s">
        <v>16</v>
      </c>
      <c r="C79" s="17">
        <v>6734215</v>
      </c>
      <c r="D79" s="17" t="s">
        <v>3422</v>
      </c>
      <c r="E79" s="18" t="s">
        <v>3423</v>
      </c>
      <c r="F79" s="19" t="s">
        <v>17</v>
      </c>
      <c r="G79" s="19" t="s">
        <v>1285</v>
      </c>
      <c r="H79" s="19" t="s">
        <v>1452</v>
      </c>
      <c r="I79" s="19" t="s">
        <v>3420</v>
      </c>
      <c r="J79" s="19" t="s">
        <v>1452</v>
      </c>
      <c r="K79" s="19" t="s">
        <v>3424</v>
      </c>
      <c r="L79" s="19" t="s">
        <v>3425</v>
      </c>
      <c r="M79" s="19" t="s">
        <v>393</v>
      </c>
      <c r="N79" s="19">
        <v>310782</v>
      </c>
      <c r="O79" s="19">
        <v>564516</v>
      </c>
      <c r="P79" s="6">
        <v>1</v>
      </c>
      <c r="Q79" s="22"/>
      <c r="R79" s="2"/>
      <c r="S79" s="3"/>
      <c r="T79" s="20">
        <f t="shared" ref="T79:T84" si="4">S79*0.23</f>
        <v>0</v>
      </c>
      <c r="U79" s="21">
        <f t="shared" ref="U79:U84" si="5">SUM(S79:T79)</f>
        <v>0</v>
      </c>
    </row>
    <row r="80" spans="1:21" x14ac:dyDescent="0.35">
      <c r="A80" s="17" t="s">
        <v>3442</v>
      </c>
      <c r="B80" s="17" t="s">
        <v>16</v>
      </c>
      <c r="C80" s="17">
        <v>7307137</v>
      </c>
      <c r="D80" s="17" t="s">
        <v>3443</v>
      </c>
      <c r="E80" s="18" t="s">
        <v>3444</v>
      </c>
      <c r="F80" s="19" t="s">
        <v>17</v>
      </c>
      <c r="G80" s="19" t="s">
        <v>1339</v>
      </c>
      <c r="H80" s="19" t="s">
        <v>1497</v>
      </c>
      <c r="I80" s="19" t="s">
        <v>3439</v>
      </c>
      <c r="J80" s="19" t="s">
        <v>1497</v>
      </c>
      <c r="K80" s="19" t="s">
        <v>3440</v>
      </c>
      <c r="L80" s="19" t="s">
        <v>3441</v>
      </c>
      <c r="M80" s="19" t="s">
        <v>83</v>
      </c>
      <c r="N80" s="19">
        <v>368363</v>
      </c>
      <c r="O80" s="19">
        <v>613944</v>
      </c>
      <c r="P80" s="6">
        <v>1</v>
      </c>
      <c r="Q80" s="22"/>
      <c r="R80" s="2"/>
      <c r="S80" s="3"/>
      <c r="T80" s="20">
        <f t="shared" si="4"/>
        <v>0</v>
      </c>
      <c r="U80" s="21">
        <f t="shared" si="5"/>
        <v>0</v>
      </c>
    </row>
    <row r="81" spans="1:21" x14ac:dyDescent="0.35">
      <c r="A81" s="17" t="s">
        <v>3445</v>
      </c>
      <c r="B81" s="17" t="s">
        <v>16</v>
      </c>
      <c r="C81" s="17">
        <v>7309322</v>
      </c>
      <c r="D81" s="17" t="s">
        <v>3446</v>
      </c>
      <c r="E81" s="18" t="s">
        <v>3447</v>
      </c>
      <c r="F81" s="19" t="s">
        <v>17</v>
      </c>
      <c r="G81" s="19" t="s">
        <v>1339</v>
      </c>
      <c r="H81" s="19" t="s">
        <v>1497</v>
      </c>
      <c r="I81" s="19" t="s">
        <v>3439</v>
      </c>
      <c r="J81" s="19" t="s">
        <v>1497</v>
      </c>
      <c r="K81" s="19" t="s">
        <v>3448</v>
      </c>
      <c r="L81" s="19" t="s">
        <v>3449</v>
      </c>
      <c r="M81" s="19" t="s">
        <v>193</v>
      </c>
      <c r="N81" s="19">
        <v>370369</v>
      </c>
      <c r="O81" s="19">
        <v>612320</v>
      </c>
      <c r="P81" s="6">
        <v>1</v>
      </c>
      <c r="Q81" s="22"/>
      <c r="R81" s="2"/>
      <c r="S81" s="3"/>
      <c r="T81" s="20">
        <f t="shared" si="4"/>
        <v>0</v>
      </c>
      <c r="U81" s="21">
        <f t="shared" si="5"/>
        <v>0</v>
      </c>
    </row>
    <row r="82" spans="1:21" x14ac:dyDescent="0.35">
      <c r="A82" s="17" t="s">
        <v>3450</v>
      </c>
      <c r="B82" s="17" t="s">
        <v>16</v>
      </c>
      <c r="C82" s="17">
        <v>7309326</v>
      </c>
      <c r="D82" s="17" t="s">
        <v>3451</v>
      </c>
      <c r="E82" s="18" t="s">
        <v>3452</v>
      </c>
      <c r="F82" s="19" t="s">
        <v>17</v>
      </c>
      <c r="G82" s="19" t="s">
        <v>1339</v>
      </c>
      <c r="H82" s="19" t="s">
        <v>1497</v>
      </c>
      <c r="I82" s="19" t="s">
        <v>3439</v>
      </c>
      <c r="J82" s="19" t="s">
        <v>1497</v>
      </c>
      <c r="K82" s="19" t="s">
        <v>3453</v>
      </c>
      <c r="L82" s="19" t="s">
        <v>3454</v>
      </c>
      <c r="M82" s="19" t="s">
        <v>203</v>
      </c>
      <c r="N82" s="19">
        <v>369830</v>
      </c>
      <c r="O82" s="19">
        <v>612138</v>
      </c>
      <c r="P82" s="6">
        <v>1</v>
      </c>
      <c r="Q82" s="22"/>
      <c r="R82" s="2"/>
      <c r="S82" s="3"/>
      <c r="T82" s="20">
        <f t="shared" si="4"/>
        <v>0</v>
      </c>
      <c r="U82" s="21">
        <f t="shared" si="5"/>
        <v>0</v>
      </c>
    </row>
    <row r="83" spans="1:21" x14ac:dyDescent="0.35">
      <c r="A83" s="17" t="s">
        <v>3455</v>
      </c>
      <c r="B83" s="17" t="s">
        <v>16</v>
      </c>
      <c r="C83" s="17">
        <v>7309360</v>
      </c>
      <c r="D83" s="17" t="s">
        <v>3456</v>
      </c>
      <c r="E83" s="18" t="s">
        <v>3457</v>
      </c>
      <c r="F83" s="19" t="s">
        <v>17</v>
      </c>
      <c r="G83" s="19" t="s">
        <v>1339</v>
      </c>
      <c r="H83" s="19" t="s">
        <v>1497</v>
      </c>
      <c r="I83" s="19" t="s">
        <v>3439</v>
      </c>
      <c r="J83" s="19" t="s">
        <v>1497</v>
      </c>
      <c r="K83" s="19" t="s">
        <v>3458</v>
      </c>
      <c r="L83" s="19" t="s">
        <v>3459</v>
      </c>
      <c r="M83" s="19" t="s">
        <v>498</v>
      </c>
      <c r="N83" s="19">
        <v>370181</v>
      </c>
      <c r="O83" s="19">
        <v>612560</v>
      </c>
      <c r="P83" s="6">
        <v>1</v>
      </c>
      <c r="Q83" s="22"/>
      <c r="R83" s="2"/>
      <c r="S83" s="3"/>
      <c r="T83" s="20">
        <f t="shared" si="4"/>
        <v>0</v>
      </c>
      <c r="U83" s="21">
        <f t="shared" si="5"/>
        <v>0</v>
      </c>
    </row>
    <row r="84" spans="1:21" x14ac:dyDescent="0.35">
      <c r="A84" s="17" t="s">
        <v>3460</v>
      </c>
      <c r="B84" s="17" t="s">
        <v>16</v>
      </c>
      <c r="C84" s="17">
        <v>7309432</v>
      </c>
      <c r="D84" s="17" t="s">
        <v>3461</v>
      </c>
      <c r="E84" s="18" t="s">
        <v>3462</v>
      </c>
      <c r="F84" s="19" t="s">
        <v>17</v>
      </c>
      <c r="G84" s="19" t="s">
        <v>1339</v>
      </c>
      <c r="H84" s="19" t="s">
        <v>1497</v>
      </c>
      <c r="I84" s="19" t="s">
        <v>3439</v>
      </c>
      <c r="J84" s="19" t="s">
        <v>1497</v>
      </c>
      <c r="K84" s="19" t="s">
        <v>3463</v>
      </c>
      <c r="L84" s="19" t="s">
        <v>3464</v>
      </c>
      <c r="M84" s="19" t="s">
        <v>22</v>
      </c>
      <c r="N84" s="19">
        <v>369535</v>
      </c>
      <c r="O84" s="19">
        <v>612475</v>
      </c>
      <c r="P84" s="6">
        <v>1</v>
      </c>
      <c r="Q84" s="22"/>
      <c r="R84" s="2"/>
      <c r="S84" s="3"/>
      <c r="T84" s="20">
        <f t="shared" si="4"/>
        <v>0</v>
      </c>
      <c r="U84" s="21">
        <f t="shared" si="5"/>
        <v>0</v>
      </c>
    </row>
  </sheetData>
  <sheetProtection algorithmName="SHA-512" hashValue="lGAUCtOKsFTrp1s8f1qkLFIX/UONxrtnrg7ASc5t06crY7L7bb1DE8vqDJl2T0IF9IDfFSiRNGJtyJOUIio2PA==" saltValue="wHPBoyhn04n5L3EFEISnug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rowBreaks count="1" manualBreakCount="1">
    <brk id="34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29</v>
      </c>
      <c r="B2" s="4">
        <f>P12</f>
        <v>11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SUM(S14:S24)/$P$12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11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24</v>
      </c>
      <c r="B14" s="17" t="s">
        <v>16</v>
      </c>
      <c r="C14" s="17">
        <v>6758270</v>
      </c>
      <c r="D14" s="17" t="s">
        <v>25</v>
      </c>
      <c r="E14" s="18" t="s">
        <v>26</v>
      </c>
      <c r="F14" s="19" t="s">
        <v>17</v>
      </c>
      <c r="G14" s="19" t="s">
        <v>18</v>
      </c>
      <c r="H14" s="19" t="s">
        <v>19</v>
      </c>
      <c r="I14" s="19" t="s">
        <v>27</v>
      </c>
      <c r="J14" s="19" t="s">
        <v>28</v>
      </c>
      <c r="K14" s="19" t="s">
        <v>20</v>
      </c>
      <c r="L14" s="19" t="s">
        <v>21</v>
      </c>
      <c r="M14" s="19" t="s">
        <v>29</v>
      </c>
      <c r="N14" s="19">
        <v>425065</v>
      </c>
      <c r="O14" s="19">
        <v>520436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388</v>
      </c>
      <c r="B15" s="17" t="s">
        <v>16</v>
      </c>
      <c r="C15" s="17">
        <v>6922325</v>
      </c>
      <c r="D15" s="17" t="s">
        <v>389</v>
      </c>
      <c r="E15" s="18" t="s">
        <v>390</v>
      </c>
      <c r="F15" s="19" t="s">
        <v>17</v>
      </c>
      <c r="G15" s="19" t="s">
        <v>338</v>
      </c>
      <c r="H15" s="19" t="s">
        <v>383</v>
      </c>
      <c r="I15" s="19" t="s">
        <v>391</v>
      </c>
      <c r="J15" s="19" t="s">
        <v>392</v>
      </c>
      <c r="K15" s="19" t="s">
        <v>42</v>
      </c>
      <c r="L15" s="19" t="s">
        <v>43</v>
      </c>
      <c r="M15" s="19" t="s">
        <v>393</v>
      </c>
      <c r="N15" s="19">
        <v>399981</v>
      </c>
      <c r="O15" s="19">
        <v>423852</v>
      </c>
      <c r="P15" s="6">
        <v>1</v>
      </c>
      <c r="Q15" s="22"/>
      <c r="R15" s="2"/>
      <c r="S15" s="3"/>
      <c r="T15" s="20">
        <f t="shared" ref="T15:T24" si="2">S15*0.23</f>
        <v>0</v>
      </c>
      <c r="U15" s="21">
        <f t="shared" ref="U15:U24" si="3">SUM(S15:T15)</f>
        <v>0</v>
      </c>
    </row>
    <row r="16" spans="1:21" x14ac:dyDescent="0.35">
      <c r="A16" s="17" t="s">
        <v>1662</v>
      </c>
      <c r="B16" s="17" t="s">
        <v>16</v>
      </c>
      <c r="C16" s="17">
        <v>6746472</v>
      </c>
      <c r="D16" s="17" t="s">
        <v>1663</v>
      </c>
      <c r="E16" s="18" t="s">
        <v>1664</v>
      </c>
      <c r="F16" s="19" t="s">
        <v>17</v>
      </c>
      <c r="G16" s="19" t="s">
        <v>18</v>
      </c>
      <c r="H16" s="19" t="s">
        <v>1665</v>
      </c>
      <c r="I16" s="19" t="s">
        <v>1666</v>
      </c>
      <c r="J16" s="19" t="s">
        <v>1667</v>
      </c>
      <c r="K16" s="19" t="s">
        <v>20</v>
      </c>
      <c r="L16" s="19" t="s">
        <v>21</v>
      </c>
      <c r="M16" s="19" t="s">
        <v>129</v>
      </c>
      <c r="N16" s="19">
        <v>407148</v>
      </c>
      <c r="O16" s="19">
        <v>524371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2027</v>
      </c>
      <c r="B17" s="17" t="s">
        <v>16</v>
      </c>
      <c r="C17" s="17">
        <v>7146221</v>
      </c>
      <c r="D17" s="17" t="s">
        <v>2028</v>
      </c>
      <c r="E17" s="18" t="s">
        <v>2029</v>
      </c>
      <c r="F17" s="19" t="s">
        <v>17</v>
      </c>
      <c r="G17" s="19" t="s">
        <v>1535</v>
      </c>
      <c r="H17" s="19" t="s">
        <v>2030</v>
      </c>
      <c r="I17" s="19" t="s">
        <v>2031</v>
      </c>
      <c r="J17" s="19" t="s">
        <v>2032</v>
      </c>
      <c r="K17" s="19" t="s">
        <v>2033</v>
      </c>
      <c r="L17" s="19" t="s">
        <v>2034</v>
      </c>
      <c r="M17" s="19" t="s">
        <v>329</v>
      </c>
      <c r="N17" s="19">
        <v>335904</v>
      </c>
      <c r="O17" s="19">
        <v>496672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2059</v>
      </c>
      <c r="B18" s="17" t="s">
        <v>16</v>
      </c>
      <c r="C18" s="17">
        <v>7151956</v>
      </c>
      <c r="D18" s="17" t="s">
        <v>2060</v>
      </c>
      <c r="E18" s="18" t="s">
        <v>2061</v>
      </c>
      <c r="F18" s="19" t="s">
        <v>17</v>
      </c>
      <c r="G18" s="19" t="s">
        <v>1535</v>
      </c>
      <c r="H18" s="19" t="s">
        <v>2048</v>
      </c>
      <c r="I18" s="19" t="s">
        <v>2062</v>
      </c>
      <c r="J18" s="19" t="s">
        <v>2048</v>
      </c>
      <c r="K18" s="19" t="s">
        <v>2063</v>
      </c>
      <c r="L18" s="19" t="s">
        <v>2064</v>
      </c>
      <c r="M18" s="19" t="s">
        <v>161</v>
      </c>
      <c r="N18" s="19">
        <v>355416</v>
      </c>
      <c r="O18" s="19">
        <v>514820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2197</v>
      </c>
      <c r="B19" s="17" t="s">
        <v>16</v>
      </c>
      <c r="C19" s="17">
        <v>6965458</v>
      </c>
      <c r="D19" s="17" t="s">
        <v>2198</v>
      </c>
      <c r="E19" s="18" t="s">
        <v>2199</v>
      </c>
      <c r="F19" s="19" t="s">
        <v>17</v>
      </c>
      <c r="G19" s="19" t="s">
        <v>34</v>
      </c>
      <c r="H19" s="19" t="s">
        <v>2192</v>
      </c>
      <c r="I19" s="19" t="s">
        <v>2200</v>
      </c>
      <c r="J19" s="19" t="s">
        <v>2201</v>
      </c>
      <c r="K19" s="19" t="s">
        <v>277</v>
      </c>
      <c r="L19" s="19" t="s">
        <v>278</v>
      </c>
      <c r="M19" s="19" t="s">
        <v>29</v>
      </c>
      <c r="N19" s="19">
        <v>287100</v>
      </c>
      <c r="O19" s="19">
        <v>491513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4332</v>
      </c>
      <c r="B20" s="17" t="s">
        <v>16</v>
      </c>
      <c r="C20" s="17">
        <v>7118528</v>
      </c>
      <c r="D20" s="17" t="s">
        <v>4333</v>
      </c>
      <c r="E20" s="18" t="s">
        <v>4334</v>
      </c>
      <c r="F20" s="19" t="s">
        <v>17</v>
      </c>
      <c r="G20" s="19" t="s">
        <v>1535</v>
      </c>
      <c r="H20" s="19" t="s">
        <v>1887</v>
      </c>
      <c r="I20" s="19" t="s">
        <v>4331</v>
      </c>
      <c r="J20" s="19" t="s">
        <v>1887</v>
      </c>
      <c r="K20" s="19" t="s">
        <v>4335</v>
      </c>
      <c r="L20" s="19" t="s">
        <v>4336</v>
      </c>
      <c r="M20" s="19" t="s">
        <v>595</v>
      </c>
      <c r="N20" s="19">
        <v>353036</v>
      </c>
      <c r="O20" s="19">
        <v>489022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4370</v>
      </c>
      <c r="B21" s="17" t="s">
        <v>16</v>
      </c>
      <c r="C21" s="17">
        <v>6968831</v>
      </c>
      <c r="D21" s="17" t="s">
        <v>4371</v>
      </c>
      <c r="E21" s="18" t="s">
        <v>4372</v>
      </c>
      <c r="F21" s="19" t="s">
        <v>17</v>
      </c>
      <c r="G21" s="19" t="s">
        <v>1408</v>
      </c>
      <c r="H21" s="19" t="s">
        <v>1962</v>
      </c>
      <c r="I21" s="19" t="s">
        <v>4369</v>
      </c>
      <c r="J21" s="19" t="s">
        <v>1962</v>
      </c>
      <c r="K21" s="19" t="s">
        <v>2529</v>
      </c>
      <c r="L21" s="19" t="s">
        <v>2530</v>
      </c>
      <c r="M21" s="19" t="s">
        <v>4373</v>
      </c>
      <c r="N21" s="19">
        <v>352394</v>
      </c>
      <c r="O21" s="19">
        <v>533962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4617</v>
      </c>
      <c r="B22" s="17" t="s">
        <v>16</v>
      </c>
      <c r="C22" s="17">
        <v>6964857</v>
      </c>
      <c r="D22" s="17" t="s">
        <v>4618</v>
      </c>
      <c r="E22" s="18" t="s">
        <v>4619</v>
      </c>
      <c r="F22" s="19" t="s">
        <v>17</v>
      </c>
      <c r="G22" s="19" t="s">
        <v>34</v>
      </c>
      <c r="H22" s="19" t="s">
        <v>2192</v>
      </c>
      <c r="I22" s="19" t="s">
        <v>4616</v>
      </c>
      <c r="J22" s="19" t="s">
        <v>2192</v>
      </c>
      <c r="K22" s="19" t="s">
        <v>2212</v>
      </c>
      <c r="L22" s="19" t="s">
        <v>2213</v>
      </c>
      <c r="M22" s="19" t="s">
        <v>132</v>
      </c>
      <c r="N22" s="19">
        <v>288984</v>
      </c>
      <c r="O22" s="19">
        <v>492190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4620</v>
      </c>
      <c r="B23" s="17" t="s">
        <v>16</v>
      </c>
      <c r="C23" s="17">
        <v>6963864</v>
      </c>
      <c r="D23" s="17" t="s">
        <v>4621</v>
      </c>
      <c r="E23" s="18" t="s">
        <v>4622</v>
      </c>
      <c r="F23" s="19" t="s">
        <v>17</v>
      </c>
      <c r="G23" s="19" t="s">
        <v>34</v>
      </c>
      <c r="H23" s="19" t="s">
        <v>2192</v>
      </c>
      <c r="I23" s="19" t="s">
        <v>4616</v>
      </c>
      <c r="J23" s="19" t="s">
        <v>2192</v>
      </c>
      <c r="K23" s="19" t="s">
        <v>2212</v>
      </c>
      <c r="L23" s="19" t="s">
        <v>2213</v>
      </c>
      <c r="M23" s="19" t="s">
        <v>486</v>
      </c>
      <c r="N23" s="19">
        <v>289206</v>
      </c>
      <c r="O23" s="19">
        <v>491833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4623</v>
      </c>
      <c r="B24" s="17" t="s">
        <v>16</v>
      </c>
      <c r="C24" s="17">
        <v>6963885</v>
      </c>
      <c r="D24" s="17" t="s">
        <v>4624</v>
      </c>
      <c r="E24" s="18" t="s">
        <v>4625</v>
      </c>
      <c r="F24" s="19" t="s">
        <v>17</v>
      </c>
      <c r="G24" s="19" t="s">
        <v>34</v>
      </c>
      <c r="H24" s="19" t="s">
        <v>2192</v>
      </c>
      <c r="I24" s="19" t="s">
        <v>4616</v>
      </c>
      <c r="J24" s="19" t="s">
        <v>2192</v>
      </c>
      <c r="K24" s="19" t="s">
        <v>4626</v>
      </c>
      <c r="L24" s="19" t="s">
        <v>4627</v>
      </c>
      <c r="M24" s="19" t="s">
        <v>329</v>
      </c>
      <c r="N24" s="19">
        <v>289053</v>
      </c>
      <c r="O24" s="19">
        <v>491830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</sheetData>
  <sheetProtection algorithmName="SHA-512" hashValue="iBSsGSPGv5XViVJSImZB7keR/NODzYWW4qOGqTiXw52SKF7kbbl3vRNlq3GVbToi1UalLJhds8yPDvL1oxT6CA==" saltValue="juToOfCNCyXMW3GdV1+kTw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7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28</v>
      </c>
      <c r="B2" s="4">
        <f>P12</f>
        <v>64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SUM(S14:S77)/$P$12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SUM(P14:P77)</f>
        <v>64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2719</v>
      </c>
      <c r="B14" s="17" t="s">
        <v>16</v>
      </c>
      <c r="C14" s="17">
        <v>7341659</v>
      </c>
      <c r="D14" s="17" t="s">
        <v>2720</v>
      </c>
      <c r="E14" s="18" t="s">
        <v>2721</v>
      </c>
      <c r="F14" s="19" t="s">
        <v>17</v>
      </c>
      <c r="G14" s="19" t="s">
        <v>2722</v>
      </c>
      <c r="H14" s="19" t="s">
        <v>2722</v>
      </c>
      <c r="I14" s="19" t="s">
        <v>2723</v>
      </c>
      <c r="J14" s="19" t="s">
        <v>2722</v>
      </c>
      <c r="K14" s="19" t="s">
        <v>2724</v>
      </c>
      <c r="L14" s="19" t="s">
        <v>2725</v>
      </c>
      <c r="M14" s="19" t="s">
        <v>54</v>
      </c>
      <c r="N14" s="19">
        <v>449329</v>
      </c>
      <c r="O14" s="19">
        <v>482392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2726</v>
      </c>
      <c r="B15" s="17" t="s">
        <v>16</v>
      </c>
      <c r="C15" s="17">
        <v>7338617</v>
      </c>
      <c r="D15" s="17" t="s">
        <v>2727</v>
      </c>
      <c r="E15" s="18" t="s">
        <v>2728</v>
      </c>
      <c r="F15" s="19" t="s">
        <v>17</v>
      </c>
      <c r="G15" s="19" t="s">
        <v>2722</v>
      </c>
      <c r="H15" s="19" t="s">
        <v>2722</v>
      </c>
      <c r="I15" s="19" t="s">
        <v>2723</v>
      </c>
      <c r="J15" s="19" t="s">
        <v>2722</v>
      </c>
      <c r="K15" s="19" t="s">
        <v>2229</v>
      </c>
      <c r="L15" s="19" t="s">
        <v>2230</v>
      </c>
      <c r="M15" s="19" t="s">
        <v>44</v>
      </c>
      <c r="N15" s="19">
        <v>450732</v>
      </c>
      <c r="O15" s="19">
        <v>484769</v>
      </c>
      <c r="P15" s="14">
        <v>1</v>
      </c>
      <c r="Q15" s="22"/>
      <c r="R15" s="2"/>
      <c r="S15" s="3"/>
      <c r="T15" s="20">
        <f t="shared" ref="T15:T77" si="2">S15*0.23</f>
        <v>0</v>
      </c>
      <c r="U15" s="21">
        <f t="shared" ref="U15:U77" si="3">SUM(S15:T15)</f>
        <v>0</v>
      </c>
    </row>
    <row r="16" spans="1:21" x14ac:dyDescent="0.35">
      <c r="A16" s="17" t="s">
        <v>2743</v>
      </c>
      <c r="B16" s="17" t="s">
        <v>16</v>
      </c>
      <c r="C16" s="17">
        <v>7341944</v>
      </c>
      <c r="D16" s="17" t="s">
        <v>2744</v>
      </c>
      <c r="E16" s="18" t="s">
        <v>2745</v>
      </c>
      <c r="F16" s="19" t="s">
        <v>17</v>
      </c>
      <c r="G16" s="19" t="s">
        <v>2722</v>
      </c>
      <c r="H16" s="19" t="s">
        <v>2722</v>
      </c>
      <c r="I16" s="19" t="s">
        <v>2723</v>
      </c>
      <c r="J16" s="19" t="s">
        <v>2722</v>
      </c>
      <c r="K16" s="19" t="s">
        <v>2601</v>
      </c>
      <c r="L16" s="19" t="s">
        <v>2602</v>
      </c>
      <c r="M16" s="19" t="s">
        <v>54</v>
      </c>
      <c r="N16" s="19">
        <v>448608</v>
      </c>
      <c r="O16" s="19">
        <v>485224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2746</v>
      </c>
      <c r="B17" s="17" t="s">
        <v>16</v>
      </c>
      <c r="C17" s="17">
        <v>7341954</v>
      </c>
      <c r="D17" s="17" t="s">
        <v>2747</v>
      </c>
      <c r="E17" s="18" t="s">
        <v>2748</v>
      </c>
      <c r="F17" s="19" t="s">
        <v>17</v>
      </c>
      <c r="G17" s="19" t="s">
        <v>2722</v>
      </c>
      <c r="H17" s="19" t="s">
        <v>2722</v>
      </c>
      <c r="I17" s="19" t="s">
        <v>2723</v>
      </c>
      <c r="J17" s="19" t="s">
        <v>2722</v>
      </c>
      <c r="K17" s="19" t="s">
        <v>2749</v>
      </c>
      <c r="L17" s="19" t="s">
        <v>2750</v>
      </c>
      <c r="M17" s="19" t="s">
        <v>22</v>
      </c>
      <c r="N17" s="19">
        <v>449163</v>
      </c>
      <c r="O17" s="19">
        <v>482313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2756</v>
      </c>
      <c r="B18" s="17" t="s">
        <v>16</v>
      </c>
      <c r="C18" s="17">
        <v>7334804</v>
      </c>
      <c r="D18" s="17" t="s">
        <v>2757</v>
      </c>
      <c r="E18" s="18" t="s">
        <v>2758</v>
      </c>
      <c r="F18" s="19" t="s">
        <v>17</v>
      </c>
      <c r="G18" s="19" t="s">
        <v>2722</v>
      </c>
      <c r="H18" s="19" t="s">
        <v>2722</v>
      </c>
      <c r="I18" s="19" t="s">
        <v>2723</v>
      </c>
      <c r="J18" s="19" t="s">
        <v>2722</v>
      </c>
      <c r="K18" s="19" t="s">
        <v>2759</v>
      </c>
      <c r="L18" s="19" t="s">
        <v>2760</v>
      </c>
      <c r="M18" s="19" t="s">
        <v>346</v>
      </c>
      <c r="N18" s="19">
        <v>451408</v>
      </c>
      <c r="O18" s="19">
        <v>494794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2761</v>
      </c>
      <c r="B19" s="17" t="s">
        <v>16</v>
      </c>
      <c r="C19" s="17">
        <v>7341635</v>
      </c>
      <c r="D19" s="17" t="s">
        <v>2762</v>
      </c>
      <c r="E19" s="18" t="s">
        <v>2763</v>
      </c>
      <c r="F19" s="19" t="s">
        <v>17</v>
      </c>
      <c r="G19" s="19" t="s">
        <v>2722</v>
      </c>
      <c r="H19" s="19" t="s">
        <v>2722</v>
      </c>
      <c r="I19" s="19" t="s">
        <v>2723</v>
      </c>
      <c r="J19" s="19" t="s">
        <v>2722</v>
      </c>
      <c r="K19" s="19" t="s">
        <v>2764</v>
      </c>
      <c r="L19" s="19" t="s">
        <v>2765</v>
      </c>
      <c r="M19" s="19" t="s">
        <v>337</v>
      </c>
      <c r="N19" s="19">
        <v>448571</v>
      </c>
      <c r="O19" s="19">
        <v>485098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2766</v>
      </c>
      <c r="B20" s="17" t="s">
        <v>16</v>
      </c>
      <c r="C20" s="17">
        <v>7342050</v>
      </c>
      <c r="D20" s="17" t="s">
        <v>2767</v>
      </c>
      <c r="E20" s="18" t="s">
        <v>2768</v>
      </c>
      <c r="F20" s="19" t="s">
        <v>17</v>
      </c>
      <c r="G20" s="19" t="s">
        <v>2722</v>
      </c>
      <c r="H20" s="19" t="s">
        <v>2722</v>
      </c>
      <c r="I20" s="19" t="s">
        <v>2723</v>
      </c>
      <c r="J20" s="19" t="s">
        <v>2722</v>
      </c>
      <c r="K20" s="19" t="s">
        <v>2295</v>
      </c>
      <c r="L20" s="19" t="s">
        <v>2296</v>
      </c>
      <c r="M20" s="19" t="s">
        <v>173</v>
      </c>
      <c r="N20" s="19">
        <v>449062</v>
      </c>
      <c r="O20" s="19">
        <v>482722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2772</v>
      </c>
      <c r="B21" s="17" t="s">
        <v>16</v>
      </c>
      <c r="C21" s="17">
        <v>7342076</v>
      </c>
      <c r="D21" s="17" t="s">
        <v>2773</v>
      </c>
      <c r="E21" s="18" t="s">
        <v>2774</v>
      </c>
      <c r="F21" s="19" t="s">
        <v>17</v>
      </c>
      <c r="G21" s="19" t="s">
        <v>2722</v>
      </c>
      <c r="H21" s="19" t="s">
        <v>2722</v>
      </c>
      <c r="I21" s="19" t="s">
        <v>2723</v>
      </c>
      <c r="J21" s="19" t="s">
        <v>2722</v>
      </c>
      <c r="K21" s="19" t="s">
        <v>2209</v>
      </c>
      <c r="L21" s="19" t="s">
        <v>2210</v>
      </c>
      <c r="M21" s="19" t="s">
        <v>129</v>
      </c>
      <c r="N21" s="19">
        <v>448718</v>
      </c>
      <c r="O21" s="19">
        <v>482988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2790</v>
      </c>
      <c r="B22" s="17" t="s">
        <v>16</v>
      </c>
      <c r="C22" s="17">
        <v>7342279</v>
      </c>
      <c r="D22" s="17" t="s">
        <v>2791</v>
      </c>
      <c r="E22" s="18" t="s">
        <v>2792</v>
      </c>
      <c r="F22" s="19" t="s">
        <v>17</v>
      </c>
      <c r="G22" s="19" t="s">
        <v>2722</v>
      </c>
      <c r="H22" s="19" t="s">
        <v>2722</v>
      </c>
      <c r="I22" s="19" t="s">
        <v>2723</v>
      </c>
      <c r="J22" s="19" t="s">
        <v>2722</v>
      </c>
      <c r="K22" s="19" t="s">
        <v>2788</v>
      </c>
      <c r="L22" s="19" t="s">
        <v>2789</v>
      </c>
      <c r="M22" s="19" t="s">
        <v>110</v>
      </c>
      <c r="N22" s="19">
        <v>450942</v>
      </c>
      <c r="O22" s="19">
        <v>485519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2808</v>
      </c>
      <c r="B23" s="17" t="s">
        <v>16</v>
      </c>
      <c r="C23" s="17">
        <v>7342467</v>
      </c>
      <c r="D23" s="17" t="s">
        <v>2809</v>
      </c>
      <c r="E23" s="18" t="s">
        <v>2810</v>
      </c>
      <c r="F23" s="19" t="s">
        <v>17</v>
      </c>
      <c r="G23" s="19" t="s">
        <v>2722</v>
      </c>
      <c r="H23" s="19" t="s">
        <v>2722</v>
      </c>
      <c r="I23" s="19" t="s">
        <v>2723</v>
      </c>
      <c r="J23" s="19" t="s">
        <v>2722</v>
      </c>
      <c r="K23" s="19" t="s">
        <v>2383</v>
      </c>
      <c r="L23" s="19" t="s">
        <v>2384</v>
      </c>
      <c r="M23" s="19" t="s">
        <v>22</v>
      </c>
      <c r="N23" s="19">
        <v>449187</v>
      </c>
      <c r="O23" s="19">
        <v>483163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2816</v>
      </c>
      <c r="B24" s="17" t="s">
        <v>16</v>
      </c>
      <c r="C24" s="17">
        <v>7342566</v>
      </c>
      <c r="D24" s="17" t="s">
        <v>2817</v>
      </c>
      <c r="E24" s="18" t="s">
        <v>2818</v>
      </c>
      <c r="F24" s="19" t="s">
        <v>17</v>
      </c>
      <c r="G24" s="19" t="s">
        <v>2722</v>
      </c>
      <c r="H24" s="19" t="s">
        <v>2722</v>
      </c>
      <c r="I24" s="19" t="s">
        <v>2723</v>
      </c>
      <c r="J24" s="19" t="s">
        <v>2722</v>
      </c>
      <c r="K24" s="19" t="s">
        <v>2819</v>
      </c>
      <c r="L24" s="19" t="s">
        <v>2820</v>
      </c>
      <c r="M24" s="19" t="s">
        <v>161</v>
      </c>
      <c r="N24" s="19">
        <v>449442</v>
      </c>
      <c r="O24" s="19">
        <v>485039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2821</v>
      </c>
      <c r="B25" s="17" t="s">
        <v>16</v>
      </c>
      <c r="C25" s="17">
        <v>7338350</v>
      </c>
      <c r="D25" s="17" t="s">
        <v>2822</v>
      </c>
      <c r="E25" s="18" t="s">
        <v>2823</v>
      </c>
      <c r="F25" s="19" t="s">
        <v>17</v>
      </c>
      <c r="G25" s="19" t="s">
        <v>2722</v>
      </c>
      <c r="H25" s="19" t="s">
        <v>2722</v>
      </c>
      <c r="I25" s="19" t="s">
        <v>2723</v>
      </c>
      <c r="J25" s="19" t="s">
        <v>2722</v>
      </c>
      <c r="K25" s="19" t="s">
        <v>1832</v>
      </c>
      <c r="L25" s="19" t="s">
        <v>1833</v>
      </c>
      <c r="M25" s="19" t="s">
        <v>22</v>
      </c>
      <c r="N25" s="19">
        <v>449865</v>
      </c>
      <c r="O25" s="19">
        <v>484687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2824</v>
      </c>
      <c r="B26" s="17" t="s">
        <v>16</v>
      </c>
      <c r="C26" s="17">
        <v>7342577</v>
      </c>
      <c r="D26" s="17" t="s">
        <v>2825</v>
      </c>
      <c r="E26" s="18" t="s">
        <v>2826</v>
      </c>
      <c r="F26" s="19" t="s">
        <v>17</v>
      </c>
      <c r="G26" s="19" t="s">
        <v>2722</v>
      </c>
      <c r="H26" s="19" t="s">
        <v>2722</v>
      </c>
      <c r="I26" s="19" t="s">
        <v>2723</v>
      </c>
      <c r="J26" s="19" t="s">
        <v>2722</v>
      </c>
      <c r="K26" s="19" t="s">
        <v>1832</v>
      </c>
      <c r="L26" s="19" t="s">
        <v>1833</v>
      </c>
      <c r="M26" s="19" t="s">
        <v>595</v>
      </c>
      <c r="N26" s="19">
        <v>450097</v>
      </c>
      <c r="O26" s="19">
        <v>484989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2827</v>
      </c>
      <c r="B27" s="17" t="s">
        <v>16</v>
      </c>
      <c r="C27" s="17">
        <v>7342582</v>
      </c>
      <c r="D27" s="17" t="s">
        <v>2828</v>
      </c>
      <c r="E27" s="18" t="s">
        <v>2829</v>
      </c>
      <c r="F27" s="19" t="s">
        <v>17</v>
      </c>
      <c r="G27" s="19" t="s">
        <v>2722</v>
      </c>
      <c r="H27" s="19" t="s">
        <v>2722</v>
      </c>
      <c r="I27" s="19" t="s">
        <v>2723</v>
      </c>
      <c r="J27" s="19" t="s">
        <v>2722</v>
      </c>
      <c r="K27" s="19" t="s">
        <v>1832</v>
      </c>
      <c r="L27" s="19" t="s">
        <v>1833</v>
      </c>
      <c r="M27" s="19" t="s">
        <v>393</v>
      </c>
      <c r="N27" s="19">
        <v>450045</v>
      </c>
      <c r="O27" s="19">
        <v>484786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2830</v>
      </c>
      <c r="B28" s="17" t="s">
        <v>16</v>
      </c>
      <c r="C28" s="17">
        <v>7342590</v>
      </c>
      <c r="D28" s="17" t="s">
        <v>2831</v>
      </c>
      <c r="E28" s="18" t="s">
        <v>2832</v>
      </c>
      <c r="F28" s="19" t="s">
        <v>17</v>
      </c>
      <c r="G28" s="19" t="s">
        <v>2722</v>
      </c>
      <c r="H28" s="19" t="s">
        <v>2722</v>
      </c>
      <c r="I28" s="19" t="s">
        <v>2723</v>
      </c>
      <c r="J28" s="19" t="s">
        <v>2722</v>
      </c>
      <c r="K28" s="19" t="s">
        <v>1832</v>
      </c>
      <c r="L28" s="19" t="s">
        <v>1833</v>
      </c>
      <c r="M28" s="19" t="s">
        <v>898</v>
      </c>
      <c r="N28" s="19">
        <v>450604</v>
      </c>
      <c r="O28" s="19">
        <v>484983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685</v>
      </c>
      <c r="B29" s="17" t="s">
        <v>16</v>
      </c>
      <c r="C29" s="17">
        <v>6860701</v>
      </c>
      <c r="D29" s="17" t="s">
        <v>686</v>
      </c>
      <c r="E29" s="18" t="s">
        <v>687</v>
      </c>
      <c r="F29" s="19" t="s">
        <v>17</v>
      </c>
      <c r="G29" s="19" t="s">
        <v>23</v>
      </c>
      <c r="H29" s="19" t="s">
        <v>266</v>
      </c>
      <c r="I29" s="19" t="s">
        <v>688</v>
      </c>
      <c r="J29" s="19" t="s">
        <v>689</v>
      </c>
      <c r="K29" s="19" t="s">
        <v>20</v>
      </c>
      <c r="L29" s="19" t="s">
        <v>21</v>
      </c>
      <c r="M29" s="19" t="s">
        <v>173</v>
      </c>
      <c r="N29" s="19">
        <v>442015</v>
      </c>
      <c r="O29" s="19">
        <v>487042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690</v>
      </c>
      <c r="B30" s="17" t="s">
        <v>16</v>
      </c>
      <c r="C30" s="17">
        <v>6862659</v>
      </c>
      <c r="D30" s="17" t="s">
        <v>691</v>
      </c>
      <c r="E30" s="18" t="s">
        <v>692</v>
      </c>
      <c r="F30" s="19" t="s">
        <v>17</v>
      </c>
      <c r="G30" s="19" t="s">
        <v>23</v>
      </c>
      <c r="H30" s="19" t="s">
        <v>693</v>
      </c>
      <c r="I30" s="19" t="s">
        <v>694</v>
      </c>
      <c r="J30" s="19" t="s">
        <v>695</v>
      </c>
      <c r="K30" s="19" t="s">
        <v>20</v>
      </c>
      <c r="L30" s="19" t="s">
        <v>21</v>
      </c>
      <c r="M30" s="19" t="s">
        <v>143</v>
      </c>
      <c r="N30" s="19">
        <v>432182</v>
      </c>
      <c r="O30" s="19">
        <v>469962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696</v>
      </c>
      <c r="B31" s="17" t="s">
        <v>16</v>
      </c>
      <c r="C31" s="17">
        <v>6863110</v>
      </c>
      <c r="D31" s="17" t="s">
        <v>697</v>
      </c>
      <c r="E31" s="18" t="s">
        <v>698</v>
      </c>
      <c r="F31" s="19" t="s">
        <v>17</v>
      </c>
      <c r="G31" s="19" t="s">
        <v>23</v>
      </c>
      <c r="H31" s="19" t="s">
        <v>693</v>
      </c>
      <c r="I31" s="19" t="s">
        <v>699</v>
      </c>
      <c r="J31" s="19" t="s">
        <v>693</v>
      </c>
      <c r="K31" s="19" t="s">
        <v>700</v>
      </c>
      <c r="L31" s="19" t="s">
        <v>701</v>
      </c>
      <c r="M31" s="19" t="s">
        <v>161</v>
      </c>
      <c r="N31" s="19">
        <v>435671</v>
      </c>
      <c r="O31" s="19">
        <v>464030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713</v>
      </c>
      <c r="B32" s="17" t="s">
        <v>16</v>
      </c>
      <c r="C32" s="17">
        <v>6865118</v>
      </c>
      <c r="D32" s="17" t="s">
        <v>714</v>
      </c>
      <c r="E32" s="18" t="s">
        <v>715</v>
      </c>
      <c r="F32" s="19" t="s">
        <v>17</v>
      </c>
      <c r="G32" s="19" t="s">
        <v>23</v>
      </c>
      <c r="H32" s="19" t="s">
        <v>712</v>
      </c>
      <c r="I32" s="19" t="s">
        <v>716</v>
      </c>
      <c r="J32" s="19" t="s">
        <v>712</v>
      </c>
      <c r="K32" s="19" t="s">
        <v>717</v>
      </c>
      <c r="L32" s="19" t="s">
        <v>718</v>
      </c>
      <c r="M32" s="19" t="s">
        <v>286</v>
      </c>
      <c r="N32" s="19">
        <v>442855</v>
      </c>
      <c r="O32" s="19">
        <v>493760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719</v>
      </c>
      <c r="B33" s="17" t="s">
        <v>16</v>
      </c>
      <c r="C33" s="17">
        <v>6865191</v>
      </c>
      <c r="D33" s="17" t="s">
        <v>720</v>
      </c>
      <c r="E33" s="18" t="s">
        <v>721</v>
      </c>
      <c r="F33" s="19" t="s">
        <v>17</v>
      </c>
      <c r="G33" s="19" t="s">
        <v>23</v>
      </c>
      <c r="H33" s="19" t="s">
        <v>712</v>
      </c>
      <c r="I33" s="19" t="s">
        <v>716</v>
      </c>
      <c r="J33" s="19" t="s">
        <v>712</v>
      </c>
      <c r="K33" s="19" t="s">
        <v>722</v>
      </c>
      <c r="L33" s="19" t="s">
        <v>723</v>
      </c>
      <c r="M33" s="19" t="s">
        <v>485</v>
      </c>
      <c r="N33" s="19">
        <v>442999</v>
      </c>
      <c r="O33" s="19">
        <v>493796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724</v>
      </c>
      <c r="B34" s="17" t="s">
        <v>16</v>
      </c>
      <c r="C34" s="17">
        <v>6865319</v>
      </c>
      <c r="D34" s="17" t="s">
        <v>725</v>
      </c>
      <c r="E34" s="18" t="s">
        <v>726</v>
      </c>
      <c r="F34" s="19" t="s">
        <v>17</v>
      </c>
      <c r="G34" s="19" t="s">
        <v>23</v>
      </c>
      <c r="H34" s="19" t="s">
        <v>712</v>
      </c>
      <c r="I34" s="19" t="s">
        <v>727</v>
      </c>
      <c r="J34" s="19" t="s">
        <v>728</v>
      </c>
      <c r="K34" s="19" t="s">
        <v>20</v>
      </c>
      <c r="L34" s="19" t="s">
        <v>21</v>
      </c>
      <c r="M34" s="19" t="s">
        <v>161</v>
      </c>
      <c r="N34" s="19">
        <v>439640</v>
      </c>
      <c r="O34" s="19">
        <v>493589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729</v>
      </c>
      <c r="B35" s="17" t="s">
        <v>16</v>
      </c>
      <c r="C35" s="17">
        <v>6868218</v>
      </c>
      <c r="D35" s="17" t="s">
        <v>730</v>
      </c>
      <c r="E35" s="18" t="s">
        <v>731</v>
      </c>
      <c r="F35" s="19" t="s">
        <v>17</v>
      </c>
      <c r="G35" s="19" t="s">
        <v>23</v>
      </c>
      <c r="H35" s="19" t="s">
        <v>732</v>
      </c>
      <c r="I35" s="19" t="s">
        <v>733</v>
      </c>
      <c r="J35" s="19" t="s">
        <v>734</v>
      </c>
      <c r="K35" s="19" t="s">
        <v>42</v>
      </c>
      <c r="L35" s="19" t="s">
        <v>43</v>
      </c>
      <c r="M35" s="19" t="s">
        <v>127</v>
      </c>
      <c r="N35" s="19">
        <v>437330</v>
      </c>
      <c r="O35" s="19">
        <v>508352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761</v>
      </c>
      <c r="B36" s="17" t="s">
        <v>16</v>
      </c>
      <c r="C36" s="17">
        <v>6869534</v>
      </c>
      <c r="D36" s="17" t="s">
        <v>762</v>
      </c>
      <c r="E36" s="18" t="s">
        <v>763</v>
      </c>
      <c r="F36" s="19" t="s">
        <v>17</v>
      </c>
      <c r="G36" s="19" t="s">
        <v>23</v>
      </c>
      <c r="H36" s="19" t="s">
        <v>764</v>
      </c>
      <c r="I36" s="19" t="s">
        <v>765</v>
      </c>
      <c r="J36" s="19" t="s">
        <v>766</v>
      </c>
      <c r="K36" s="19" t="s">
        <v>20</v>
      </c>
      <c r="L36" s="19" t="s">
        <v>21</v>
      </c>
      <c r="M36" s="19" t="s">
        <v>161</v>
      </c>
      <c r="N36" s="19">
        <v>453903</v>
      </c>
      <c r="O36" s="19">
        <v>490219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767</v>
      </c>
      <c r="B37" s="17" t="s">
        <v>16</v>
      </c>
      <c r="C37" s="17">
        <v>6870831</v>
      </c>
      <c r="D37" s="17" t="s">
        <v>768</v>
      </c>
      <c r="E37" s="18" t="s">
        <v>769</v>
      </c>
      <c r="F37" s="19" t="s">
        <v>17</v>
      </c>
      <c r="G37" s="19" t="s">
        <v>23</v>
      </c>
      <c r="H37" s="19" t="s">
        <v>764</v>
      </c>
      <c r="I37" s="19" t="s">
        <v>770</v>
      </c>
      <c r="J37" s="19" t="s">
        <v>764</v>
      </c>
      <c r="K37" s="19" t="s">
        <v>771</v>
      </c>
      <c r="L37" s="19" t="s">
        <v>772</v>
      </c>
      <c r="M37" s="19" t="s">
        <v>193</v>
      </c>
      <c r="N37" s="19">
        <v>460549</v>
      </c>
      <c r="O37" s="19">
        <v>488652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773</v>
      </c>
      <c r="B38" s="17" t="s">
        <v>16</v>
      </c>
      <c r="C38" s="17">
        <v>6870832</v>
      </c>
      <c r="D38" s="17" t="s">
        <v>774</v>
      </c>
      <c r="E38" s="18" t="s">
        <v>775</v>
      </c>
      <c r="F38" s="19" t="s">
        <v>17</v>
      </c>
      <c r="G38" s="19" t="s">
        <v>23</v>
      </c>
      <c r="H38" s="19" t="s">
        <v>764</v>
      </c>
      <c r="I38" s="19" t="s">
        <v>770</v>
      </c>
      <c r="J38" s="19" t="s">
        <v>764</v>
      </c>
      <c r="K38" s="19" t="s">
        <v>771</v>
      </c>
      <c r="L38" s="19" t="s">
        <v>772</v>
      </c>
      <c r="M38" s="19" t="s">
        <v>68</v>
      </c>
      <c r="N38" s="19">
        <v>460515</v>
      </c>
      <c r="O38" s="19">
        <v>488581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776</v>
      </c>
      <c r="B39" s="17" t="s">
        <v>16</v>
      </c>
      <c r="C39" s="17">
        <v>6871358</v>
      </c>
      <c r="D39" s="17" t="s">
        <v>777</v>
      </c>
      <c r="E39" s="18" t="s">
        <v>778</v>
      </c>
      <c r="F39" s="19" t="s">
        <v>17</v>
      </c>
      <c r="G39" s="19" t="s">
        <v>23</v>
      </c>
      <c r="H39" s="19" t="s">
        <v>764</v>
      </c>
      <c r="I39" s="19" t="s">
        <v>779</v>
      </c>
      <c r="J39" s="19" t="s">
        <v>780</v>
      </c>
      <c r="K39" s="19" t="s">
        <v>20</v>
      </c>
      <c r="L39" s="19" t="s">
        <v>21</v>
      </c>
      <c r="M39" s="19" t="s">
        <v>781</v>
      </c>
      <c r="N39" s="19">
        <v>456970</v>
      </c>
      <c r="O39" s="19">
        <v>485195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782</v>
      </c>
      <c r="B40" s="17" t="s">
        <v>16</v>
      </c>
      <c r="C40" s="17">
        <v>9633070</v>
      </c>
      <c r="D40" s="17" t="s">
        <v>783</v>
      </c>
      <c r="E40" s="18" t="s">
        <v>784</v>
      </c>
      <c r="F40" s="19" t="s">
        <v>17</v>
      </c>
      <c r="G40" s="19" t="s">
        <v>23</v>
      </c>
      <c r="H40" s="19" t="s">
        <v>764</v>
      </c>
      <c r="I40" s="19" t="s">
        <v>785</v>
      </c>
      <c r="J40" s="19" t="s">
        <v>786</v>
      </c>
      <c r="K40" s="19" t="s">
        <v>42</v>
      </c>
      <c r="L40" s="19" t="s">
        <v>43</v>
      </c>
      <c r="M40" s="19" t="s">
        <v>54</v>
      </c>
      <c r="N40" s="19">
        <v>455022</v>
      </c>
      <c r="O40" s="19">
        <v>486467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873</v>
      </c>
      <c r="B41" s="17" t="s">
        <v>16</v>
      </c>
      <c r="C41" s="17">
        <v>7901152</v>
      </c>
      <c r="D41" s="17" t="s">
        <v>874</v>
      </c>
      <c r="E41" s="18" t="s">
        <v>875</v>
      </c>
      <c r="F41" s="19" t="s">
        <v>17</v>
      </c>
      <c r="G41" s="19" t="s">
        <v>23</v>
      </c>
      <c r="H41" s="19" t="s">
        <v>872</v>
      </c>
      <c r="I41" s="19" t="s">
        <v>876</v>
      </c>
      <c r="J41" s="19" t="s">
        <v>877</v>
      </c>
      <c r="K41" s="19" t="s">
        <v>20</v>
      </c>
      <c r="L41" s="19" t="s">
        <v>21</v>
      </c>
      <c r="M41" s="19" t="s">
        <v>878</v>
      </c>
      <c r="N41" s="19">
        <v>441543</v>
      </c>
      <c r="O41" s="19">
        <v>470397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879</v>
      </c>
      <c r="B42" s="17" t="s">
        <v>16</v>
      </c>
      <c r="C42" s="17">
        <v>6875982</v>
      </c>
      <c r="D42" s="17" t="s">
        <v>880</v>
      </c>
      <c r="E42" s="18" t="s">
        <v>881</v>
      </c>
      <c r="F42" s="19" t="s">
        <v>17</v>
      </c>
      <c r="G42" s="19" t="s">
        <v>23</v>
      </c>
      <c r="H42" s="19" t="s">
        <v>872</v>
      </c>
      <c r="I42" s="19" t="s">
        <v>882</v>
      </c>
      <c r="J42" s="19" t="s">
        <v>883</v>
      </c>
      <c r="K42" s="19" t="s">
        <v>20</v>
      </c>
      <c r="L42" s="19" t="s">
        <v>21</v>
      </c>
      <c r="M42" s="19" t="s">
        <v>54</v>
      </c>
      <c r="N42" s="19">
        <v>444963</v>
      </c>
      <c r="O42" s="19">
        <v>463516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887</v>
      </c>
      <c r="B43" s="17" t="s">
        <v>16</v>
      </c>
      <c r="C43" s="17">
        <v>6878140</v>
      </c>
      <c r="D43" s="17" t="s">
        <v>888</v>
      </c>
      <c r="E43" s="18" t="s">
        <v>889</v>
      </c>
      <c r="F43" s="19" t="s">
        <v>17</v>
      </c>
      <c r="G43" s="19" t="s">
        <v>23</v>
      </c>
      <c r="H43" s="19" t="s">
        <v>885</v>
      </c>
      <c r="I43" s="19" t="s">
        <v>886</v>
      </c>
      <c r="J43" s="19" t="s">
        <v>885</v>
      </c>
      <c r="K43" s="19" t="s">
        <v>890</v>
      </c>
      <c r="L43" s="19" t="s">
        <v>891</v>
      </c>
      <c r="M43" s="19" t="s">
        <v>83</v>
      </c>
      <c r="N43" s="19">
        <v>434992</v>
      </c>
      <c r="O43" s="19">
        <v>476900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893</v>
      </c>
      <c r="B44" s="17" t="s">
        <v>16</v>
      </c>
      <c r="C44" s="17">
        <v>6880479</v>
      </c>
      <c r="D44" s="17" t="s">
        <v>894</v>
      </c>
      <c r="E44" s="18" t="s">
        <v>895</v>
      </c>
      <c r="F44" s="19" t="s">
        <v>17</v>
      </c>
      <c r="G44" s="19" t="s">
        <v>23</v>
      </c>
      <c r="H44" s="19" t="s">
        <v>892</v>
      </c>
      <c r="I44" s="19" t="s">
        <v>896</v>
      </c>
      <c r="J44" s="19" t="s">
        <v>892</v>
      </c>
      <c r="K44" s="19" t="s">
        <v>771</v>
      </c>
      <c r="L44" s="19" t="s">
        <v>772</v>
      </c>
      <c r="M44" s="19" t="s">
        <v>230</v>
      </c>
      <c r="N44" s="19">
        <v>454624</v>
      </c>
      <c r="O44" s="19">
        <v>512589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906</v>
      </c>
      <c r="B45" s="17" t="s">
        <v>16</v>
      </c>
      <c r="C45" s="17">
        <v>6882441</v>
      </c>
      <c r="D45" s="17" t="s">
        <v>907</v>
      </c>
      <c r="E45" s="18" t="s">
        <v>908</v>
      </c>
      <c r="F45" s="19" t="s">
        <v>17</v>
      </c>
      <c r="G45" s="19" t="s">
        <v>23</v>
      </c>
      <c r="H45" s="19" t="s">
        <v>905</v>
      </c>
      <c r="I45" s="19" t="s">
        <v>909</v>
      </c>
      <c r="J45" s="19" t="s">
        <v>910</v>
      </c>
      <c r="K45" s="19" t="s">
        <v>42</v>
      </c>
      <c r="L45" s="19" t="s">
        <v>43</v>
      </c>
      <c r="M45" s="19" t="s">
        <v>498</v>
      </c>
      <c r="N45" s="19">
        <v>470949</v>
      </c>
      <c r="O45" s="19">
        <v>498417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913</v>
      </c>
      <c r="B46" s="17" t="s">
        <v>16</v>
      </c>
      <c r="C46" s="17">
        <v>6886193</v>
      </c>
      <c r="D46" s="17" t="s">
        <v>914</v>
      </c>
      <c r="E46" s="18" t="s">
        <v>915</v>
      </c>
      <c r="F46" s="19" t="s">
        <v>17</v>
      </c>
      <c r="G46" s="19" t="s">
        <v>23</v>
      </c>
      <c r="H46" s="19" t="s">
        <v>911</v>
      </c>
      <c r="I46" s="19" t="s">
        <v>912</v>
      </c>
      <c r="J46" s="19" t="s">
        <v>911</v>
      </c>
      <c r="K46" s="19" t="s">
        <v>42</v>
      </c>
      <c r="L46" s="19" t="s">
        <v>43</v>
      </c>
      <c r="M46" s="19" t="s">
        <v>91</v>
      </c>
      <c r="N46" s="19">
        <v>446182</v>
      </c>
      <c r="O46" s="19">
        <v>479758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916</v>
      </c>
      <c r="B47" s="17" t="s">
        <v>16</v>
      </c>
      <c r="C47" s="17">
        <v>6886418</v>
      </c>
      <c r="D47" s="17" t="s">
        <v>917</v>
      </c>
      <c r="E47" s="18" t="s">
        <v>918</v>
      </c>
      <c r="F47" s="19" t="s">
        <v>17</v>
      </c>
      <c r="G47" s="19" t="s">
        <v>23</v>
      </c>
      <c r="H47" s="19" t="s">
        <v>911</v>
      </c>
      <c r="I47" s="19" t="s">
        <v>919</v>
      </c>
      <c r="J47" s="19" t="s">
        <v>920</v>
      </c>
      <c r="K47" s="19" t="s">
        <v>20</v>
      </c>
      <c r="L47" s="19" t="s">
        <v>21</v>
      </c>
      <c r="M47" s="19" t="s">
        <v>213</v>
      </c>
      <c r="N47" s="19">
        <v>450967</v>
      </c>
      <c r="O47" s="19">
        <v>475305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921</v>
      </c>
      <c r="B48" s="17" t="s">
        <v>16</v>
      </c>
      <c r="C48" s="17">
        <v>6889464</v>
      </c>
      <c r="D48" s="17" t="s">
        <v>922</v>
      </c>
      <c r="E48" s="18" t="s">
        <v>923</v>
      </c>
      <c r="F48" s="19" t="s">
        <v>17</v>
      </c>
      <c r="G48" s="19" t="s">
        <v>23</v>
      </c>
      <c r="H48" s="19" t="s">
        <v>924</v>
      </c>
      <c r="I48" s="19" t="s">
        <v>925</v>
      </c>
      <c r="J48" s="19" t="s">
        <v>926</v>
      </c>
      <c r="K48" s="19" t="s">
        <v>20</v>
      </c>
      <c r="L48" s="19" t="s">
        <v>21</v>
      </c>
      <c r="M48" s="19" t="s">
        <v>293</v>
      </c>
      <c r="N48" s="19">
        <v>448014</v>
      </c>
      <c r="O48" s="19">
        <v>506171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927</v>
      </c>
      <c r="B49" s="17" t="s">
        <v>16</v>
      </c>
      <c r="C49" s="17">
        <v>6889633</v>
      </c>
      <c r="D49" s="17" t="s">
        <v>928</v>
      </c>
      <c r="E49" s="18" t="s">
        <v>929</v>
      </c>
      <c r="F49" s="19" t="s">
        <v>17</v>
      </c>
      <c r="G49" s="19" t="s">
        <v>23</v>
      </c>
      <c r="H49" s="19" t="s">
        <v>924</v>
      </c>
      <c r="I49" s="19" t="s">
        <v>930</v>
      </c>
      <c r="J49" s="19" t="s">
        <v>931</v>
      </c>
      <c r="K49" s="19" t="s">
        <v>20</v>
      </c>
      <c r="L49" s="19" t="s">
        <v>21</v>
      </c>
      <c r="M49" s="19" t="s">
        <v>132</v>
      </c>
      <c r="N49" s="19">
        <v>455318</v>
      </c>
      <c r="O49" s="19">
        <v>498872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932</v>
      </c>
      <c r="B50" s="17" t="s">
        <v>16</v>
      </c>
      <c r="C50" s="17">
        <v>6890129</v>
      </c>
      <c r="D50" s="17" t="s">
        <v>933</v>
      </c>
      <c r="E50" s="18" t="s">
        <v>934</v>
      </c>
      <c r="F50" s="19" t="s">
        <v>17</v>
      </c>
      <c r="G50" s="19" t="s">
        <v>23</v>
      </c>
      <c r="H50" s="19" t="s">
        <v>924</v>
      </c>
      <c r="I50" s="19" t="s">
        <v>935</v>
      </c>
      <c r="J50" s="19" t="s">
        <v>936</v>
      </c>
      <c r="K50" s="19" t="s">
        <v>771</v>
      </c>
      <c r="L50" s="19" t="s">
        <v>772</v>
      </c>
      <c r="M50" s="19" t="s">
        <v>363</v>
      </c>
      <c r="N50" s="19">
        <v>456007</v>
      </c>
      <c r="O50" s="19">
        <v>494603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964</v>
      </c>
      <c r="B51" s="17" t="s">
        <v>16</v>
      </c>
      <c r="C51" s="17">
        <v>6894265</v>
      </c>
      <c r="D51" s="17" t="s">
        <v>965</v>
      </c>
      <c r="E51" s="18" t="s">
        <v>966</v>
      </c>
      <c r="F51" s="19" t="s">
        <v>17</v>
      </c>
      <c r="G51" s="19" t="s">
        <v>23</v>
      </c>
      <c r="H51" s="19" t="s">
        <v>962</v>
      </c>
      <c r="I51" s="19" t="s">
        <v>967</v>
      </c>
      <c r="J51" s="19" t="s">
        <v>963</v>
      </c>
      <c r="K51" s="19" t="s">
        <v>20</v>
      </c>
      <c r="L51" s="19" t="s">
        <v>21</v>
      </c>
      <c r="M51" s="19" t="s">
        <v>329</v>
      </c>
      <c r="N51" s="19">
        <v>443389</v>
      </c>
      <c r="O51" s="19">
        <v>513122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2837</v>
      </c>
      <c r="B52" s="17" t="s">
        <v>16</v>
      </c>
      <c r="C52" s="17">
        <v>6859943</v>
      </c>
      <c r="D52" s="17" t="s">
        <v>2838</v>
      </c>
      <c r="E52" s="18" t="s">
        <v>2839</v>
      </c>
      <c r="F52" s="19" t="s">
        <v>17</v>
      </c>
      <c r="G52" s="19" t="s">
        <v>23</v>
      </c>
      <c r="H52" s="19" t="s">
        <v>266</v>
      </c>
      <c r="I52" s="19" t="s">
        <v>2840</v>
      </c>
      <c r="J52" s="19" t="s">
        <v>266</v>
      </c>
      <c r="K52" s="19" t="s">
        <v>2841</v>
      </c>
      <c r="L52" s="19" t="s">
        <v>2842</v>
      </c>
      <c r="M52" s="19" t="s">
        <v>485</v>
      </c>
      <c r="N52" s="19">
        <v>437727</v>
      </c>
      <c r="O52" s="19">
        <v>486874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2844</v>
      </c>
      <c r="B53" s="17" t="s">
        <v>16</v>
      </c>
      <c r="C53" s="17">
        <v>6867707</v>
      </c>
      <c r="D53" s="17" t="s">
        <v>2845</v>
      </c>
      <c r="E53" s="18" t="s">
        <v>2846</v>
      </c>
      <c r="F53" s="19" t="s">
        <v>17</v>
      </c>
      <c r="G53" s="19" t="s">
        <v>23</v>
      </c>
      <c r="H53" s="19" t="s">
        <v>732</v>
      </c>
      <c r="I53" s="19" t="s">
        <v>2843</v>
      </c>
      <c r="J53" s="19" t="s">
        <v>732</v>
      </c>
      <c r="K53" s="19" t="s">
        <v>2847</v>
      </c>
      <c r="L53" s="19" t="s">
        <v>2848</v>
      </c>
      <c r="M53" s="19" t="s">
        <v>498</v>
      </c>
      <c r="N53" s="19">
        <v>444281</v>
      </c>
      <c r="O53" s="19">
        <v>501082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2874</v>
      </c>
      <c r="B54" s="17" t="s">
        <v>16</v>
      </c>
      <c r="C54" s="17">
        <v>6875028</v>
      </c>
      <c r="D54" s="17" t="s">
        <v>2875</v>
      </c>
      <c r="E54" s="18" t="s">
        <v>2876</v>
      </c>
      <c r="F54" s="19" t="s">
        <v>17</v>
      </c>
      <c r="G54" s="19" t="s">
        <v>23</v>
      </c>
      <c r="H54" s="19" t="s">
        <v>872</v>
      </c>
      <c r="I54" s="19" t="s">
        <v>2877</v>
      </c>
      <c r="J54" s="19" t="s">
        <v>872</v>
      </c>
      <c r="K54" s="19" t="s">
        <v>771</v>
      </c>
      <c r="L54" s="19" t="s">
        <v>772</v>
      </c>
      <c r="M54" s="19" t="s">
        <v>131</v>
      </c>
      <c r="N54" s="19">
        <v>442720</v>
      </c>
      <c r="O54" s="19">
        <v>467775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2878</v>
      </c>
      <c r="B55" s="17" t="s">
        <v>16</v>
      </c>
      <c r="C55" s="17">
        <v>6875344</v>
      </c>
      <c r="D55" s="17" t="s">
        <v>2879</v>
      </c>
      <c r="E55" s="18" t="s">
        <v>2880</v>
      </c>
      <c r="F55" s="19" t="s">
        <v>17</v>
      </c>
      <c r="G55" s="19" t="s">
        <v>23</v>
      </c>
      <c r="H55" s="19" t="s">
        <v>872</v>
      </c>
      <c r="I55" s="19" t="s">
        <v>2877</v>
      </c>
      <c r="J55" s="19" t="s">
        <v>872</v>
      </c>
      <c r="K55" s="19" t="s">
        <v>771</v>
      </c>
      <c r="L55" s="19" t="s">
        <v>772</v>
      </c>
      <c r="M55" s="19" t="s">
        <v>2881</v>
      </c>
      <c r="N55" s="19">
        <v>442766</v>
      </c>
      <c r="O55" s="19">
        <v>467849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2891</v>
      </c>
      <c r="B56" s="17" t="s">
        <v>16</v>
      </c>
      <c r="C56" s="17">
        <v>6881482</v>
      </c>
      <c r="D56" s="17" t="s">
        <v>2892</v>
      </c>
      <c r="E56" s="18" t="s">
        <v>2893</v>
      </c>
      <c r="F56" s="19" t="s">
        <v>17</v>
      </c>
      <c r="G56" s="19" t="s">
        <v>23</v>
      </c>
      <c r="H56" s="19" t="s">
        <v>905</v>
      </c>
      <c r="I56" s="19" t="s">
        <v>2894</v>
      </c>
      <c r="J56" s="19" t="s">
        <v>905</v>
      </c>
      <c r="K56" s="19" t="s">
        <v>123</v>
      </c>
      <c r="L56" s="19" t="s">
        <v>124</v>
      </c>
      <c r="M56" s="19" t="s">
        <v>54</v>
      </c>
      <c r="N56" s="19">
        <v>465852</v>
      </c>
      <c r="O56" s="19">
        <v>502548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2895</v>
      </c>
      <c r="B57" s="17" t="s">
        <v>16</v>
      </c>
      <c r="C57" s="17">
        <v>6881434</v>
      </c>
      <c r="D57" s="17" t="s">
        <v>2896</v>
      </c>
      <c r="E57" s="18" t="s">
        <v>2897</v>
      </c>
      <c r="F57" s="19" t="s">
        <v>17</v>
      </c>
      <c r="G57" s="19" t="s">
        <v>23</v>
      </c>
      <c r="H57" s="19" t="s">
        <v>905</v>
      </c>
      <c r="I57" s="19" t="s">
        <v>2894</v>
      </c>
      <c r="J57" s="19" t="s">
        <v>905</v>
      </c>
      <c r="K57" s="19" t="s">
        <v>185</v>
      </c>
      <c r="L57" s="19" t="s">
        <v>186</v>
      </c>
      <c r="M57" s="19" t="s">
        <v>230</v>
      </c>
      <c r="N57" s="19">
        <v>466008</v>
      </c>
      <c r="O57" s="19">
        <v>502063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2899</v>
      </c>
      <c r="B58" s="17" t="s">
        <v>16</v>
      </c>
      <c r="C58" s="17">
        <v>6888050</v>
      </c>
      <c r="D58" s="17" t="s">
        <v>2900</v>
      </c>
      <c r="E58" s="18" t="s">
        <v>2901</v>
      </c>
      <c r="F58" s="19" t="s">
        <v>17</v>
      </c>
      <c r="G58" s="19" t="s">
        <v>23</v>
      </c>
      <c r="H58" s="19" t="s">
        <v>924</v>
      </c>
      <c r="I58" s="19" t="s">
        <v>2898</v>
      </c>
      <c r="J58" s="19" t="s">
        <v>924</v>
      </c>
      <c r="K58" s="19" t="s">
        <v>2402</v>
      </c>
      <c r="L58" s="19" t="s">
        <v>2403</v>
      </c>
      <c r="M58" s="19" t="s">
        <v>143</v>
      </c>
      <c r="N58" s="19">
        <v>452584</v>
      </c>
      <c r="O58" s="19">
        <v>500093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803</v>
      </c>
      <c r="B59" s="17" t="s">
        <v>16</v>
      </c>
      <c r="C59" s="17">
        <v>7186785</v>
      </c>
      <c r="D59" s="17" t="s">
        <v>804</v>
      </c>
      <c r="E59" s="18" t="s">
        <v>805</v>
      </c>
      <c r="F59" s="19" t="s">
        <v>17</v>
      </c>
      <c r="G59" s="19" t="s">
        <v>806</v>
      </c>
      <c r="H59" s="19" t="s">
        <v>807</v>
      </c>
      <c r="I59" s="19" t="s">
        <v>808</v>
      </c>
      <c r="J59" s="19" t="s">
        <v>809</v>
      </c>
      <c r="K59" s="19" t="s">
        <v>810</v>
      </c>
      <c r="L59" s="19" t="s">
        <v>811</v>
      </c>
      <c r="M59" s="19" t="s">
        <v>603</v>
      </c>
      <c r="N59" s="19">
        <v>419091</v>
      </c>
      <c r="O59" s="19">
        <v>483387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812</v>
      </c>
      <c r="B60" s="17" t="s">
        <v>16</v>
      </c>
      <c r="C60" s="17">
        <v>7187400</v>
      </c>
      <c r="D60" s="17" t="s">
        <v>813</v>
      </c>
      <c r="E60" s="18" t="s">
        <v>814</v>
      </c>
      <c r="F60" s="19" t="s">
        <v>17</v>
      </c>
      <c r="G60" s="19" t="s">
        <v>806</v>
      </c>
      <c r="H60" s="19" t="s">
        <v>807</v>
      </c>
      <c r="I60" s="19" t="s">
        <v>815</v>
      </c>
      <c r="J60" s="19" t="s">
        <v>807</v>
      </c>
      <c r="K60" s="19" t="s">
        <v>816</v>
      </c>
      <c r="L60" s="19" t="s">
        <v>817</v>
      </c>
      <c r="M60" s="19" t="s">
        <v>498</v>
      </c>
      <c r="N60" s="19">
        <v>426555</v>
      </c>
      <c r="O60" s="19">
        <v>483117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837</v>
      </c>
      <c r="B61" s="17" t="s">
        <v>16</v>
      </c>
      <c r="C61" s="17">
        <v>7188788</v>
      </c>
      <c r="D61" s="17" t="s">
        <v>838</v>
      </c>
      <c r="E61" s="18" t="s">
        <v>839</v>
      </c>
      <c r="F61" s="19" t="s">
        <v>17</v>
      </c>
      <c r="G61" s="19" t="s">
        <v>806</v>
      </c>
      <c r="H61" s="19" t="s">
        <v>836</v>
      </c>
      <c r="I61" s="19" t="s">
        <v>840</v>
      </c>
      <c r="J61" s="19" t="s">
        <v>836</v>
      </c>
      <c r="K61" s="19" t="s">
        <v>42</v>
      </c>
      <c r="L61" s="19" t="s">
        <v>43</v>
      </c>
      <c r="M61" s="19" t="s">
        <v>91</v>
      </c>
      <c r="N61" s="19">
        <v>433608</v>
      </c>
      <c r="O61" s="19">
        <v>515186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842</v>
      </c>
      <c r="B62" s="17" t="s">
        <v>16</v>
      </c>
      <c r="C62" s="17">
        <v>7189399</v>
      </c>
      <c r="D62" s="17" t="s">
        <v>843</v>
      </c>
      <c r="E62" s="18" t="s">
        <v>844</v>
      </c>
      <c r="F62" s="19" t="s">
        <v>17</v>
      </c>
      <c r="G62" s="19" t="s">
        <v>806</v>
      </c>
      <c r="H62" s="19" t="s">
        <v>845</v>
      </c>
      <c r="I62" s="19" t="s">
        <v>846</v>
      </c>
      <c r="J62" s="19" t="s">
        <v>847</v>
      </c>
      <c r="K62" s="19" t="s">
        <v>386</v>
      </c>
      <c r="L62" s="19" t="s">
        <v>387</v>
      </c>
      <c r="M62" s="19" t="s">
        <v>346</v>
      </c>
      <c r="N62" s="19">
        <v>428491</v>
      </c>
      <c r="O62" s="19">
        <v>501300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848</v>
      </c>
      <c r="B63" s="17" t="s">
        <v>16</v>
      </c>
      <c r="C63" s="17">
        <v>7190265</v>
      </c>
      <c r="D63" s="17" t="s">
        <v>849</v>
      </c>
      <c r="E63" s="18" t="s">
        <v>850</v>
      </c>
      <c r="F63" s="19" t="s">
        <v>17</v>
      </c>
      <c r="G63" s="19" t="s">
        <v>806</v>
      </c>
      <c r="H63" s="19" t="s">
        <v>845</v>
      </c>
      <c r="I63" s="19" t="s">
        <v>851</v>
      </c>
      <c r="J63" s="19" t="s">
        <v>845</v>
      </c>
      <c r="K63" s="19" t="s">
        <v>42</v>
      </c>
      <c r="L63" s="19" t="s">
        <v>43</v>
      </c>
      <c r="M63" s="19" t="s">
        <v>161</v>
      </c>
      <c r="N63" s="19">
        <v>434961</v>
      </c>
      <c r="O63" s="19">
        <v>501984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899</v>
      </c>
      <c r="B64" s="17" t="s">
        <v>16</v>
      </c>
      <c r="C64" s="17">
        <v>8439651</v>
      </c>
      <c r="D64" s="17" t="s">
        <v>900</v>
      </c>
      <c r="E64" s="18" t="s">
        <v>901</v>
      </c>
      <c r="F64" s="19" t="s">
        <v>17</v>
      </c>
      <c r="G64" s="19" t="s">
        <v>806</v>
      </c>
      <c r="H64" s="19" t="s">
        <v>897</v>
      </c>
      <c r="I64" s="19" t="s">
        <v>902</v>
      </c>
      <c r="J64" s="19" t="s">
        <v>903</v>
      </c>
      <c r="K64" s="19" t="s">
        <v>20</v>
      </c>
      <c r="L64" s="19" t="s">
        <v>21</v>
      </c>
      <c r="M64" s="19" t="s">
        <v>130</v>
      </c>
      <c r="N64" s="19">
        <v>427664</v>
      </c>
      <c r="O64" s="19">
        <v>488957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2883</v>
      </c>
      <c r="B65" s="17" t="s">
        <v>16</v>
      </c>
      <c r="C65" s="17">
        <v>7184944</v>
      </c>
      <c r="D65" s="17" t="s">
        <v>2884</v>
      </c>
      <c r="E65" s="18" t="s">
        <v>2885</v>
      </c>
      <c r="F65" s="19" t="s">
        <v>17</v>
      </c>
      <c r="G65" s="19" t="s">
        <v>806</v>
      </c>
      <c r="H65" s="19" t="s">
        <v>897</v>
      </c>
      <c r="I65" s="19" t="s">
        <v>2882</v>
      </c>
      <c r="J65" s="19" t="s">
        <v>897</v>
      </c>
      <c r="K65" s="19" t="s">
        <v>2886</v>
      </c>
      <c r="L65" s="19" t="s">
        <v>2887</v>
      </c>
      <c r="M65" s="19" t="s">
        <v>393</v>
      </c>
      <c r="N65" s="19">
        <v>423258</v>
      </c>
      <c r="O65" s="19">
        <v>492756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2888</v>
      </c>
      <c r="B66" s="17" t="s">
        <v>16</v>
      </c>
      <c r="C66" s="17">
        <v>7186245</v>
      </c>
      <c r="D66" s="17" t="s">
        <v>2889</v>
      </c>
      <c r="E66" s="18" t="s">
        <v>2890</v>
      </c>
      <c r="F66" s="19" t="s">
        <v>17</v>
      </c>
      <c r="G66" s="19" t="s">
        <v>806</v>
      </c>
      <c r="H66" s="19" t="s">
        <v>897</v>
      </c>
      <c r="I66" s="19" t="s">
        <v>2882</v>
      </c>
      <c r="J66" s="19" t="s">
        <v>897</v>
      </c>
      <c r="K66" s="19" t="s">
        <v>2501</v>
      </c>
      <c r="L66" s="19" t="s">
        <v>2502</v>
      </c>
      <c r="M66" s="19" t="s">
        <v>614</v>
      </c>
      <c r="N66" s="19">
        <v>422869</v>
      </c>
      <c r="O66" s="19">
        <v>492634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2946</v>
      </c>
      <c r="B67" s="17" t="s">
        <v>16</v>
      </c>
      <c r="C67" s="17">
        <v>7197057</v>
      </c>
      <c r="D67" s="17" t="s">
        <v>2947</v>
      </c>
      <c r="E67" s="18" t="s">
        <v>2948</v>
      </c>
      <c r="F67" s="19" t="s">
        <v>17</v>
      </c>
      <c r="G67" s="19" t="s">
        <v>806</v>
      </c>
      <c r="H67" s="19" t="s">
        <v>1003</v>
      </c>
      <c r="I67" s="19" t="s">
        <v>2945</v>
      </c>
      <c r="J67" s="19" t="s">
        <v>1003</v>
      </c>
      <c r="K67" s="19" t="s">
        <v>2540</v>
      </c>
      <c r="L67" s="19" t="s">
        <v>2541</v>
      </c>
      <c r="M67" s="19" t="s">
        <v>22</v>
      </c>
      <c r="N67" s="19">
        <v>424740</v>
      </c>
      <c r="O67" s="19">
        <v>478491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865</v>
      </c>
      <c r="B68" s="17" t="s">
        <v>16</v>
      </c>
      <c r="C68" s="17">
        <v>7297674</v>
      </c>
      <c r="D68" s="17" t="s">
        <v>866</v>
      </c>
      <c r="E68" s="18" t="s">
        <v>867</v>
      </c>
      <c r="F68" s="19" t="s">
        <v>17</v>
      </c>
      <c r="G68" s="19" t="s">
        <v>868</v>
      </c>
      <c r="H68" s="19" t="s">
        <v>869</v>
      </c>
      <c r="I68" s="19" t="s">
        <v>870</v>
      </c>
      <c r="J68" s="19" t="s">
        <v>871</v>
      </c>
      <c r="K68" s="19" t="s">
        <v>20</v>
      </c>
      <c r="L68" s="19" t="s">
        <v>21</v>
      </c>
      <c r="M68" s="19" t="s">
        <v>54</v>
      </c>
      <c r="N68" s="19">
        <v>413756</v>
      </c>
      <c r="O68" s="19">
        <v>472786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1732</v>
      </c>
      <c r="B69" s="17" t="s">
        <v>16</v>
      </c>
      <c r="C69" s="17">
        <v>7291113</v>
      </c>
      <c r="D69" s="17" t="s">
        <v>1733</v>
      </c>
      <c r="E69" s="18" t="s">
        <v>1734</v>
      </c>
      <c r="F69" s="19" t="s">
        <v>17</v>
      </c>
      <c r="G69" s="19" t="s">
        <v>868</v>
      </c>
      <c r="H69" s="19" t="s">
        <v>1731</v>
      </c>
      <c r="I69" s="19" t="s">
        <v>1735</v>
      </c>
      <c r="J69" s="19" t="s">
        <v>1736</v>
      </c>
      <c r="K69" s="19" t="s">
        <v>194</v>
      </c>
      <c r="L69" s="19" t="s">
        <v>195</v>
      </c>
      <c r="M69" s="19" t="s">
        <v>684</v>
      </c>
      <c r="N69" s="19">
        <v>408183</v>
      </c>
      <c r="O69" s="19">
        <v>482558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1740</v>
      </c>
      <c r="B70" s="17" t="s">
        <v>16</v>
      </c>
      <c r="C70" s="17">
        <v>7291497</v>
      </c>
      <c r="D70" s="17" t="s">
        <v>1741</v>
      </c>
      <c r="E70" s="18" t="s">
        <v>1742</v>
      </c>
      <c r="F70" s="19" t="s">
        <v>17</v>
      </c>
      <c r="G70" s="19" t="s">
        <v>868</v>
      </c>
      <c r="H70" s="19" t="s">
        <v>1731</v>
      </c>
      <c r="I70" s="19" t="s">
        <v>1737</v>
      </c>
      <c r="J70" s="19" t="s">
        <v>1731</v>
      </c>
      <c r="K70" s="19" t="s">
        <v>1743</v>
      </c>
      <c r="L70" s="19" t="s">
        <v>1744</v>
      </c>
      <c r="M70" s="19" t="s">
        <v>161</v>
      </c>
      <c r="N70" s="19">
        <v>405918</v>
      </c>
      <c r="O70" s="19">
        <v>484234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1879</v>
      </c>
      <c r="B71" s="17" t="s">
        <v>16</v>
      </c>
      <c r="C71" s="17">
        <v>8796236</v>
      </c>
      <c r="D71" s="17" t="s">
        <v>1880</v>
      </c>
      <c r="E71" s="18" t="s">
        <v>1881</v>
      </c>
      <c r="F71" s="19" t="s">
        <v>17</v>
      </c>
      <c r="G71" s="19" t="s">
        <v>868</v>
      </c>
      <c r="H71" s="19" t="s">
        <v>1878</v>
      </c>
      <c r="I71" s="19" t="s">
        <v>1882</v>
      </c>
      <c r="J71" s="19" t="s">
        <v>1883</v>
      </c>
      <c r="K71" s="19" t="s">
        <v>42</v>
      </c>
      <c r="L71" s="19" t="s">
        <v>43</v>
      </c>
      <c r="M71" s="19" t="s">
        <v>193</v>
      </c>
      <c r="N71" s="19">
        <v>395935</v>
      </c>
      <c r="O71" s="19">
        <v>474236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1922</v>
      </c>
      <c r="B72" s="17" t="s">
        <v>16</v>
      </c>
      <c r="C72" s="17">
        <v>7296362</v>
      </c>
      <c r="D72" s="17" t="s">
        <v>1923</v>
      </c>
      <c r="E72" s="18" t="s">
        <v>1924</v>
      </c>
      <c r="F72" s="19" t="s">
        <v>17</v>
      </c>
      <c r="G72" s="19" t="s">
        <v>868</v>
      </c>
      <c r="H72" s="19" t="s">
        <v>1921</v>
      </c>
      <c r="I72" s="19" t="s">
        <v>1925</v>
      </c>
      <c r="J72" s="19" t="s">
        <v>1926</v>
      </c>
      <c r="K72" s="19" t="s">
        <v>789</v>
      </c>
      <c r="L72" s="19" t="s">
        <v>790</v>
      </c>
      <c r="M72" s="19" t="s">
        <v>83</v>
      </c>
      <c r="N72" s="19">
        <v>396128</v>
      </c>
      <c r="O72" s="19">
        <v>498952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2151</v>
      </c>
      <c r="B73" s="17" t="s">
        <v>16</v>
      </c>
      <c r="C73" s="17">
        <v>7305222</v>
      </c>
      <c r="D73" s="17" t="s">
        <v>2152</v>
      </c>
      <c r="E73" s="18" t="s">
        <v>2153</v>
      </c>
      <c r="F73" s="19" t="s">
        <v>17</v>
      </c>
      <c r="G73" s="19" t="s">
        <v>868</v>
      </c>
      <c r="H73" s="19" t="s">
        <v>2150</v>
      </c>
      <c r="I73" s="19" t="s">
        <v>2154</v>
      </c>
      <c r="J73" s="19" t="s">
        <v>2155</v>
      </c>
      <c r="K73" s="19" t="s">
        <v>938</v>
      </c>
      <c r="L73" s="19" t="s">
        <v>939</v>
      </c>
      <c r="M73" s="19" t="s">
        <v>83</v>
      </c>
      <c r="N73" s="19">
        <v>399536</v>
      </c>
      <c r="O73" s="19">
        <v>499374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2870</v>
      </c>
      <c r="B74" s="17" t="s">
        <v>16</v>
      </c>
      <c r="C74" s="17">
        <v>7297335</v>
      </c>
      <c r="D74" s="17" t="s">
        <v>2871</v>
      </c>
      <c r="E74" s="18" t="s">
        <v>2872</v>
      </c>
      <c r="F74" s="19" t="s">
        <v>17</v>
      </c>
      <c r="G74" s="19" t="s">
        <v>868</v>
      </c>
      <c r="H74" s="19" t="s">
        <v>869</v>
      </c>
      <c r="I74" s="19" t="s">
        <v>2873</v>
      </c>
      <c r="J74" s="19" t="s">
        <v>869</v>
      </c>
      <c r="K74" s="19" t="s">
        <v>42</v>
      </c>
      <c r="L74" s="19" t="s">
        <v>43</v>
      </c>
      <c r="M74" s="19" t="s">
        <v>54</v>
      </c>
      <c r="N74" s="19">
        <v>410500</v>
      </c>
      <c r="O74" s="19">
        <v>478741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4324</v>
      </c>
      <c r="B75" s="17" t="s">
        <v>16</v>
      </c>
      <c r="C75" s="17">
        <v>7292684</v>
      </c>
      <c r="D75" s="17" t="s">
        <v>4325</v>
      </c>
      <c r="E75" s="18" t="s">
        <v>4326</v>
      </c>
      <c r="F75" s="19" t="s">
        <v>17</v>
      </c>
      <c r="G75" s="19" t="s">
        <v>868</v>
      </c>
      <c r="H75" s="19" t="s">
        <v>1878</v>
      </c>
      <c r="I75" s="19" t="s">
        <v>4327</v>
      </c>
      <c r="J75" s="19" t="s">
        <v>1878</v>
      </c>
      <c r="K75" s="19" t="s">
        <v>426</v>
      </c>
      <c r="L75" s="19" t="s">
        <v>427</v>
      </c>
      <c r="M75" s="19" t="s">
        <v>22</v>
      </c>
      <c r="N75" s="19">
        <v>396675</v>
      </c>
      <c r="O75" s="19">
        <v>482597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4561</v>
      </c>
      <c r="B76" s="17" t="s">
        <v>16</v>
      </c>
      <c r="C76" s="17">
        <v>7301379</v>
      </c>
      <c r="D76" s="17" t="s">
        <v>4562</v>
      </c>
      <c r="E76" s="18" t="s">
        <v>4563</v>
      </c>
      <c r="F76" s="19" t="s">
        <v>17</v>
      </c>
      <c r="G76" s="19" t="s">
        <v>868</v>
      </c>
      <c r="H76" s="19" t="s">
        <v>2150</v>
      </c>
      <c r="I76" s="19" t="s">
        <v>4564</v>
      </c>
      <c r="J76" s="19" t="s">
        <v>2150</v>
      </c>
      <c r="K76" s="19" t="s">
        <v>4565</v>
      </c>
      <c r="L76" s="19" t="s">
        <v>4566</v>
      </c>
      <c r="M76" s="19" t="s">
        <v>79</v>
      </c>
      <c r="N76" s="19">
        <v>403491</v>
      </c>
      <c r="O76" s="19">
        <v>495953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4581</v>
      </c>
      <c r="B77" s="17" t="s">
        <v>16</v>
      </c>
      <c r="C77" s="17">
        <v>7300692</v>
      </c>
      <c r="D77" s="17" t="s">
        <v>4582</v>
      </c>
      <c r="E77" s="18" t="s">
        <v>4583</v>
      </c>
      <c r="F77" s="19" t="s">
        <v>17</v>
      </c>
      <c r="G77" s="19" t="s">
        <v>868</v>
      </c>
      <c r="H77" s="19" t="s">
        <v>2150</v>
      </c>
      <c r="I77" s="19" t="s">
        <v>4564</v>
      </c>
      <c r="J77" s="19" t="s">
        <v>2150</v>
      </c>
      <c r="K77" s="19" t="s">
        <v>4584</v>
      </c>
      <c r="L77" s="19" t="s">
        <v>4585</v>
      </c>
      <c r="M77" s="19" t="s">
        <v>22</v>
      </c>
      <c r="N77" s="19">
        <v>402801</v>
      </c>
      <c r="O77" s="19">
        <v>496566</v>
      </c>
      <c r="P77" s="14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</sheetData>
  <sheetProtection algorithmName="SHA-512" hashValue="6rDhNHqoP4NRlaPbL4X5BtbBHnodlWCcvGheSpE/cMnqvGxr4zCKJCKIoarzT7OhtF7lIl40Oy2rvJwQYOEpwQ==" saltValue="tVFs+Bw37jbfo/YYU2OHnQ==" spinCount="100000" sheet="1" objects="1" scenarios="1" formatCells="0" formatColumns="0" formatRows="0" sort="0" autoFilter="0"/>
  <autoFilter ref="A13:P77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27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27</v>
      </c>
      <c r="B2" s="4">
        <f>P12</f>
        <v>59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SUM(S14:S72)/$P$12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SUM(P14:P72)</f>
        <v>59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119</v>
      </c>
      <c r="B14" s="17" t="s">
        <v>16</v>
      </c>
      <c r="C14" s="17">
        <v>6804912</v>
      </c>
      <c r="D14" s="17" t="s">
        <v>120</v>
      </c>
      <c r="E14" s="18" t="s">
        <v>121</v>
      </c>
      <c r="F14" s="19" t="s">
        <v>17</v>
      </c>
      <c r="G14" s="19" t="s">
        <v>69</v>
      </c>
      <c r="H14" s="19" t="s">
        <v>117</v>
      </c>
      <c r="I14" s="19" t="s">
        <v>122</v>
      </c>
      <c r="J14" s="19" t="s">
        <v>117</v>
      </c>
      <c r="K14" s="19" t="s">
        <v>123</v>
      </c>
      <c r="L14" s="19" t="s">
        <v>124</v>
      </c>
      <c r="M14" s="19" t="s">
        <v>22</v>
      </c>
      <c r="N14" s="19">
        <v>449154</v>
      </c>
      <c r="O14" s="19">
        <v>415012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640</v>
      </c>
      <c r="B15" s="17" t="s">
        <v>16</v>
      </c>
      <c r="C15" s="17">
        <v>6822494</v>
      </c>
      <c r="D15" s="17" t="s">
        <v>641</v>
      </c>
      <c r="E15" s="18" t="s">
        <v>642</v>
      </c>
      <c r="F15" s="19" t="s">
        <v>17</v>
      </c>
      <c r="G15" s="19" t="s">
        <v>69</v>
      </c>
      <c r="H15" s="19" t="s">
        <v>638</v>
      </c>
      <c r="I15" s="19" t="s">
        <v>643</v>
      </c>
      <c r="J15" s="19" t="s">
        <v>644</v>
      </c>
      <c r="K15" s="19" t="s">
        <v>20</v>
      </c>
      <c r="L15" s="19" t="s">
        <v>21</v>
      </c>
      <c r="M15" s="19" t="s">
        <v>193</v>
      </c>
      <c r="N15" s="19">
        <v>443702</v>
      </c>
      <c r="O15" s="19">
        <v>440410</v>
      </c>
      <c r="P15" s="14">
        <v>1</v>
      </c>
      <c r="Q15" s="22"/>
      <c r="R15" s="2"/>
      <c r="S15" s="3"/>
      <c r="T15" s="20">
        <f t="shared" ref="T15:T72" si="2">S15*0.23</f>
        <v>0</v>
      </c>
      <c r="U15" s="21">
        <f t="shared" ref="U15:U72" si="3">SUM(S15:T15)</f>
        <v>0</v>
      </c>
    </row>
    <row r="16" spans="1:21" x14ac:dyDescent="0.35">
      <c r="A16" s="17" t="s">
        <v>71</v>
      </c>
      <c r="B16" s="17" t="s">
        <v>16</v>
      </c>
      <c r="C16" s="17">
        <v>6826132</v>
      </c>
      <c r="D16" s="17" t="s">
        <v>72</v>
      </c>
      <c r="E16" s="18" t="s">
        <v>73</v>
      </c>
      <c r="F16" s="19" t="s">
        <v>17</v>
      </c>
      <c r="G16" s="19" t="s">
        <v>63</v>
      </c>
      <c r="H16" s="19" t="s">
        <v>64</v>
      </c>
      <c r="I16" s="19" t="s">
        <v>74</v>
      </c>
      <c r="J16" s="19" t="s">
        <v>75</v>
      </c>
      <c r="K16" s="19" t="s">
        <v>20</v>
      </c>
      <c r="L16" s="19" t="s">
        <v>21</v>
      </c>
      <c r="M16" s="19" t="s">
        <v>76</v>
      </c>
      <c r="N16" s="19">
        <v>429038</v>
      </c>
      <c r="O16" s="19">
        <v>373767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111</v>
      </c>
      <c r="B17" s="17" t="s">
        <v>16</v>
      </c>
      <c r="C17" s="17">
        <v>6827609</v>
      </c>
      <c r="D17" s="17" t="s">
        <v>112</v>
      </c>
      <c r="E17" s="18" t="s">
        <v>113</v>
      </c>
      <c r="F17" s="19" t="s">
        <v>17</v>
      </c>
      <c r="G17" s="19" t="s">
        <v>63</v>
      </c>
      <c r="H17" s="19" t="s">
        <v>114</v>
      </c>
      <c r="I17" s="19" t="s">
        <v>115</v>
      </c>
      <c r="J17" s="19" t="s">
        <v>114</v>
      </c>
      <c r="K17" s="19" t="s">
        <v>66</v>
      </c>
      <c r="L17" s="19" t="s">
        <v>67</v>
      </c>
      <c r="M17" s="19" t="s">
        <v>22</v>
      </c>
      <c r="N17" s="19">
        <v>423483</v>
      </c>
      <c r="O17" s="19">
        <v>380415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296</v>
      </c>
      <c r="B18" s="17" t="s">
        <v>16</v>
      </c>
      <c r="C18" s="17">
        <v>6832040</v>
      </c>
      <c r="D18" s="17" t="s">
        <v>297</v>
      </c>
      <c r="E18" s="18" t="s">
        <v>298</v>
      </c>
      <c r="F18" s="19" t="s">
        <v>17</v>
      </c>
      <c r="G18" s="19" t="s">
        <v>63</v>
      </c>
      <c r="H18" s="19" t="s">
        <v>290</v>
      </c>
      <c r="I18" s="19" t="s">
        <v>299</v>
      </c>
      <c r="J18" s="19" t="s">
        <v>300</v>
      </c>
      <c r="K18" s="19" t="s">
        <v>20</v>
      </c>
      <c r="L18" s="19" t="s">
        <v>21</v>
      </c>
      <c r="M18" s="19" t="s">
        <v>301</v>
      </c>
      <c r="N18" s="19">
        <v>432318</v>
      </c>
      <c r="O18" s="19">
        <v>389040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308</v>
      </c>
      <c r="B19" s="17" t="s">
        <v>16</v>
      </c>
      <c r="C19" s="17">
        <v>6832609</v>
      </c>
      <c r="D19" s="17" t="s">
        <v>309</v>
      </c>
      <c r="E19" s="18" t="s">
        <v>310</v>
      </c>
      <c r="F19" s="19" t="s">
        <v>17</v>
      </c>
      <c r="G19" s="19" t="s">
        <v>63</v>
      </c>
      <c r="H19" s="19" t="s">
        <v>290</v>
      </c>
      <c r="I19" s="19" t="s">
        <v>311</v>
      </c>
      <c r="J19" s="19" t="s">
        <v>312</v>
      </c>
      <c r="K19" s="19" t="s">
        <v>313</v>
      </c>
      <c r="L19" s="19" t="s">
        <v>314</v>
      </c>
      <c r="M19" s="19" t="s">
        <v>315</v>
      </c>
      <c r="N19" s="19">
        <v>433654</v>
      </c>
      <c r="O19" s="19">
        <v>381443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428</v>
      </c>
      <c r="B20" s="17" t="s">
        <v>16</v>
      </c>
      <c r="C20" s="17">
        <v>6834310</v>
      </c>
      <c r="D20" s="17" t="s">
        <v>429</v>
      </c>
      <c r="E20" s="18" t="s">
        <v>430</v>
      </c>
      <c r="F20" s="19" t="s">
        <v>17</v>
      </c>
      <c r="G20" s="19" t="s">
        <v>63</v>
      </c>
      <c r="H20" s="19" t="s">
        <v>423</v>
      </c>
      <c r="I20" s="19" t="s">
        <v>424</v>
      </c>
      <c r="J20" s="19" t="s">
        <v>425</v>
      </c>
      <c r="K20" s="19" t="s">
        <v>426</v>
      </c>
      <c r="L20" s="19" t="s">
        <v>427</v>
      </c>
      <c r="M20" s="19" t="s">
        <v>431</v>
      </c>
      <c r="N20" s="19">
        <v>440354</v>
      </c>
      <c r="O20" s="19">
        <v>372199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557</v>
      </c>
      <c r="B21" s="17" t="s">
        <v>16</v>
      </c>
      <c r="C21" s="17">
        <v>6835441</v>
      </c>
      <c r="D21" s="17" t="s">
        <v>558</v>
      </c>
      <c r="E21" s="18" t="s">
        <v>559</v>
      </c>
      <c r="F21" s="19" t="s">
        <v>17</v>
      </c>
      <c r="G21" s="19" t="s">
        <v>63</v>
      </c>
      <c r="H21" s="19" t="s">
        <v>560</v>
      </c>
      <c r="I21" s="19" t="s">
        <v>561</v>
      </c>
      <c r="J21" s="19" t="s">
        <v>560</v>
      </c>
      <c r="K21" s="19" t="s">
        <v>20</v>
      </c>
      <c r="L21" s="19" t="s">
        <v>21</v>
      </c>
      <c r="M21" s="19" t="s">
        <v>562</v>
      </c>
      <c r="N21" s="19">
        <v>417092</v>
      </c>
      <c r="O21" s="19">
        <v>379130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2472</v>
      </c>
      <c r="B22" s="17" t="s">
        <v>16</v>
      </c>
      <c r="C22" s="17">
        <v>6830294</v>
      </c>
      <c r="D22" s="17" t="s">
        <v>2473</v>
      </c>
      <c r="E22" s="18" t="s">
        <v>2474</v>
      </c>
      <c r="F22" s="19" t="s">
        <v>17</v>
      </c>
      <c r="G22" s="19" t="s">
        <v>63</v>
      </c>
      <c r="H22" s="19" t="s">
        <v>290</v>
      </c>
      <c r="I22" s="19" t="s">
        <v>2466</v>
      </c>
      <c r="J22" s="19" t="s">
        <v>290</v>
      </c>
      <c r="K22" s="19" t="s">
        <v>2475</v>
      </c>
      <c r="L22" s="19" t="s">
        <v>2476</v>
      </c>
      <c r="M22" s="19" t="s">
        <v>293</v>
      </c>
      <c r="N22" s="19">
        <v>429377</v>
      </c>
      <c r="O22" s="19">
        <v>379309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2477</v>
      </c>
      <c r="B23" s="17" t="s">
        <v>16</v>
      </c>
      <c r="C23" s="17">
        <v>6830733</v>
      </c>
      <c r="D23" s="17" t="s">
        <v>2478</v>
      </c>
      <c r="E23" s="18" t="s">
        <v>2479</v>
      </c>
      <c r="F23" s="19" t="s">
        <v>17</v>
      </c>
      <c r="G23" s="19" t="s">
        <v>63</v>
      </c>
      <c r="H23" s="19" t="s">
        <v>290</v>
      </c>
      <c r="I23" s="19" t="s">
        <v>2466</v>
      </c>
      <c r="J23" s="19" t="s">
        <v>290</v>
      </c>
      <c r="K23" s="19" t="s">
        <v>2475</v>
      </c>
      <c r="L23" s="19" t="s">
        <v>2476</v>
      </c>
      <c r="M23" s="19" t="s">
        <v>130</v>
      </c>
      <c r="N23" s="19">
        <v>429359</v>
      </c>
      <c r="O23" s="19">
        <v>379221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2480</v>
      </c>
      <c r="B24" s="17" t="s">
        <v>16</v>
      </c>
      <c r="C24" s="17">
        <v>6830771</v>
      </c>
      <c r="D24" s="17" t="s">
        <v>2481</v>
      </c>
      <c r="E24" s="18" t="s">
        <v>2482</v>
      </c>
      <c r="F24" s="19" t="s">
        <v>17</v>
      </c>
      <c r="G24" s="19" t="s">
        <v>63</v>
      </c>
      <c r="H24" s="19" t="s">
        <v>290</v>
      </c>
      <c r="I24" s="19" t="s">
        <v>2466</v>
      </c>
      <c r="J24" s="19" t="s">
        <v>290</v>
      </c>
      <c r="K24" s="19" t="s">
        <v>1755</v>
      </c>
      <c r="L24" s="19" t="s">
        <v>1756</v>
      </c>
      <c r="M24" s="19" t="s">
        <v>203</v>
      </c>
      <c r="N24" s="19">
        <v>429149</v>
      </c>
      <c r="O24" s="19">
        <v>379758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2483</v>
      </c>
      <c r="B25" s="17" t="s">
        <v>16</v>
      </c>
      <c r="C25" s="17">
        <v>6830784</v>
      </c>
      <c r="D25" s="17" t="s">
        <v>2484</v>
      </c>
      <c r="E25" s="18" t="s">
        <v>2485</v>
      </c>
      <c r="F25" s="19" t="s">
        <v>17</v>
      </c>
      <c r="G25" s="19" t="s">
        <v>63</v>
      </c>
      <c r="H25" s="19" t="s">
        <v>290</v>
      </c>
      <c r="I25" s="19" t="s">
        <v>2466</v>
      </c>
      <c r="J25" s="19" t="s">
        <v>290</v>
      </c>
      <c r="K25" s="19" t="s">
        <v>2486</v>
      </c>
      <c r="L25" s="19" t="s">
        <v>2487</v>
      </c>
      <c r="M25" s="19" t="s">
        <v>22</v>
      </c>
      <c r="N25" s="19">
        <v>429608</v>
      </c>
      <c r="O25" s="19">
        <v>380250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2488</v>
      </c>
      <c r="B26" s="17" t="s">
        <v>16</v>
      </c>
      <c r="C26" s="17">
        <v>6829819</v>
      </c>
      <c r="D26" s="17" t="s">
        <v>2489</v>
      </c>
      <c r="E26" s="18" t="s">
        <v>2490</v>
      </c>
      <c r="F26" s="19" t="s">
        <v>17</v>
      </c>
      <c r="G26" s="19" t="s">
        <v>63</v>
      </c>
      <c r="H26" s="19" t="s">
        <v>290</v>
      </c>
      <c r="I26" s="19" t="s">
        <v>2466</v>
      </c>
      <c r="J26" s="19" t="s">
        <v>290</v>
      </c>
      <c r="K26" s="19" t="s">
        <v>2491</v>
      </c>
      <c r="L26" s="19" t="s">
        <v>2492</v>
      </c>
      <c r="M26" s="19" t="s">
        <v>22</v>
      </c>
      <c r="N26" s="19">
        <v>429208</v>
      </c>
      <c r="O26" s="19">
        <v>379782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661</v>
      </c>
      <c r="B27" s="17" t="s">
        <v>16</v>
      </c>
      <c r="C27" s="17">
        <v>6841434</v>
      </c>
      <c r="D27" s="17" t="s">
        <v>662</v>
      </c>
      <c r="E27" s="18" t="s">
        <v>663</v>
      </c>
      <c r="F27" s="19" t="s">
        <v>17</v>
      </c>
      <c r="G27" s="19" t="s">
        <v>657</v>
      </c>
      <c r="H27" s="19" t="s">
        <v>658</v>
      </c>
      <c r="I27" s="19" t="s">
        <v>659</v>
      </c>
      <c r="J27" s="19" t="s">
        <v>658</v>
      </c>
      <c r="K27" s="19" t="s">
        <v>426</v>
      </c>
      <c r="L27" s="19" t="s">
        <v>427</v>
      </c>
      <c r="M27" s="19" t="s">
        <v>83</v>
      </c>
      <c r="N27" s="19">
        <v>477001</v>
      </c>
      <c r="O27" s="19">
        <v>497653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664</v>
      </c>
      <c r="B28" s="17" t="s">
        <v>16</v>
      </c>
      <c r="C28" s="17">
        <v>6841772</v>
      </c>
      <c r="D28" s="17" t="s">
        <v>665</v>
      </c>
      <c r="E28" s="18" t="s">
        <v>666</v>
      </c>
      <c r="F28" s="19" t="s">
        <v>17</v>
      </c>
      <c r="G28" s="19" t="s">
        <v>657</v>
      </c>
      <c r="H28" s="19" t="s">
        <v>658</v>
      </c>
      <c r="I28" s="19" t="s">
        <v>667</v>
      </c>
      <c r="J28" s="19" t="s">
        <v>668</v>
      </c>
      <c r="K28" s="19" t="s">
        <v>669</v>
      </c>
      <c r="L28" s="19" t="s">
        <v>670</v>
      </c>
      <c r="M28" s="19" t="s">
        <v>79</v>
      </c>
      <c r="N28" s="19">
        <v>481502</v>
      </c>
      <c r="O28" s="19">
        <v>498137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677</v>
      </c>
      <c r="B29" s="17" t="s">
        <v>16</v>
      </c>
      <c r="C29" s="17">
        <v>6844673</v>
      </c>
      <c r="D29" s="17" t="s">
        <v>678</v>
      </c>
      <c r="E29" s="18" t="s">
        <v>679</v>
      </c>
      <c r="F29" s="19" t="s">
        <v>17</v>
      </c>
      <c r="G29" s="19" t="s">
        <v>657</v>
      </c>
      <c r="H29" s="19" t="s">
        <v>680</v>
      </c>
      <c r="I29" s="19" t="s">
        <v>681</v>
      </c>
      <c r="J29" s="19" t="s">
        <v>682</v>
      </c>
      <c r="K29" s="19" t="s">
        <v>20</v>
      </c>
      <c r="L29" s="19" t="s">
        <v>21</v>
      </c>
      <c r="M29" s="19" t="s">
        <v>683</v>
      </c>
      <c r="N29" s="19">
        <v>483929</v>
      </c>
      <c r="O29" s="19">
        <v>472617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703</v>
      </c>
      <c r="B30" s="17" t="s">
        <v>16</v>
      </c>
      <c r="C30" s="17">
        <v>6846144</v>
      </c>
      <c r="D30" s="17" t="s">
        <v>704</v>
      </c>
      <c r="E30" s="18" t="s">
        <v>705</v>
      </c>
      <c r="F30" s="19" t="s">
        <v>17</v>
      </c>
      <c r="G30" s="19" t="s">
        <v>657</v>
      </c>
      <c r="H30" s="19" t="s">
        <v>706</v>
      </c>
      <c r="I30" s="19" t="s">
        <v>707</v>
      </c>
      <c r="J30" s="19" t="s">
        <v>708</v>
      </c>
      <c r="K30" s="19" t="s">
        <v>709</v>
      </c>
      <c r="L30" s="19" t="s">
        <v>710</v>
      </c>
      <c r="M30" s="19" t="s">
        <v>393</v>
      </c>
      <c r="N30" s="19">
        <v>484041</v>
      </c>
      <c r="O30" s="19">
        <v>483523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743</v>
      </c>
      <c r="B31" s="17" t="s">
        <v>16</v>
      </c>
      <c r="C31" s="17">
        <v>6852695</v>
      </c>
      <c r="D31" s="17" t="s">
        <v>744</v>
      </c>
      <c r="E31" s="18" t="s">
        <v>745</v>
      </c>
      <c r="F31" s="19" t="s">
        <v>17</v>
      </c>
      <c r="G31" s="19" t="s">
        <v>657</v>
      </c>
      <c r="H31" s="19" t="s">
        <v>742</v>
      </c>
      <c r="I31" s="19" t="s">
        <v>746</v>
      </c>
      <c r="J31" s="19" t="s">
        <v>747</v>
      </c>
      <c r="K31" s="19" t="s">
        <v>20</v>
      </c>
      <c r="L31" s="19" t="s">
        <v>21</v>
      </c>
      <c r="M31" s="19" t="s">
        <v>748</v>
      </c>
      <c r="N31" s="19">
        <v>477690</v>
      </c>
      <c r="O31" s="19">
        <v>489095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749</v>
      </c>
      <c r="B32" s="17" t="s">
        <v>16</v>
      </c>
      <c r="C32" s="17">
        <v>6854367</v>
      </c>
      <c r="D32" s="17" t="s">
        <v>750</v>
      </c>
      <c r="E32" s="18" t="s">
        <v>751</v>
      </c>
      <c r="F32" s="19" t="s">
        <v>17</v>
      </c>
      <c r="G32" s="19" t="s">
        <v>657</v>
      </c>
      <c r="H32" s="19" t="s">
        <v>449</v>
      </c>
      <c r="I32" s="19" t="s">
        <v>752</v>
      </c>
      <c r="J32" s="19" t="s">
        <v>753</v>
      </c>
      <c r="K32" s="19" t="s">
        <v>754</v>
      </c>
      <c r="L32" s="19" t="s">
        <v>755</v>
      </c>
      <c r="M32" s="19" t="s">
        <v>393</v>
      </c>
      <c r="N32" s="19">
        <v>475686</v>
      </c>
      <c r="O32" s="19">
        <v>476299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756</v>
      </c>
      <c r="B33" s="17" t="s">
        <v>16</v>
      </c>
      <c r="C33" s="17">
        <v>6854705</v>
      </c>
      <c r="D33" s="17" t="s">
        <v>757</v>
      </c>
      <c r="E33" s="18" t="s">
        <v>758</v>
      </c>
      <c r="F33" s="19" t="s">
        <v>17</v>
      </c>
      <c r="G33" s="19" t="s">
        <v>657</v>
      </c>
      <c r="H33" s="19" t="s">
        <v>449</v>
      </c>
      <c r="I33" s="19" t="s">
        <v>759</v>
      </c>
      <c r="J33" s="19" t="s">
        <v>760</v>
      </c>
      <c r="K33" s="19" t="s">
        <v>20</v>
      </c>
      <c r="L33" s="19" t="s">
        <v>21</v>
      </c>
      <c r="M33" s="19" t="s">
        <v>595</v>
      </c>
      <c r="N33" s="19">
        <v>466858</v>
      </c>
      <c r="O33" s="19">
        <v>480985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2833</v>
      </c>
      <c r="B34" s="17" t="s">
        <v>16</v>
      </c>
      <c r="C34" s="17">
        <v>6844482</v>
      </c>
      <c r="D34" s="17" t="s">
        <v>2834</v>
      </c>
      <c r="E34" s="18" t="s">
        <v>2835</v>
      </c>
      <c r="F34" s="19" t="s">
        <v>17</v>
      </c>
      <c r="G34" s="19" t="s">
        <v>657</v>
      </c>
      <c r="H34" s="19" t="s">
        <v>680</v>
      </c>
      <c r="I34" s="19" t="s">
        <v>2836</v>
      </c>
      <c r="J34" s="19" t="s">
        <v>680</v>
      </c>
      <c r="K34" s="19" t="s">
        <v>2295</v>
      </c>
      <c r="L34" s="19" t="s">
        <v>2296</v>
      </c>
      <c r="M34" s="19" t="s">
        <v>44</v>
      </c>
      <c r="N34" s="19">
        <v>487658</v>
      </c>
      <c r="O34" s="19">
        <v>469220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2850</v>
      </c>
      <c r="B35" s="17" t="s">
        <v>16</v>
      </c>
      <c r="C35" s="17">
        <v>6848681</v>
      </c>
      <c r="D35" s="17" t="s">
        <v>2851</v>
      </c>
      <c r="E35" s="18" t="s">
        <v>2852</v>
      </c>
      <c r="F35" s="19" t="s">
        <v>17</v>
      </c>
      <c r="G35" s="19" t="s">
        <v>657</v>
      </c>
      <c r="H35" s="19" t="s">
        <v>740</v>
      </c>
      <c r="I35" s="19" t="s">
        <v>2849</v>
      </c>
      <c r="J35" s="19" t="s">
        <v>740</v>
      </c>
      <c r="K35" s="19" t="s">
        <v>2295</v>
      </c>
      <c r="L35" s="19" t="s">
        <v>2296</v>
      </c>
      <c r="M35" s="19" t="s">
        <v>83</v>
      </c>
      <c r="N35" s="19">
        <v>494060</v>
      </c>
      <c r="O35" s="19">
        <v>486732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2864</v>
      </c>
      <c r="B36" s="17" t="s">
        <v>16</v>
      </c>
      <c r="C36" s="17">
        <v>6840656</v>
      </c>
      <c r="D36" s="17" t="s">
        <v>2865</v>
      </c>
      <c r="E36" s="18" t="s">
        <v>2866</v>
      </c>
      <c r="F36" s="19" t="s">
        <v>17</v>
      </c>
      <c r="G36" s="19" t="s">
        <v>657</v>
      </c>
      <c r="H36" s="19" t="s">
        <v>742</v>
      </c>
      <c r="I36" s="19" t="s">
        <v>2853</v>
      </c>
      <c r="J36" s="19" t="s">
        <v>742</v>
      </c>
      <c r="K36" s="19" t="s">
        <v>2862</v>
      </c>
      <c r="L36" s="19" t="s">
        <v>2863</v>
      </c>
      <c r="M36" s="19" t="s">
        <v>91</v>
      </c>
      <c r="N36" s="19">
        <v>475238</v>
      </c>
      <c r="O36" s="19">
        <v>481526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4628</v>
      </c>
      <c r="B37" s="17" t="s">
        <v>16</v>
      </c>
      <c r="C37" s="17">
        <v>6856125</v>
      </c>
      <c r="D37" s="17" t="s">
        <v>4629</v>
      </c>
      <c r="E37" s="18" t="s">
        <v>4630</v>
      </c>
      <c r="F37" s="19" t="s">
        <v>17</v>
      </c>
      <c r="G37" s="19" t="s">
        <v>657</v>
      </c>
      <c r="H37" s="19" t="s">
        <v>834</v>
      </c>
      <c r="I37" s="19" t="s">
        <v>4631</v>
      </c>
      <c r="J37" s="19" t="s">
        <v>4632</v>
      </c>
      <c r="K37" s="19" t="s">
        <v>20</v>
      </c>
      <c r="L37" s="19" t="s">
        <v>21</v>
      </c>
      <c r="M37" s="19" t="s">
        <v>898</v>
      </c>
      <c r="N37" s="19">
        <v>487069</v>
      </c>
      <c r="O37" s="19">
        <v>480470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144</v>
      </c>
      <c r="B38" s="17" t="s">
        <v>16</v>
      </c>
      <c r="C38" s="17">
        <v>7051707</v>
      </c>
      <c r="D38" s="17" t="s">
        <v>145</v>
      </c>
      <c r="E38" s="18" t="s">
        <v>146</v>
      </c>
      <c r="F38" s="19" t="s">
        <v>17</v>
      </c>
      <c r="G38" s="19" t="s">
        <v>136</v>
      </c>
      <c r="H38" s="19" t="s">
        <v>147</v>
      </c>
      <c r="I38" s="19" t="s">
        <v>148</v>
      </c>
      <c r="J38" s="19" t="s">
        <v>149</v>
      </c>
      <c r="K38" s="19" t="s">
        <v>20</v>
      </c>
      <c r="L38" s="19" t="s">
        <v>21</v>
      </c>
      <c r="M38" s="19" t="s">
        <v>150</v>
      </c>
      <c r="N38" s="19">
        <v>418758</v>
      </c>
      <c r="O38" s="19">
        <v>456345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151</v>
      </c>
      <c r="B39" s="17" t="s">
        <v>16</v>
      </c>
      <c r="C39" s="17">
        <v>7051903</v>
      </c>
      <c r="D39" s="17" t="s">
        <v>152</v>
      </c>
      <c r="E39" s="18" t="s">
        <v>153</v>
      </c>
      <c r="F39" s="19" t="s">
        <v>17</v>
      </c>
      <c r="G39" s="19" t="s">
        <v>136</v>
      </c>
      <c r="H39" s="19" t="s">
        <v>147</v>
      </c>
      <c r="I39" s="19" t="s">
        <v>154</v>
      </c>
      <c r="J39" s="19" t="s">
        <v>147</v>
      </c>
      <c r="K39" s="19" t="s">
        <v>20</v>
      </c>
      <c r="L39" s="19" t="s">
        <v>21</v>
      </c>
      <c r="M39" s="19" t="s">
        <v>155</v>
      </c>
      <c r="N39" s="19">
        <v>414108</v>
      </c>
      <c r="O39" s="19">
        <v>453895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156</v>
      </c>
      <c r="B40" s="17" t="s">
        <v>16</v>
      </c>
      <c r="C40" s="17">
        <v>8198211</v>
      </c>
      <c r="D40" s="17" t="s">
        <v>157</v>
      </c>
      <c r="E40" s="18" t="s">
        <v>158</v>
      </c>
      <c r="F40" s="19" t="s">
        <v>17</v>
      </c>
      <c r="G40" s="19" t="s">
        <v>136</v>
      </c>
      <c r="H40" s="19" t="s">
        <v>159</v>
      </c>
      <c r="I40" s="19" t="s">
        <v>160</v>
      </c>
      <c r="J40" s="19" t="s">
        <v>159</v>
      </c>
      <c r="K40" s="19" t="s">
        <v>42</v>
      </c>
      <c r="L40" s="19" t="s">
        <v>43</v>
      </c>
      <c r="M40" s="19" t="s">
        <v>161</v>
      </c>
      <c r="N40" s="19">
        <v>403508</v>
      </c>
      <c r="O40" s="19">
        <v>445583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174</v>
      </c>
      <c r="B41" s="17" t="s">
        <v>16</v>
      </c>
      <c r="C41" s="17">
        <v>7812265</v>
      </c>
      <c r="D41" s="17" t="s">
        <v>175</v>
      </c>
      <c r="E41" s="18" t="s">
        <v>176</v>
      </c>
      <c r="F41" s="19" t="s">
        <v>17</v>
      </c>
      <c r="G41" s="19" t="s">
        <v>136</v>
      </c>
      <c r="H41" s="19" t="s">
        <v>159</v>
      </c>
      <c r="I41" s="19" t="s">
        <v>177</v>
      </c>
      <c r="J41" s="19" t="s">
        <v>178</v>
      </c>
      <c r="K41" s="19" t="s">
        <v>20</v>
      </c>
      <c r="L41" s="19" t="s">
        <v>21</v>
      </c>
      <c r="M41" s="19" t="s">
        <v>179</v>
      </c>
      <c r="N41" s="19">
        <v>406927</v>
      </c>
      <c r="O41" s="19">
        <v>447193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499</v>
      </c>
      <c r="B42" s="17" t="s">
        <v>16</v>
      </c>
      <c r="C42" s="17">
        <v>6999879</v>
      </c>
      <c r="D42" s="17" t="s">
        <v>500</v>
      </c>
      <c r="E42" s="18" t="s">
        <v>501</v>
      </c>
      <c r="F42" s="19" t="s">
        <v>17</v>
      </c>
      <c r="G42" s="19" t="s">
        <v>458</v>
      </c>
      <c r="H42" s="19" t="s">
        <v>496</v>
      </c>
      <c r="I42" s="19" t="s">
        <v>502</v>
      </c>
      <c r="J42" s="19" t="s">
        <v>503</v>
      </c>
      <c r="K42" s="19" t="s">
        <v>20</v>
      </c>
      <c r="L42" s="19" t="s">
        <v>21</v>
      </c>
      <c r="M42" s="19" t="s">
        <v>504</v>
      </c>
      <c r="N42" s="19">
        <v>412168</v>
      </c>
      <c r="O42" s="19">
        <v>422731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510</v>
      </c>
      <c r="B43" s="17" t="s">
        <v>16</v>
      </c>
      <c r="C43" s="17">
        <v>7000876</v>
      </c>
      <c r="D43" s="17" t="s">
        <v>511</v>
      </c>
      <c r="E43" s="18" t="s">
        <v>512</v>
      </c>
      <c r="F43" s="19" t="s">
        <v>17</v>
      </c>
      <c r="G43" s="19" t="s">
        <v>458</v>
      </c>
      <c r="H43" s="19" t="s">
        <v>496</v>
      </c>
      <c r="I43" s="19" t="s">
        <v>513</v>
      </c>
      <c r="J43" s="19" t="s">
        <v>514</v>
      </c>
      <c r="K43" s="19" t="s">
        <v>20</v>
      </c>
      <c r="L43" s="19" t="s">
        <v>21</v>
      </c>
      <c r="M43" s="19" t="s">
        <v>79</v>
      </c>
      <c r="N43" s="19">
        <v>420740</v>
      </c>
      <c r="O43" s="19">
        <v>428772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515</v>
      </c>
      <c r="B44" s="17" t="s">
        <v>16</v>
      </c>
      <c r="C44" s="17">
        <v>7001086</v>
      </c>
      <c r="D44" s="17" t="s">
        <v>516</v>
      </c>
      <c r="E44" s="18" t="s">
        <v>517</v>
      </c>
      <c r="F44" s="19" t="s">
        <v>17</v>
      </c>
      <c r="G44" s="19" t="s">
        <v>458</v>
      </c>
      <c r="H44" s="19" t="s">
        <v>496</v>
      </c>
      <c r="I44" s="19" t="s">
        <v>518</v>
      </c>
      <c r="J44" s="19" t="s">
        <v>519</v>
      </c>
      <c r="K44" s="19" t="s">
        <v>20</v>
      </c>
      <c r="L44" s="19" t="s">
        <v>21</v>
      </c>
      <c r="M44" s="19" t="s">
        <v>215</v>
      </c>
      <c r="N44" s="19">
        <v>421175</v>
      </c>
      <c r="O44" s="19">
        <v>435314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520</v>
      </c>
      <c r="B45" s="17" t="s">
        <v>16</v>
      </c>
      <c r="C45" s="17">
        <v>7001659</v>
      </c>
      <c r="D45" s="17" t="s">
        <v>521</v>
      </c>
      <c r="E45" s="18" t="s">
        <v>522</v>
      </c>
      <c r="F45" s="19" t="s">
        <v>17</v>
      </c>
      <c r="G45" s="19" t="s">
        <v>458</v>
      </c>
      <c r="H45" s="19" t="s">
        <v>496</v>
      </c>
      <c r="I45" s="19" t="s">
        <v>523</v>
      </c>
      <c r="J45" s="19" t="s">
        <v>524</v>
      </c>
      <c r="K45" s="19" t="s">
        <v>42</v>
      </c>
      <c r="L45" s="19" t="s">
        <v>43</v>
      </c>
      <c r="M45" s="19" t="s">
        <v>525</v>
      </c>
      <c r="N45" s="19">
        <v>414419</v>
      </c>
      <c r="O45" s="19">
        <v>418507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590</v>
      </c>
      <c r="B46" s="17" t="s">
        <v>16</v>
      </c>
      <c r="C46" s="17">
        <v>7007353</v>
      </c>
      <c r="D46" s="17" t="s">
        <v>591</v>
      </c>
      <c r="E46" s="18" t="s">
        <v>592</v>
      </c>
      <c r="F46" s="19" t="s">
        <v>17</v>
      </c>
      <c r="G46" s="19" t="s">
        <v>458</v>
      </c>
      <c r="H46" s="19" t="s">
        <v>582</v>
      </c>
      <c r="I46" s="19" t="s">
        <v>593</v>
      </c>
      <c r="J46" s="19" t="s">
        <v>594</v>
      </c>
      <c r="K46" s="19" t="s">
        <v>20</v>
      </c>
      <c r="L46" s="19" t="s">
        <v>21</v>
      </c>
      <c r="M46" s="19" t="s">
        <v>595</v>
      </c>
      <c r="N46" s="19">
        <v>410697</v>
      </c>
      <c r="O46" s="19">
        <v>434436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617</v>
      </c>
      <c r="B47" s="17" t="s">
        <v>16</v>
      </c>
      <c r="C47" s="17">
        <v>9633359</v>
      </c>
      <c r="D47" s="17" t="s">
        <v>618</v>
      </c>
      <c r="E47" s="18" t="s">
        <v>619</v>
      </c>
      <c r="F47" s="19" t="s">
        <v>17</v>
      </c>
      <c r="G47" s="19" t="s">
        <v>458</v>
      </c>
      <c r="H47" s="19" t="s">
        <v>615</v>
      </c>
      <c r="I47" s="19" t="s">
        <v>620</v>
      </c>
      <c r="J47" s="19" t="s">
        <v>621</v>
      </c>
      <c r="K47" s="19" t="s">
        <v>20</v>
      </c>
      <c r="L47" s="19" t="s">
        <v>21</v>
      </c>
      <c r="M47" s="19" t="s">
        <v>622</v>
      </c>
      <c r="N47" s="19">
        <v>426297</v>
      </c>
      <c r="O47" s="19">
        <v>418646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623</v>
      </c>
      <c r="B48" s="17" t="s">
        <v>16</v>
      </c>
      <c r="C48" s="17">
        <v>7009999</v>
      </c>
      <c r="D48" s="17" t="s">
        <v>624</v>
      </c>
      <c r="E48" s="18" t="s">
        <v>625</v>
      </c>
      <c r="F48" s="19" t="s">
        <v>17</v>
      </c>
      <c r="G48" s="19" t="s">
        <v>458</v>
      </c>
      <c r="H48" s="19" t="s">
        <v>615</v>
      </c>
      <c r="I48" s="19" t="s">
        <v>626</v>
      </c>
      <c r="J48" s="19" t="s">
        <v>627</v>
      </c>
      <c r="K48" s="19" t="s">
        <v>185</v>
      </c>
      <c r="L48" s="19" t="s">
        <v>186</v>
      </c>
      <c r="M48" s="19" t="s">
        <v>393</v>
      </c>
      <c r="N48" s="19">
        <v>431877</v>
      </c>
      <c r="O48" s="19">
        <v>418852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316</v>
      </c>
      <c r="B49" s="17" t="s">
        <v>16</v>
      </c>
      <c r="C49" s="17">
        <v>7018133</v>
      </c>
      <c r="D49" s="17" t="s">
        <v>317</v>
      </c>
      <c r="E49" s="18" t="s">
        <v>318</v>
      </c>
      <c r="F49" s="19" t="s">
        <v>17</v>
      </c>
      <c r="G49" s="19" t="s">
        <v>142</v>
      </c>
      <c r="H49" s="19" t="s">
        <v>319</v>
      </c>
      <c r="I49" s="19" t="s">
        <v>320</v>
      </c>
      <c r="J49" s="19" t="s">
        <v>319</v>
      </c>
      <c r="K49" s="19" t="s">
        <v>321</v>
      </c>
      <c r="L49" s="19" t="s">
        <v>322</v>
      </c>
      <c r="M49" s="19" t="s">
        <v>286</v>
      </c>
      <c r="N49" s="19">
        <v>418702</v>
      </c>
      <c r="O49" s="19">
        <v>390693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323</v>
      </c>
      <c r="B50" s="17" t="s">
        <v>16</v>
      </c>
      <c r="C50" s="17">
        <v>7018236</v>
      </c>
      <c r="D50" s="17" t="s">
        <v>324</v>
      </c>
      <c r="E50" s="18" t="s">
        <v>325</v>
      </c>
      <c r="F50" s="19" t="s">
        <v>17</v>
      </c>
      <c r="G50" s="19" t="s">
        <v>142</v>
      </c>
      <c r="H50" s="19" t="s">
        <v>319</v>
      </c>
      <c r="I50" s="19" t="s">
        <v>320</v>
      </c>
      <c r="J50" s="19" t="s">
        <v>319</v>
      </c>
      <c r="K50" s="19" t="s">
        <v>326</v>
      </c>
      <c r="L50" s="19" t="s">
        <v>327</v>
      </c>
      <c r="M50" s="19" t="s">
        <v>68</v>
      </c>
      <c r="N50" s="19">
        <v>419104</v>
      </c>
      <c r="O50" s="19">
        <v>390843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374</v>
      </c>
      <c r="B51" s="17" t="s">
        <v>16</v>
      </c>
      <c r="C51" s="17">
        <v>7020730</v>
      </c>
      <c r="D51" s="17" t="s">
        <v>375</v>
      </c>
      <c r="E51" s="18" t="s">
        <v>376</v>
      </c>
      <c r="F51" s="19" t="s">
        <v>17</v>
      </c>
      <c r="G51" s="19" t="s">
        <v>142</v>
      </c>
      <c r="H51" s="19" t="s">
        <v>364</v>
      </c>
      <c r="I51" s="19" t="s">
        <v>377</v>
      </c>
      <c r="J51" s="19" t="s">
        <v>378</v>
      </c>
      <c r="K51" s="19" t="s">
        <v>20</v>
      </c>
      <c r="L51" s="19" t="s">
        <v>21</v>
      </c>
      <c r="M51" s="19" t="s">
        <v>379</v>
      </c>
      <c r="N51" s="19">
        <v>449030</v>
      </c>
      <c r="O51" s="19">
        <v>404781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533</v>
      </c>
      <c r="B52" s="17" t="s">
        <v>16</v>
      </c>
      <c r="C52" s="17">
        <v>9633363</v>
      </c>
      <c r="D52" s="17" t="s">
        <v>534</v>
      </c>
      <c r="E52" s="18" t="s">
        <v>535</v>
      </c>
      <c r="F52" s="19" t="s">
        <v>17</v>
      </c>
      <c r="G52" s="19" t="s">
        <v>142</v>
      </c>
      <c r="H52" s="19" t="s">
        <v>536</v>
      </c>
      <c r="I52" s="19" t="s">
        <v>537</v>
      </c>
      <c r="J52" s="19" t="s">
        <v>538</v>
      </c>
      <c r="K52" s="19" t="s">
        <v>20</v>
      </c>
      <c r="L52" s="19" t="s">
        <v>21</v>
      </c>
      <c r="M52" s="19" t="s">
        <v>161</v>
      </c>
      <c r="N52" s="19">
        <v>426900</v>
      </c>
      <c r="O52" s="19">
        <v>399376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539</v>
      </c>
      <c r="B53" s="17" t="s">
        <v>16</v>
      </c>
      <c r="C53" s="17">
        <v>7026705</v>
      </c>
      <c r="D53" s="17" t="s">
        <v>540</v>
      </c>
      <c r="E53" s="18" t="s">
        <v>541</v>
      </c>
      <c r="F53" s="19" t="s">
        <v>17</v>
      </c>
      <c r="G53" s="19" t="s">
        <v>142</v>
      </c>
      <c r="H53" s="19" t="s">
        <v>536</v>
      </c>
      <c r="I53" s="19" t="s">
        <v>542</v>
      </c>
      <c r="J53" s="19" t="s">
        <v>543</v>
      </c>
      <c r="K53" s="19" t="s">
        <v>20</v>
      </c>
      <c r="L53" s="19" t="s">
        <v>21</v>
      </c>
      <c r="M53" s="19" t="s">
        <v>193</v>
      </c>
      <c r="N53" s="19">
        <v>422347</v>
      </c>
      <c r="O53" s="19">
        <v>402676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544</v>
      </c>
      <c r="B54" s="17" t="s">
        <v>16</v>
      </c>
      <c r="C54" s="17">
        <v>7027977</v>
      </c>
      <c r="D54" s="17" t="s">
        <v>545</v>
      </c>
      <c r="E54" s="18" t="s">
        <v>546</v>
      </c>
      <c r="F54" s="19" t="s">
        <v>17</v>
      </c>
      <c r="G54" s="19" t="s">
        <v>142</v>
      </c>
      <c r="H54" s="19" t="s">
        <v>536</v>
      </c>
      <c r="I54" s="19" t="s">
        <v>547</v>
      </c>
      <c r="J54" s="19" t="s">
        <v>548</v>
      </c>
      <c r="K54" s="19" t="s">
        <v>549</v>
      </c>
      <c r="L54" s="19" t="s">
        <v>550</v>
      </c>
      <c r="M54" s="19" t="s">
        <v>22</v>
      </c>
      <c r="N54" s="19">
        <v>423026</v>
      </c>
      <c r="O54" s="19">
        <v>394708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672</v>
      </c>
      <c r="B55" s="17" t="s">
        <v>16</v>
      </c>
      <c r="C55" s="17">
        <v>7246169</v>
      </c>
      <c r="D55" s="17" t="s">
        <v>673</v>
      </c>
      <c r="E55" s="18" t="s">
        <v>674</v>
      </c>
      <c r="F55" s="19" t="s">
        <v>17</v>
      </c>
      <c r="G55" s="19" t="s">
        <v>671</v>
      </c>
      <c r="H55" s="19" t="s">
        <v>90</v>
      </c>
      <c r="I55" s="19" t="s">
        <v>675</v>
      </c>
      <c r="J55" s="19" t="s">
        <v>676</v>
      </c>
      <c r="K55" s="19" t="s">
        <v>20</v>
      </c>
      <c r="L55" s="19" t="s">
        <v>21</v>
      </c>
      <c r="M55" s="19" t="s">
        <v>250</v>
      </c>
      <c r="N55" s="19">
        <v>468237</v>
      </c>
      <c r="O55" s="19">
        <v>469065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819</v>
      </c>
      <c r="B56" s="17" t="s">
        <v>16</v>
      </c>
      <c r="C56" s="17">
        <v>7251106</v>
      </c>
      <c r="D56" s="17" t="s">
        <v>820</v>
      </c>
      <c r="E56" s="18" t="s">
        <v>821</v>
      </c>
      <c r="F56" s="19" t="s">
        <v>17</v>
      </c>
      <c r="G56" s="19" t="s">
        <v>671</v>
      </c>
      <c r="H56" s="19" t="s">
        <v>822</v>
      </c>
      <c r="I56" s="19" t="s">
        <v>823</v>
      </c>
      <c r="J56" s="19" t="s">
        <v>824</v>
      </c>
      <c r="K56" s="19" t="s">
        <v>20</v>
      </c>
      <c r="L56" s="19" t="s">
        <v>21</v>
      </c>
      <c r="M56" s="19" t="s">
        <v>337</v>
      </c>
      <c r="N56" s="19">
        <v>455466</v>
      </c>
      <c r="O56" s="19">
        <v>458499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825</v>
      </c>
      <c r="B57" s="17" t="s">
        <v>16</v>
      </c>
      <c r="C57" s="17">
        <v>7251781</v>
      </c>
      <c r="D57" s="17" t="s">
        <v>826</v>
      </c>
      <c r="E57" s="18" t="s">
        <v>827</v>
      </c>
      <c r="F57" s="19" t="s">
        <v>17</v>
      </c>
      <c r="G57" s="19" t="s">
        <v>671</v>
      </c>
      <c r="H57" s="19" t="s">
        <v>822</v>
      </c>
      <c r="I57" s="19" t="s">
        <v>828</v>
      </c>
      <c r="J57" s="19" t="s">
        <v>829</v>
      </c>
      <c r="K57" s="19" t="s">
        <v>20</v>
      </c>
      <c r="L57" s="19" t="s">
        <v>21</v>
      </c>
      <c r="M57" s="19" t="s">
        <v>630</v>
      </c>
      <c r="N57" s="19">
        <v>455975</v>
      </c>
      <c r="O57" s="19">
        <v>456458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831</v>
      </c>
      <c r="B58" s="17" t="s">
        <v>16</v>
      </c>
      <c r="C58" s="17">
        <v>7683422</v>
      </c>
      <c r="D58" s="17" t="s">
        <v>832</v>
      </c>
      <c r="E58" s="18" t="s">
        <v>833</v>
      </c>
      <c r="F58" s="19" t="s">
        <v>17</v>
      </c>
      <c r="G58" s="19" t="s">
        <v>671</v>
      </c>
      <c r="H58" s="19" t="s">
        <v>822</v>
      </c>
      <c r="I58" s="19" t="s">
        <v>830</v>
      </c>
      <c r="J58" s="19" t="s">
        <v>822</v>
      </c>
      <c r="K58" s="19" t="s">
        <v>42</v>
      </c>
      <c r="L58" s="19" t="s">
        <v>43</v>
      </c>
      <c r="M58" s="19" t="s">
        <v>129</v>
      </c>
      <c r="N58" s="19">
        <v>458133</v>
      </c>
      <c r="O58" s="19">
        <v>454479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852</v>
      </c>
      <c r="B59" s="17" t="s">
        <v>16</v>
      </c>
      <c r="C59" s="17">
        <v>7253009</v>
      </c>
      <c r="D59" s="17" t="s">
        <v>853</v>
      </c>
      <c r="E59" s="18" t="s">
        <v>854</v>
      </c>
      <c r="F59" s="19" t="s">
        <v>17</v>
      </c>
      <c r="G59" s="19" t="s">
        <v>671</v>
      </c>
      <c r="H59" s="19" t="s">
        <v>855</v>
      </c>
      <c r="I59" s="19" t="s">
        <v>856</v>
      </c>
      <c r="J59" s="19" t="s">
        <v>857</v>
      </c>
      <c r="K59" s="19" t="s">
        <v>20</v>
      </c>
      <c r="L59" s="19" t="s">
        <v>21</v>
      </c>
      <c r="M59" s="19" t="s">
        <v>645</v>
      </c>
      <c r="N59" s="19">
        <v>477296</v>
      </c>
      <c r="O59" s="19">
        <v>454445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858</v>
      </c>
      <c r="B60" s="17" t="s">
        <v>16</v>
      </c>
      <c r="C60" s="17">
        <v>7253676</v>
      </c>
      <c r="D60" s="17" t="s">
        <v>859</v>
      </c>
      <c r="E60" s="18" t="s">
        <v>860</v>
      </c>
      <c r="F60" s="19" t="s">
        <v>17</v>
      </c>
      <c r="G60" s="19" t="s">
        <v>671</v>
      </c>
      <c r="H60" s="19" t="s">
        <v>855</v>
      </c>
      <c r="I60" s="19" t="s">
        <v>861</v>
      </c>
      <c r="J60" s="19" t="s">
        <v>855</v>
      </c>
      <c r="K60" s="19" t="s">
        <v>42</v>
      </c>
      <c r="L60" s="19" t="s">
        <v>43</v>
      </c>
      <c r="M60" s="19" t="s">
        <v>494</v>
      </c>
      <c r="N60" s="19">
        <v>473560</v>
      </c>
      <c r="O60" s="19">
        <v>457642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862</v>
      </c>
      <c r="B61" s="17" t="s">
        <v>16</v>
      </c>
      <c r="C61" s="17">
        <v>7253627</v>
      </c>
      <c r="D61" s="17" t="s">
        <v>863</v>
      </c>
      <c r="E61" s="18" t="s">
        <v>864</v>
      </c>
      <c r="F61" s="19" t="s">
        <v>17</v>
      </c>
      <c r="G61" s="19" t="s">
        <v>671</v>
      </c>
      <c r="H61" s="19" t="s">
        <v>855</v>
      </c>
      <c r="I61" s="19" t="s">
        <v>861</v>
      </c>
      <c r="J61" s="19" t="s">
        <v>855</v>
      </c>
      <c r="K61" s="19" t="s">
        <v>42</v>
      </c>
      <c r="L61" s="19" t="s">
        <v>43</v>
      </c>
      <c r="M61" s="19" t="s">
        <v>44</v>
      </c>
      <c r="N61" s="19">
        <v>473527</v>
      </c>
      <c r="O61" s="19">
        <v>457705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940</v>
      </c>
      <c r="B62" s="17" t="s">
        <v>16</v>
      </c>
      <c r="C62" s="17">
        <v>7255997</v>
      </c>
      <c r="D62" s="17" t="s">
        <v>941</v>
      </c>
      <c r="E62" s="18" t="s">
        <v>942</v>
      </c>
      <c r="F62" s="19" t="s">
        <v>17</v>
      </c>
      <c r="G62" s="19" t="s">
        <v>671</v>
      </c>
      <c r="H62" s="19" t="s">
        <v>937</v>
      </c>
      <c r="I62" s="19" t="s">
        <v>943</v>
      </c>
      <c r="J62" s="19" t="s">
        <v>944</v>
      </c>
      <c r="K62" s="19" t="s">
        <v>20</v>
      </c>
      <c r="L62" s="19" t="s">
        <v>21</v>
      </c>
      <c r="M62" s="19" t="s">
        <v>393</v>
      </c>
      <c r="N62" s="19">
        <v>454599</v>
      </c>
      <c r="O62" s="19">
        <v>468972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945</v>
      </c>
      <c r="B63" s="17" t="s">
        <v>16</v>
      </c>
      <c r="C63" s="17">
        <v>7256362</v>
      </c>
      <c r="D63" s="17" t="s">
        <v>946</v>
      </c>
      <c r="E63" s="18" t="s">
        <v>947</v>
      </c>
      <c r="F63" s="19" t="s">
        <v>17</v>
      </c>
      <c r="G63" s="19" t="s">
        <v>671</v>
      </c>
      <c r="H63" s="19" t="s">
        <v>937</v>
      </c>
      <c r="I63" s="19" t="s">
        <v>948</v>
      </c>
      <c r="J63" s="19" t="s">
        <v>949</v>
      </c>
      <c r="K63" s="19" t="s">
        <v>20</v>
      </c>
      <c r="L63" s="19" t="s">
        <v>21</v>
      </c>
      <c r="M63" s="19" t="s">
        <v>495</v>
      </c>
      <c r="N63" s="19">
        <v>450246</v>
      </c>
      <c r="O63" s="19">
        <v>461062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956</v>
      </c>
      <c r="B64" s="17" t="s">
        <v>16</v>
      </c>
      <c r="C64" s="17">
        <v>7257996</v>
      </c>
      <c r="D64" s="17" t="s">
        <v>957</v>
      </c>
      <c r="E64" s="18" t="s">
        <v>958</v>
      </c>
      <c r="F64" s="19" t="s">
        <v>17</v>
      </c>
      <c r="G64" s="19" t="s">
        <v>671</v>
      </c>
      <c r="H64" s="19" t="s">
        <v>955</v>
      </c>
      <c r="I64" s="19" t="s">
        <v>959</v>
      </c>
      <c r="J64" s="19" t="s">
        <v>960</v>
      </c>
      <c r="K64" s="19" t="s">
        <v>20</v>
      </c>
      <c r="L64" s="19" t="s">
        <v>21</v>
      </c>
      <c r="M64" s="19" t="s">
        <v>961</v>
      </c>
      <c r="N64" s="19">
        <v>469415</v>
      </c>
      <c r="O64" s="19">
        <v>456129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2902</v>
      </c>
      <c r="B65" s="17" t="s">
        <v>16</v>
      </c>
      <c r="C65" s="17">
        <v>7243369</v>
      </c>
      <c r="D65" s="17" t="s">
        <v>2903</v>
      </c>
      <c r="E65" s="18" t="s">
        <v>2904</v>
      </c>
      <c r="F65" s="19" t="s">
        <v>17</v>
      </c>
      <c r="G65" s="19" t="s">
        <v>671</v>
      </c>
      <c r="H65" s="19" t="s">
        <v>955</v>
      </c>
      <c r="I65" s="19" t="s">
        <v>2905</v>
      </c>
      <c r="J65" s="19" t="s">
        <v>955</v>
      </c>
      <c r="K65" s="19" t="s">
        <v>2906</v>
      </c>
      <c r="L65" s="19" t="s">
        <v>2907</v>
      </c>
      <c r="M65" s="19" t="s">
        <v>83</v>
      </c>
      <c r="N65" s="19">
        <v>466592</v>
      </c>
      <c r="O65" s="19">
        <v>461175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2908</v>
      </c>
      <c r="B66" s="17" t="s">
        <v>16</v>
      </c>
      <c r="C66" s="17">
        <v>7242838</v>
      </c>
      <c r="D66" s="17" t="s">
        <v>2909</v>
      </c>
      <c r="E66" s="18" t="s">
        <v>2910</v>
      </c>
      <c r="F66" s="19" t="s">
        <v>17</v>
      </c>
      <c r="G66" s="19" t="s">
        <v>671</v>
      </c>
      <c r="H66" s="19" t="s">
        <v>955</v>
      </c>
      <c r="I66" s="19" t="s">
        <v>2905</v>
      </c>
      <c r="J66" s="19" t="s">
        <v>955</v>
      </c>
      <c r="K66" s="19" t="s">
        <v>1560</v>
      </c>
      <c r="L66" s="19" t="s">
        <v>1561</v>
      </c>
      <c r="M66" s="19" t="s">
        <v>161</v>
      </c>
      <c r="N66" s="19">
        <v>465545</v>
      </c>
      <c r="O66" s="19">
        <v>461466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2911</v>
      </c>
      <c r="B67" s="17" t="s">
        <v>16</v>
      </c>
      <c r="C67" s="17">
        <v>7245222</v>
      </c>
      <c r="D67" s="17" t="s">
        <v>2912</v>
      </c>
      <c r="E67" s="18" t="s">
        <v>2913</v>
      </c>
      <c r="F67" s="19" t="s">
        <v>17</v>
      </c>
      <c r="G67" s="19" t="s">
        <v>671</v>
      </c>
      <c r="H67" s="19" t="s">
        <v>955</v>
      </c>
      <c r="I67" s="19" t="s">
        <v>2905</v>
      </c>
      <c r="J67" s="19" t="s">
        <v>955</v>
      </c>
      <c r="K67" s="19" t="s">
        <v>2295</v>
      </c>
      <c r="L67" s="19" t="s">
        <v>2296</v>
      </c>
      <c r="M67" s="19" t="s">
        <v>251</v>
      </c>
      <c r="N67" s="19">
        <v>465624</v>
      </c>
      <c r="O67" s="19">
        <v>461601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2914</v>
      </c>
      <c r="B68" s="17" t="s">
        <v>16</v>
      </c>
      <c r="C68" s="17">
        <v>7242992</v>
      </c>
      <c r="D68" s="17" t="s">
        <v>2915</v>
      </c>
      <c r="E68" s="18" t="s">
        <v>2916</v>
      </c>
      <c r="F68" s="19" t="s">
        <v>17</v>
      </c>
      <c r="G68" s="19" t="s">
        <v>671</v>
      </c>
      <c r="H68" s="19" t="s">
        <v>955</v>
      </c>
      <c r="I68" s="19" t="s">
        <v>2905</v>
      </c>
      <c r="J68" s="19" t="s">
        <v>955</v>
      </c>
      <c r="K68" s="19" t="s">
        <v>2917</v>
      </c>
      <c r="L68" s="19" t="s">
        <v>2918</v>
      </c>
      <c r="M68" s="19" t="s">
        <v>393</v>
      </c>
      <c r="N68" s="19">
        <v>465687</v>
      </c>
      <c r="O68" s="19">
        <v>461666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2919</v>
      </c>
      <c r="B69" s="17" t="s">
        <v>16</v>
      </c>
      <c r="C69" s="17">
        <v>7243236</v>
      </c>
      <c r="D69" s="17" t="s">
        <v>2920</v>
      </c>
      <c r="E69" s="18" t="s">
        <v>2921</v>
      </c>
      <c r="F69" s="19" t="s">
        <v>17</v>
      </c>
      <c r="G69" s="19" t="s">
        <v>671</v>
      </c>
      <c r="H69" s="19" t="s">
        <v>955</v>
      </c>
      <c r="I69" s="19" t="s">
        <v>2905</v>
      </c>
      <c r="J69" s="19" t="s">
        <v>955</v>
      </c>
      <c r="K69" s="19" t="s">
        <v>492</v>
      </c>
      <c r="L69" s="19" t="s">
        <v>493</v>
      </c>
      <c r="M69" s="19" t="s">
        <v>393</v>
      </c>
      <c r="N69" s="19">
        <v>465832</v>
      </c>
      <c r="O69" s="19">
        <v>460913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2922</v>
      </c>
      <c r="B70" s="17" t="s">
        <v>16</v>
      </c>
      <c r="C70" s="17">
        <v>7242912</v>
      </c>
      <c r="D70" s="17" t="s">
        <v>2923</v>
      </c>
      <c r="E70" s="18" t="s">
        <v>2924</v>
      </c>
      <c r="F70" s="19" t="s">
        <v>17</v>
      </c>
      <c r="G70" s="19" t="s">
        <v>671</v>
      </c>
      <c r="H70" s="19" t="s">
        <v>955</v>
      </c>
      <c r="I70" s="19" t="s">
        <v>2905</v>
      </c>
      <c r="J70" s="19" t="s">
        <v>955</v>
      </c>
      <c r="K70" s="19" t="s">
        <v>2925</v>
      </c>
      <c r="L70" s="19" t="s">
        <v>2926</v>
      </c>
      <c r="M70" s="19" t="s">
        <v>83</v>
      </c>
      <c r="N70" s="19">
        <v>465935</v>
      </c>
      <c r="O70" s="19">
        <v>461578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2927</v>
      </c>
      <c r="B71" s="17" t="s">
        <v>16</v>
      </c>
      <c r="C71" s="17">
        <v>7243034</v>
      </c>
      <c r="D71" s="17" t="s">
        <v>2928</v>
      </c>
      <c r="E71" s="18" t="s">
        <v>2929</v>
      </c>
      <c r="F71" s="19" t="s">
        <v>17</v>
      </c>
      <c r="G71" s="19" t="s">
        <v>671</v>
      </c>
      <c r="H71" s="19" t="s">
        <v>955</v>
      </c>
      <c r="I71" s="19" t="s">
        <v>2905</v>
      </c>
      <c r="J71" s="19" t="s">
        <v>955</v>
      </c>
      <c r="K71" s="19" t="s">
        <v>38</v>
      </c>
      <c r="L71" s="19" t="s">
        <v>39</v>
      </c>
      <c r="M71" s="19" t="s">
        <v>346</v>
      </c>
      <c r="N71" s="19">
        <v>465037</v>
      </c>
      <c r="O71" s="19">
        <v>461491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2930</v>
      </c>
      <c r="B72" s="17" t="s">
        <v>16</v>
      </c>
      <c r="C72" s="17">
        <v>7244062</v>
      </c>
      <c r="D72" s="17" t="s">
        <v>2931</v>
      </c>
      <c r="E72" s="18" t="s">
        <v>2932</v>
      </c>
      <c r="F72" s="19" t="s">
        <v>17</v>
      </c>
      <c r="G72" s="19" t="s">
        <v>671</v>
      </c>
      <c r="H72" s="19" t="s">
        <v>955</v>
      </c>
      <c r="I72" s="19" t="s">
        <v>2905</v>
      </c>
      <c r="J72" s="19" t="s">
        <v>955</v>
      </c>
      <c r="K72" s="19" t="s">
        <v>2933</v>
      </c>
      <c r="L72" s="19" t="s">
        <v>2934</v>
      </c>
      <c r="M72" s="19" t="s">
        <v>329</v>
      </c>
      <c r="N72" s="19">
        <v>467158</v>
      </c>
      <c r="O72" s="19">
        <v>460920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</sheetData>
  <sheetProtection algorithmName="SHA-512" hashValue="CMyp1y1eu5cs3z8oU+SNPwF9rBMpoMAetJZALmXakITVFfQycFnorJv7E06E3fXWizXzSHPDwDuwHjjtStu6QQ==" saltValue="4cBRGRdiEMR9PAbNqg2SXA==" spinCount="100000" sheet="1" objects="1" scenarios="1" formatCells="0" formatColumns="0" formatRows="0" sort="0" autoFilter="0"/>
  <autoFilter ref="A13:P72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3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7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26</v>
      </c>
      <c r="B2" s="4">
        <f>P12</f>
        <v>64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SUM(S14:S77)/$P$12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SUM(P14:P77)</f>
        <v>64</v>
      </c>
      <c r="Q12" s="14" t="s">
        <v>4635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1008</v>
      </c>
      <c r="B14" s="17" t="s">
        <v>16</v>
      </c>
      <c r="C14" s="17">
        <v>6766024</v>
      </c>
      <c r="D14" s="17" t="s">
        <v>1009</v>
      </c>
      <c r="E14" s="18" t="s">
        <v>1010</v>
      </c>
      <c r="F14" s="19" t="s">
        <v>17</v>
      </c>
      <c r="G14" s="19" t="s">
        <v>1005</v>
      </c>
      <c r="H14" s="19" t="s">
        <v>1011</v>
      </c>
      <c r="I14" s="19" t="s">
        <v>1012</v>
      </c>
      <c r="J14" s="19" t="s">
        <v>1013</v>
      </c>
      <c r="K14" s="19" t="s">
        <v>20</v>
      </c>
      <c r="L14" s="19" t="s">
        <v>21</v>
      </c>
      <c r="M14" s="19" t="s">
        <v>616</v>
      </c>
      <c r="N14" s="19">
        <v>361414</v>
      </c>
      <c r="O14" s="19">
        <v>447031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1014</v>
      </c>
      <c r="B15" s="17" t="s">
        <v>16</v>
      </c>
      <c r="C15" s="17">
        <v>6766351</v>
      </c>
      <c r="D15" s="17" t="s">
        <v>1015</v>
      </c>
      <c r="E15" s="18" t="s">
        <v>1016</v>
      </c>
      <c r="F15" s="19" t="s">
        <v>17</v>
      </c>
      <c r="G15" s="19" t="s">
        <v>1005</v>
      </c>
      <c r="H15" s="19" t="s">
        <v>1011</v>
      </c>
      <c r="I15" s="19" t="s">
        <v>1017</v>
      </c>
      <c r="J15" s="19" t="s">
        <v>1018</v>
      </c>
      <c r="K15" s="19" t="s">
        <v>20</v>
      </c>
      <c r="L15" s="19" t="s">
        <v>21</v>
      </c>
      <c r="M15" s="19" t="s">
        <v>1019</v>
      </c>
      <c r="N15" s="19">
        <v>360531</v>
      </c>
      <c r="O15" s="19">
        <v>452163</v>
      </c>
      <c r="P15" s="14">
        <v>1</v>
      </c>
      <c r="Q15" s="22"/>
      <c r="R15" s="2"/>
      <c r="S15" s="3"/>
      <c r="T15" s="20">
        <f t="shared" ref="T15:T77" si="2">S15*0.23</f>
        <v>0</v>
      </c>
      <c r="U15" s="21">
        <f t="shared" ref="U15:U77" si="3">SUM(S15:T15)</f>
        <v>0</v>
      </c>
    </row>
    <row r="16" spans="1:21" x14ac:dyDescent="0.35">
      <c r="A16" s="17" t="s">
        <v>1020</v>
      </c>
      <c r="B16" s="17" t="s">
        <v>16</v>
      </c>
      <c r="C16" s="17">
        <v>6766560</v>
      </c>
      <c r="D16" s="17" t="s">
        <v>1021</v>
      </c>
      <c r="E16" s="18" t="s">
        <v>1022</v>
      </c>
      <c r="F16" s="19" t="s">
        <v>17</v>
      </c>
      <c r="G16" s="19" t="s">
        <v>1005</v>
      </c>
      <c r="H16" s="19" t="s">
        <v>1011</v>
      </c>
      <c r="I16" s="19" t="s">
        <v>1023</v>
      </c>
      <c r="J16" s="19" t="s">
        <v>242</v>
      </c>
      <c r="K16" s="19" t="s">
        <v>20</v>
      </c>
      <c r="L16" s="19" t="s">
        <v>21</v>
      </c>
      <c r="M16" s="19" t="s">
        <v>127</v>
      </c>
      <c r="N16" s="19">
        <v>358551</v>
      </c>
      <c r="O16" s="19">
        <v>446967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1024</v>
      </c>
      <c r="B17" s="17" t="s">
        <v>16</v>
      </c>
      <c r="C17" s="17">
        <v>6767165</v>
      </c>
      <c r="D17" s="17" t="s">
        <v>1025</v>
      </c>
      <c r="E17" s="18" t="s">
        <v>1026</v>
      </c>
      <c r="F17" s="19" t="s">
        <v>17</v>
      </c>
      <c r="G17" s="19" t="s">
        <v>1005</v>
      </c>
      <c r="H17" s="19" t="s">
        <v>1011</v>
      </c>
      <c r="I17" s="19" t="s">
        <v>1027</v>
      </c>
      <c r="J17" s="19" t="s">
        <v>1028</v>
      </c>
      <c r="K17" s="19" t="s">
        <v>20</v>
      </c>
      <c r="L17" s="19" t="s">
        <v>21</v>
      </c>
      <c r="M17" s="19" t="s">
        <v>1029</v>
      </c>
      <c r="N17" s="19">
        <v>355189</v>
      </c>
      <c r="O17" s="19">
        <v>450448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1128</v>
      </c>
      <c r="B18" s="17" t="s">
        <v>16</v>
      </c>
      <c r="C18" s="17">
        <v>6770948</v>
      </c>
      <c r="D18" s="17" t="s">
        <v>1129</v>
      </c>
      <c r="E18" s="18" t="s">
        <v>1130</v>
      </c>
      <c r="F18" s="19" t="s">
        <v>17</v>
      </c>
      <c r="G18" s="19" t="s">
        <v>1005</v>
      </c>
      <c r="H18" s="19" t="s">
        <v>1131</v>
      </c>
      <c r="I18" s="19" t="s">
        <v>1132</v>
      </c>
      <c r="J18" s="19" t="s">
        <v>1131</v>
      </c>
      <c r="K18" s="19" t="s">
        <v>52</v>
      </c>
      <c r="L18" s="19" t="s">
        <v>53</v>
      </c>
      <c r="M18" s="19" t="s">
        <v>898</v>
      </c>
      <c r="N18" s="19">
        <v>369854</v>
      </c>
      <c r="O18" s="19">
        <v>434079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1133</v>
      </c>
      <c r="B19" s="17" t="s">
        <v>16</v>
      </c>
      <c r="C19" s="17">
        <v>6771283</v>
      </c>
      <c r="D19" s="17" t="s">
        <v>1134</v>
      </c>
      <c r="E19" s="18" t="s">
        <v>1135</v>
      </c>
      <c r="F19" s="19" t="s">
        <v>17</v>
      </c>
      <c r="G19" s="19" t="s">
        <v>1005</v>
      </c>
      <c r="H19" s="19" t="s">
        <v>1131</v>
      </c>
      <c r="I19" s="19" t="s">
        <v>1136</v>
      </c>
      <c r="J19" s="19" t="s">
        <v>1137</v>
      </c>
      <c r="K19" s="19" t="s">
        <v>20</v>
      </c>
      <c r="L19" s="19" t="s">
        <v>21</v>
      </c>
      <c r="M19" s="19" t="s">
        <v>818</v>
      </c>
      <c r="N19" s="19">
        <v>366297</v>
      </c>
      <c r="O19" s="19">
        <v>431228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1139</v>
      </c>
      <c r="B20" s="17" t="s">
        <v>16</v>
      </c>
      <c r="C20" s="17">
        <v>9633311</v>
      </c>
      <c r="D20" s="17" t="s">
        <v>1140</v>
      </c>
      <c r="E20" s="18" t="s">
        <v>1141</v>
      </c>
      <c r="F20" s="19" t="s">
        <v>17</v>
      </c>
      <c r="G20" s="19" t="s">
        <v>1005</v>
      </c>
      <c r="H20" s="19" t="s">
        <v>1138</v>
      </c>
      <c r="I20" s="19" t="s">
        <v>1142</v>
      </c>
      <c r="J20" s="19" t="s">
        <v>1143</v>
      </c>
      <c r="K20" s="19" t="s">
        <v>20</v>
      </c>
      <c r="L20" s="19" t="s">
        <v>21</v>
      </c>
      <c r="M20" s="19" t="s">
        <v>70</v>
      </c>
      <c r="N20" s="19">
        <v>373029</v>
      </c>
      <c r="O20" s="19">
        <v>445708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1146</v>
      </c>
      <c r="B21" s="17" t="s">
        <v>16</v>
      </c>
      <c r="C21" s="17">
        <v>6776122</v>
      </c>
      <c r="D21" s="17" t="s">
        <v>1147</v>
      </c>
      <c r="E21" s="18" t="s">
        <v>1148</v>
      </c>
      <c r="F21" s="19" t="s">
        <v>17</v>
      </c>
      <c r="G21" s="19" t="s">
        <v>1005</v>
      </c>
      <c r="H21" s="19" t="s">
        <v>1145</v>
      </c>
      <c r="I21" s="19" t="s">
        <v>1149</v>
      </c>
      <c r="J21" s="19" t="s">
        <v>1150</v>
      </c>
      <c r="K21" s="19" t="s">
        <v>20</v>
      </c>
      <c r="L21" s="19" t="s">
        <v>21</v>
      </c>
      <c r="M21" s="19" t="s">
        <v>131</v>
      </c>
      <c r="N21" s="19">
        <v>357089</v>
      </c>
      <c r="O21" s="19">
        <v>440034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3066</v>
      </c>
      <c r="B22" s="17" t="s">
        <v>16</v>
      </c>
      <c r="C22" s="17">
        <v>6761859</v>
      </c>
      <c r="D22" s="17" t="s">
        <v>3067</v>
      </c>
      <c r="E22" s="18" t="s">
        <v>3068</v>
      </c>
      <c r="F22" s="19" t="s">
        <v>17</v>
      </c>
      <c r="G22" s="19" t="s">
        <v>1005</v>
      </c>
      <c r="H22" s="19" t="s">
        <v>1006</v>
      </c>
      <c r="I22" s="19" t="s">
        <v>3069</v>
      </c>
      <c r="J22" s="19" t="s">
        <v>1006</v>
      </c>
      <c r="K22" s="19" t="s">
        <v>1968</v>
      </c>
      <c r="L22" s="19" t="s">
        <v>1969</v>
      </c>
      <c r="M22" s="19" t="s">
        <v>1177</v>
      </c>
      <c r="N22" s="19">
        <v>378972</v>
      </c>
      <c r="O22" s="19">
        <v>451654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3071</v>
      </c>
      <c r="B23" s="17" t="s">
        <v>16</v>
      </c>
      <c r="C23" s="17">
        <v>6764504</v>
      </c>
      <c r="D23" s="17" t="s">
        <v>3072</v>
      </c>
      <c r="E23" s="18" t="s">
        <v>3073</v>
      </c>
      <c r="F23" s="19" t="s">
        <v>17</v>
      </c>
      <c r="G23" s="19" t="s">
        <v>1005</v>
      </c>
      <c r="H23" s="19" t="s">
        <v>1011</v>
      </c>
      <c r="I23" s="19" t="s">
        <v>3070</v>
      </c>
      <c r="J23" s="19" t="s">
        <v>1011</v>
      </c>
      <c r="K23" s="19" t="s">
        <v>3074</v>
      </c>
      <c r="L23" s="19" t="s">
        <v>3075</v>
      </c>
      <c r="M23" s="19" t="s">
        <v>393</v>
      </c>
      <c r="N23" s="19">
        <v>362402</v>
      </c>
      <c r="O23" s="19">
        <v>447906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3076</v>
      </c>
      <c r="B24" s="17" t="s">
        <v>16</v>
      </c>
      <c r="C24" s="17">
        <v>6765757</v>
      </c>
      <c r="D24" s="17" t="s">
        <v>3077</v>
      </c>
      <c r="E24" s="18" t="s">
        <v>3078</v>
      </c>
      <c r="F24" s="19" t="s">
        <v>17</v>
      </c>
      <c r="G24" s="19" t="s">
        <v>1005</v>
      </c>
      <c r="H24" s="19" t="s">
        <v>1011</v>
      </c>
      <c r="I24" s="19" t="s">
        <v>3070</v>
      </c>
      <c r="J24" s="19" t="s">
        <v>1011</v>
      </c>
      <c r="K24" s="19" t="s">
        <v>1802</v>
      </c>
      <c r="L24" s="19" t="s">
        <v>1803</v>
      </c>
      <c r="M24" s="19" t="s">
        <v>346</v>
      </c>
      <c r="N24" s="19">
        <v>363516</v>
      </c>
      <c r="O24" s="19">
        <v>447237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3079</v>
      </c>
      <c r="B25" s="17" t="s">
        <v>16</v>
      </c>
      <c r="C25" s="17">
        <v>6764529</v>
      </c>
      <c r="D25" s="17" t="s">
        <v>3080</v>
      </c>
      <c r="E25" s="18" t="s">
        <v>3081</v>
      </c>
      <c r="F25" s="19" t="s">
        <v>17</v>
      </c>
      <c r="G25" s="19" t="s">
        <v>1005</v>
      </c>
      <c r="H25" s="19" t="s">
        <v>1011</v>
      </c>
      <c r="I25" s="19" t="s">
        <v>3070</v>
      </c>
      <c r="J25" s="19" t="s">
        <v>1011</v>
      </c>
      <c r="K25" s="19" t="s">
        <v>2717</v>
      </c>
      <c r="L25" s="19" t="s">
        <v>2718</v>
      </c>
      <c r="M25" s="19" t="s">
        <v>250</v>
      </c>
      <c r="N25" s="19">
        <v>362542</v>
      </c>
      <c r="O25" s="19">
        <v>447696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3082</v>
      </c>
      <c r="B26" s="17" t="s">
        <v>16</v>
      </c>
      <c r="C26" s="17">
        <v>6765041</v>
      </c>
      <c r="D26" s="17" t="s">
        <v>3083</v>
      </c>
      <c r="E26" s="18" t="s">
        <v>3084</v>
      </c>
      <c r="F26" s="19" t="s">
        <v>17</v>
      </c>
      <c r="G26" s="19" t="s">
        <v>1005</v>
      </c>
      <c r="H26" s="19" t="s">
        <v>1011</v>
      </c>
      <c r="I26" s="19" t="s">
        <v>3070</v>
      </c>
      <c r="J26" s="19" t="s">
        <v>1011</v>
      </c>
      <c r="K26" s="19" t="s">
        <v>125</v>
      </c>
      <c r="L26" s="19" t="s">
        <v>126</v>
      </c>
      <c r="M26" s="19" t="s">
        <v>203</v>
      </c>
      <c r="N26" s="19">
        <v>363207</v>
      </c>
      <c r="O26" s="19">
        <v>447410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3085</v>
      </c>
      <c r="B27" s="17" t="s">
        <v>16</v>
      </c>
      <c r="C27" s="17">
        <v>6765930</v>
      </c>
      <c r="D27" s="17" t="s">
        <v>3086</v>
      </c>
      <c r="E27" s="18" t="s">
        <v>3087</v>
      </c>
      <c r="F27" s="19" t="s">
        <v>17</v>
      </c>
      <c r="G27" s="19" t="s">
        <v>1005</v>
      </c>
      <c r="H27" s="19" t="s">
        <v>1011</v>
      </c>
      <c r="I27" s="19" t="s">
        <v>3070</v>
      </c>
      <c r="J27" s="19" t="s">
        <v>1011</v>
      </c>
      <c r="K27" s="19" t="s">
        <v>125</v>
      </c>
      <c r="L27" s="19" t="s">
        <v>126</v>
      </c>
      <c r="M27" s="19" t="s">
        <v>3088</v>
      </c>
      <c r="N27" s="19">
        <v>363175</v>
      </c>
      <c r="O27" s="19">
        <v>447595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3089</v>
      </c>
      <c r="B28" s="17" t="s">
        <v>16</v>
      </c>
      <c r="C28" s="17">
        <v>6765951</v>
      </c>
      <c r="D28" s="17" t="s">
        <v>3090</v>
      </c>
      <c r="E28" s="18" t="s">
        <v>3091</v>
      </c>
      <c r="F28" s="19" t="s">
        <v>17</v>
      </c>
      <c r="G28" s="19" t="s">
        <v>1005</v>
      </c>
      <c r="H28" s="19" t="s">
        <v>1011</v>
      </c>
      <c r="I28" s="19" t="s">
        <v>3070</v>
      </c>
      <c r="J28" s="19" t="s">
        <v>1011</v>
      </c>
      <c r="K28" s="19" t="s">
        <v>3092</v>
      </c>
      <c r="L28" s="19" t="s">
        <v>3093</v>
      </c>
      <c r="M28" s="19" t="s">
        <v>79</v>
      </c>
      <c r="N28" s="19">
        <v>363509</v>
      </c>
      <c r="O28" s="19">
        <v>447786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3145</v>
      </c>
      <c r="B29" s="17" t="s">
        <v>16</v>
      </c>
      <c r="C29" s="17">
        <v>6773786</v>
      </c>
      <c r="D29" s="17" t="s">
        <v>3146</v>
      </c>
      <c r="E29" s="18" t="s">
        <v>3147</v>
      </c>
      <c r="F29" s="19" t="s">
        <v>17</v>
      </c>
      <c r="G29" s="19" t="s">
        <v>1005</v>
      </c>
      <c r="H29" s="19" t="s">
        <v>1144</v>
      </c>
      <c r="I29" s="19" t="s">
        <v>3148</v>
      </c>
      <c r="J29" s="19" t="s">
        <v>1144</v>
      </c>
      <c r="K29" s="19" t="s">
        <v>3149</v>
      </c>
      <c r="L29" s="19" t="s">
        <v>3150</v>
      </c>
      <c r="M29" s="19" t="s">
        <v>279</v>
      </c>
      <c r="N29" s="19">
        <v>377899</v>
      </c>
      <c r="O29" s="19">
        <v>440795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3151</v>
      </c>
      <c r="B30" s="17" t="s">
        <v>16</v>
      </c>
      <c r="C30" s="17">
        <v>6773440</v>
      </c>
      <c r="D30" s="17" t="s">
        <v>3152</v>
      </c>
      <c r="E30" s="18" t="s">
        <v>3153</v>
      </c>
      <c r="F30" s="19" t="s">
        <v>17</v>
      </c>
      <c r="G30" s="19" t="s">
        <v>1005</v>
      </c>
      <c r="H30" s="19" t="s">
        <v>1144</v>
      </c>
      <c r="I30" s="19" t="s">
        <v>3148</v>
      </c>
      <c r="J30" s="19" t="s">
        <v>1144</v>
      </c>
      <c r="K30" s="19" t="s">
        <v>492</v>
      </c>
      <c r="L30" s="19" t="s">
        <v>493</v>
      </c>
      <c r="M30" s="19" t="s">
        <v>329</v>
      </c>
      <c r="N30" s="19">
        <v>378090</v>
      </c>
      <c r="O30" s="19">
        <v>441262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3154</v>
      </c>
      <c r="B31" s="17" t="s">
        <v>16</v>
      </c>
      <c r="C31" s="17">
        <v>6775206</v>
      </c>
      <c r="D31" s="17" t="s">
        <v>3155</v>
      </c>
      <c r="E31" s="18" t="s">
        <v>3156</v>
      </c>
      <c r="F31" s="19" t="s">
        <v>17</v>
      </c>
      <c r="G31" s="19" t="s">
        <v>1005</v>
      </c>
      <c r="H31" s="19" t="s">
        <v>1145</v>
      </c>
      <c r="I31" s="19" t="s">
        <v>3157</v>
      </c>
      <c r="J31" s="19" t="s">
        <v>1145</v>
      </c>
      <c r="K31" s="19" t="s">
        <v>42</v>
      </c>
      <c r="L31" s="19" t="s">
        <v>43</v>
      </c>
      <c r="M31" s="19" t="s">
        <v>79</v>
      </c>
      <c r="N31" s="19">
        <v>348578</v>
      </c>
      <c r="O31" s="19">
        <v>435654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3158</v>
      </c>
      <c r="B32" s="17" t="s">
        <v>16</v>
      </c>
      <c r="C32" s="17">
        <v>6775208</v>
      </c>
      <c r="D32" s="17" t="s">
        <v>3159</v>
      </c>
      <c r="E32" s="18" t="s">
        <v>3160</v>
      </c>
      <c r="F32" s="19" t="s">
        <v>17</v>
      </c>
      <c r="G32" s="19" t="s">
        <v>1005</v>
      </c>
      <c r="H32" s="19" t="s">
        <v>1145</v>
      </c>
      <c r="I32" s="19" t="s">
        <v>3157</v>
      </c>
      <c r="J32" s="19" t="s">
        <v>1145</v>
      </c>
      <c r="K32" s="19" t="s">
        <v>42</v>
      </c>
      <c r="L32" s="19" t="s">
        <v>43</v>
      </c>
      <c r="M32" s="19" t="s">
        <v>346</v>
      </c>
      <c r="N32" s="19">
        <v>348714</v>
      </c>
      <c r="O32" s="19">
        <v>435633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245</v>
      </c>
      <c r="B33" s="17" t="s">
        <v>16</v>
      </c>
      <c r="C33" s="17">
        <v>6788073</v>
      </c>
      <c r="D33" s="17" t="s">
        <v>246</v>
      </c>
      <c r="E33" s="18" t="s">
        <v>247</v>
      </c>
      <c r="F33" s="19" t="s">
        <v>17</v>
      </c>
      <c r="G33" s="19" t="s">
        <v>240</v>
      </c>
      <c r="H33" s="19" t="s">
        <v>241</v>
      </c>
      <c r="I33" s="19" t="s">
        <v>248</v>
      </c>
      <c r="J33" s="19" t="s">
        <v>249</v>
      </c>
      <c r="K33" s="19" t="s">
        <v>42</v>
      </c>
      <c r="L33" s="19" t="s">
        <v>43</v>
      </c>
      <c r="M33" s="19" t="s">
        <v>250</v>
      </c>
      <c r="N33" s="19">
        <v>389858</v>
      </c>
      <c r="O33" s="19">
        <v>453393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252</v>
      </c>
      <c r="B34" s="17" t="s">
        <v>16</v>
      </c>
      <c r="C34" s="17">
        <v>6788604</v>
      </c>
      <c r="D34" s="17" t="s">
        <v>253</v>
      </c>
      <c r="E34" s="18" t="s">
        <v>125</v>
      </c>
      <c r="F34" s="19" t="s">
        <v>17</v>
      </c>
      <c r="G34" s="19" t="s">
        <v>240</v>
      </c>
      <c r="H34" s="19" t="s">
        <v>241</v>
      </c>
      <c r="I34" s="19" t="s">
        <v>254</v>
      </c>
      <c r="J34" s="19" t="s">
        <v>255</v>
      </c>
      <c r="K34" s="19" t="s">
        <v>20</v>
      </c>
      <c r="L34" s="19" t="s">
        <v>21</v>
      </c>
      <c r="M34" s="19" t="s">
        <v>22</v>
      </c>
      <c r="N34" s="19">
        <v>383513</v>
      </c>
      <c r="O34" s="19">
        <v>454144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257</v>
      </c>
      <c r="B35" s="17" t="s">
        <v>16</v>
      </c>
      <c r="C35" s="17">
        <v>6793195</v>
      </c>
      <c r="D35" s="17" t="s">
        <v>258</v>
      </c>
      <c r="E35" s="18" t="s">
        <v>259</v>
      </c>
      <c r="F35" s="19" t="s">
        <v>17</v>
      </c>
      <c r="G35" s="19" t="s">
        <v>240</v>
      </c>
      <c r="H35" s="19" t="s">
        <v>256</v>
      </c>
      <c r="I35" s="19" t="s">
        <v>260</v>
      </c>
      <c r="J35" s="19" t="s">
        <v>261</v>
      </c>
      <c r="K35" s="19" t="s">
        <v>42</v>
      </c>
      <c r="L35" s="19" t="s">
        <v>43</v>
      </c>
      <c r="M35" s="19" t="s">
        <v>110</v>
      </c>
      <c r="N35" s="19">
        <v>395781</v>
      </c>
      <c r="O35" s="19">
        <v>461277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262</v>
      </c>
      <c r="B36" s="17" t="s">
        <v>16</v>
      </c>
      <c r="C36" s="17">
        <v>6793808</v>
      </c>
      <c r="D36" s="17" t="s">
        <v>263</v>
      </c>
      <c r="E36" s="18" t="s">
        <v>264</v>
      </c>
      <c r="F36" s="19" t="s">
        <v>17</v>
      </c>
      <c r="G36" s="19" t="s">
        <v>240</v>
      </c>
      <c r="H36" s="19" t="s">
        <v>256</v>
      </c>
      <c r="I36" s="19" t="s">
        <v>265</v>
      </c>
      <c r="J36" s="19" t="s">
        <v>266</v>
      </c>
      <c r="K36" s="19" t="s">
        <v>243</v>
      </c>
      <c r="L36" s="19" t="s">
        <v>244</v>
      </c>
      <c r="M36" s="19" t="s">
        <v>116</v>
      </c>
      <c r="N36" s="19">
        <v>395672</v>
      </c>
      <c r="O36" s="19">
        <v>450819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272</v>
      </c>
      <c r="B37" s="17" t="s">
        <v>16</v>
      </c>
      <c r="C37" s="17">
        <v>6795790</v>
      </c>
      <c r="D37" s="17" t="s">
        <v>273</v>
      </c>
      <c r="E37" s="18" t="s">
        <v>274</v>
      </c>
      <c r="F37" s="19" t="s">
        <v>17</v>
      </c>
      <c r="G37" s="19" t="s">
        <v>240</v>
      </c>
      <c r="H37" s="19" t="s">
        <v>256</v>
      </c>
      <c r="I37" s="19" t="s">
        <v>275</v>
      </c>
      <c r="J37" s="19" t="s">
        <v>276</v>
      </c>
      <c r="K37" s="19" t="s">
        <v>277</v>
      </c>
      <c r="L37" s="19" t="s">
        <v>278</v>
      </c>
      <c r="M37" s="19" t="s">
        <v>141</v>
      </c>
      <c r="N37" s="19">
        <v>394229</v>
      </c>
      <c r="O37" s="19">
        <v>453508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280</v>
      </c>
      <c r="B38" s="17" t="s">
        <v>16</v>
      </c>
      <c r="C38" s="17">
        <v>6796073</v>
      </c>
      <c r="D38" s="17" t="s">
        <v>281</v>
      </c>
      <c r="E38" s="18" t="s">
        <v>282</v>
      </c>
      <c r="F38" s="19" t="s">
        <v>17</v>
      </c>
      <c r="G38" s="19" t="s">
        <v>240</v>
      </c>
      <c r="H38" s="19" t="s">
        <v>256</v>
      </c>
      <c r="I38" s="19" t="s">
        <v>283</v>
      </c>
      <c r="J38" s="19" t="s">
        <v>284</v>
      </c>
      <c r="K38" s="19" t="s">
        <v>52</v>
      </c>
      <c r="L38" s="19" t="s">
        <v>53</v>
      </c>
      <c r="M38" s="19" t="s">
        <v>285</v>
      </c>
      <c r="N38" s="19">
        <v>399894</v>
      </c>
      <c r="O38" s="19">
        <v>460829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330</v>
      </c>
      <c r="B39" s="17" t="s">
        <v>16</v>
      </c>
      <c r="C39" s="17">
        <v>6798128</v>
      </c>
      <c r="D39" s="17" t="s">
        <v>331</v>
      </c>
      <c r="E39" s="18" t="s">
        <v>332</v>
      </c>
      <c r="F39" s="19" t="s">
        <v>17</v>
      </c>
      <c r="G39" s="19" t="s">
        <v>240</v>
      </c>
      <c r="H39" s="19" t="s">
        <v>333</v>
      </c>
      <c r="I39" s="19" t="s">
        <v>334</v>
      </c>
      <c r="J39" s="19" t="s">
        <v>333</v>
      </c>
      <c r="K39" s="19" t="s">
        <v>335</v>
      </c>
      <c r="L39" s="19" t="s">
        <v>336</v>
      </c>
      <c r="M39" s="19" t="s">
        <v>337</v>
      </c>
      <c r="N39" s="19">
        <v>406872</v>
      </c>
      <c r="O39" s="19">
        <v>451129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652</v>
      </c>
      <c r="B40" s="17" t="s">
        <v>16</v>
      </c>
      <c r="C40" s="17">
        <v>6800457</v>
      </c>
      <c r="D40" s="17" t="s">
        <v>653</v>
      </c>
      <c r="E40" s="18" t="s">
        <v>654</v>
      </c>
      <c r="F40" s="19" t="s">
        <v>17</v>
      </c>
      <c r="G40" s="19" t="s">
        <v>240</v>
      </c>
      <c r="H40" s="19" t="s">
        <v>651</v>
      </c>
      <c r="I40" s="19" t="s">
        <v>655</v>
      </c>
      <c r="J40" s="19" t="s">
        <v>656</v>
      </c>
      <c r="K40" s="19" t="s">
        <v>20</v>
      </c>
      <c r="L40" s="19" t="s">
        <v>21</v>
      </c>
      <c r="M40" s="19" t="s">
        <v>193</v>
      </c>
      <c r="N40" s="19">
        <v>407251</v>
      </c>
      <c r="O40" s="19">
        <v>472398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2419</v>
      </c>
      <c r="B41" s="17" t="s">
        <v>16</v>
      </c>
      <c r="C41" s="17">
        <v>6792383</v>
      </c>
      <c r="D41" s="17" t="s">
        <v>2420</v>
      </c>
      <c r="E41" s="18" t="s">
        <v>2421</v>
      </c>
      <c r="F41" s="19" t="s">
        <v>17</v>
      </c>
      <c r="G41" s="19" t="s">
        <v>240</v>
      </c>
      <c r="H41" s="19" t="s">
        <v>256</v>
      </c>
      <c r="I41" s="19" t="s">
        <v>2416</v>
      </c>
      <c r="J41" s="19" t="s">
        <v>256</v>
      </c>
      <c r="K41" s="19" t="s">
        <v>2422</v>
      </c>
      <c r="L41" s="19" t="s">
        <v>2423</v>
      </c>
      <c r="M41" s="19" t="s">
        <v>22</v>
      </c>
      <c r="N41" s="19">
        <v>397900</v>
      </c>
      <c r="O41" s="19">
        <v>456157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2431</v>
      </c>
      <c r="B42" s="17" t="s">
        <v>16</v>
      </c>
      <c r="C42" s="17">
        <v>6792430</v>
      </c>
      <c r="D42" s="17" t="s">
        <v>2432</v>
      </c>
      <c r="E42" s="18" t="s">
        <v>1852</v>
      </c>
      <c r="F42" s="19" t="s">
        <v>17</v>
      </c>
      <c r="G42" s="19" t="s">
        <v>240</v>
      </c>
      <c r="H42" s="19" t="s">
        <v>256</v>
      </c>
      <c r="I42" s="19" t="s">
        <v>2416</v>
      </c>
      <c r="J42" s="19" t="s">
        <v>256</v>
      </c>
      <c r="K42" s="19" t="s">
        <v>1560</v>
      </c>
      <c r="L42" s="19" t="s">
        <v>1561</v>
      </c>
      <c r="M42" s="19" t="s">
        <v>130</v>
      </c>
      <c r="N42" s="19">
        <v>396845</v>
      </c>
      <c r="O42" s="19">
        <v>457107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2433</v>
      </c>
      <c r="B43" s="17" t="s">
        <v>16</v>
      </c>
      <c r="C43" s="17">
        <v>6790516</v>
      </c>
      <c r="D43" s="17" t="s">
        <v>2434</v>
      </c>
      <c r="E43" s="18" t="s">
        <v>2435</v>
      </c>
      <c r="F43" s="19" t="s">
        <v>17</v>
      </c>
      <c r="G43" s="19" t="s">
        <v>240</v>
      </c>
      <c r="H43" s="19" t="s">
        <v>256</v>
      </c>
      <c r="I43" s="19" t="s">
        <v>2416</v>
      </c>
      <c r="J43" s="19" t="s">
        <v>256</v>
      </c>
      <c r="K43" s="19" t="s">
        <v>1560</v>
      </c>
      <c r="L43" s="19" t="s">
        <v>1561</v>
      </c>
      <c r="M43" s="19" t="s">
        <v>498</v>
      </c>
      <c r="N43" s="19">
        <v>396846</v>
      </c>
      <c r="O43" s="19">
        <v>456973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2447</v>
      </c>
      <c r="B44" s="17" t="s">
        <v>16</v>
      </c>
      <c r="C44" s="17">
        <v>6792594</v>
      </c>
      <c r="D44" s="17" t="s">
        <v>2448</v>
      </c>
      <c r="E44" s="18" t="s">
        <v>2449</v>
      </c>
      <c r="F44" s="19" t="s">
        <v>17</v>
      </c>
      <c r="G44" s="19" t="s">
        <v>240</v>
      </c>
      <c r="H44" s="19" t="s">
        <v>256</v>
      </c>
      <c r="I44" s="19" t="s">
        <v>2416</v>
      </c>
      <c r="J44" s="19" t="s">
        <v>256</v>
      </c>
      <c r="K44" s="19" t="s">
        <v>2450</v>
      </c>
      <c r="L44" s="19" t="s">
        <v>2451</v>
      </c>
      <c r="M44" s="19" t="s">
        <v>293</v>
      </c>
      <c r="N44" s="19">
        <v>396973</v>
      </c>
      <c r="O44" s="19">
        <v>456008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1806</v>
      </c>
      <c r="B45" s="17" t="s">
        <v>16</v>
      </c>
      <c r="C45" s="17">
        <v>7221561</v>
      </c>
      <c r="D45" s="17" t="s">
        <v>1807</v>
      </c>
      <c r="E45" s="18" t="s">
        <v>1808</v>
      </c>
      <c r="F45" s="19" t="s">
        <v>17</v>
      </c>
      <c r="G45" s="19" t="s">
        <v>1606</v>
      </c>
      <c r="H45" s="19" t="s">
        <v>1804</v>
      </c>
      <c r="I45" s="19" t="s">
        <v>1809</v>
      </c>
      <c r="J45" s="19" t="s">
        <v>1810</v>
      </c>
      <c r="K45" s="19" t="s">
        <v>42</v>
      </c>
      <c r="L45" s="19" t="s">
        <v>43</v>
      </c>
      <c r="M45" s="19" t="s">
        <v>83</v>
      </c>
      <c r="N45" s="19">
        <v>393243</v>
      </c>
      <c r="O45" s="19">
        <v>473800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1811</v>
      </c>
      <c r="B46" s="17" t="s">
        <v>16</v>
      </c>
      <c r="C46" s="17">
        <v>7221886</v>
      </c>
      <c r="D46" s="17" t="s">
        <v>1812</v>
      </c>
      <c r="E46" s="18" t="s">
        <v>1813</v>
      </c>
      <c r="F46" s="19" t="s">
        <v>17</v>
      </c>
      <c r="G46" s="19" t="s">
        <v>1606</v>
      </c>
      <c r="H46" s="19" t="s">
        <v>1804</v>
      </c>
      <c r="I46" s="19" t="s">
        <v>1814</v>
      </c>
      <c r="J46" s="19" t="s">
        <v>1815</v>
      </c>
      <c r="K46" s="19" t="s">
        <v>267</v>
      </c>
      <c r="L46" s="19" t="s">
        <v>268</v>
      </c>
      <c r="M46" s="19" t="s">
        <v>595</v>
      </c>
      <c r="N46" s="19">
        <v>384056</v>
      </c>
      <c r="O46" s="19">
        <v>473525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1939</v>
      </c>
      <c r="B47" s="17" t="s">
        <v>16</v>
      </c>
      <c r="C47" s="17">
        <v>7222686</v>
      </c>
      <c r="D47" s="17" t="s">
        <v>1940</v>
      </c>
      <c r="E47" s="18" t="s">
        <v>1941</v>
      </c>
      <c r="F47" s="19" t="s">
        <v>17</v>
      </c>
      <c r="G47" s="19" t="s">
        <v>1606</v>
      </c>
      <c r="H47" s="19" t="s">
        <v>1942</v>
      </c>
      <c r="I47" s="19" t="s">
        <v>1943</v>
      </c>
      <c r="J47" s="19" t="s">
        <v>1944</v>
      </c>
      <c r="K47" s="19" t="s">
        <v>1945</v>
      </c>
      <c r="L47" s="19" t="s">
        <v>1946</v>
      </c>
      <c r="M47" s="19" t="s">
        <v>497</v>
      </c>
      <c r="N47" s="19">
        <v>385579</v>
      </c>
      <c r="O47" s="19">
        <v>467625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1947</v>
      </c>
      <c r="B48" s="17" t="s">
        <v>16</v>
      </c>
      <c r="C48" s="17">
        <v>7223295</v>
      </c>
      <c r="D48" s="17" t="s">
        <v>1948</v>
      </c>
      <c r="E48" s="18" t="s">
        <v>1949</v>
      </c>
      <c r="F48" s="19" t="s">
        <v>17</v>
      </c>
      <c r="G48" s="19" t="s">
        <v>1606</v>
      </c>
      <c r="H48" s="19" t="s">
        <v>1942</v>
      </c>
      <c r="I48" s="19" t="s">
        <v>1950</v>
      </c>
      <c r="J48" s="19" t="s">
        <v>1951</v>
      </c>
      <c r="K48" s="19" t="s">
        <v>20</v>
      </c>
      <c r="L48" s="19" t="s">
        <v>21</v>
      </c>
      <c r="M48" s="19" t="s">
        <v>346</v>
      </c>
      <c r="N48" s="19">
        <v>392306</v>
      </c>
      <c r="O48" s="19">
        <v>469093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1952</v>
      </c>
      <c r="B49" s="17" t="s">
        <v>16</v>
      </c>
      <c r="C49" s="17">
        <v>7223901</v>
      </c>
      <c r="D49" s="17" t="s">
        <v>1953</v>
      </c>
      <c r="E49" s="18" t="s">
        <v>1954</v>
      </c>
      <c r="F49" s="19" t="s">
        <v>17</v>
      </c>
      <c r="G49" s="19" t="s">
        <v>1606</v>
      </c>
      <c r="H49" s="19" t="s">
        <v>1942</v>
      </c>
      <c r="I49" s="19" t="s">
        <v>1955</v>
      </c>
      <c r="J49" s="19" t="s">
        <v>1942</v>
      </c>
      <c r="K49" s="19" t="s">
        <v>42</v>
      </c>
      <c r="L49" s="19" t="s">
        <v>43</v>
      </c>
      <c r="M49" s="19" t="s">
        <v>22</v>
      </c>
      <c r="N49" s="19">
        <v>390894</v>
      </c>
      <c r="O49" s="19">
        <v>470309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2107</v>
      </c>
      <c r="B50" s="17" t="s">
        <v>16</v>
      </c>
      <c r="C50" s="17">
        <v>7228466</v>
      </c>
      <c r="D50" s="17" t="s">
        <v>2108</v>
      </c>
      <c r="E50" s="18" t="s">
        <v>2109</v>
      </c>
      <c r="F50" s="19" t="s">
        <v>17</v>
      </c>
      <c r="G50" s="19" t="s">
        <v>1606</v>
      </c>
      <c r="H50" s="19" t="s">
        <v>2104</v>
      </c>
      <c r="I50" s="19" t="s">
        <v>2105</v>
      </c>
      <c r="J50" s="19" t="s">
        <v>2106</v>
      </c>
      <c r="K50" s="19" t="s">
        <v>20</v>
      </c>
      <c r="L50" s="19" t="s">
        <v>21</v>
      </c>
      <c r="M50" s="19" t="s">
        <v>639</v>
      </c>
      <c r="N50" s="19">
        <v>379163</v>
      </c>
      <c r="O50" s="19">
        <v>489179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2157</v>
      </c>
      <c r="B51" s="17" t="s">
        <v>16</v>
      </c>
      <c r="C51" s="17">
        <v>7230261</v>
      </c>
      <c r="D51" s="17" t="s">
        <v>2158</v>
      </c>
      <c r="E51" s="18" t="s">
        <v>2159</v>
      </c>
      <c r="F51" s="19" t="s">
        <v>17</v>
      </c>
      <c r="G51" s="19" t="s">
        <v>1606</v>
      </c>
      <c r="H51" s="19" t="s">
        <v>2156</v>
      </c>
      <c r="I51" s="19" t="s">
        <v>2160</v>
      </c>
      <c r="J51" s="19" t="s">
        <v>2161</v>
      </c>
      <c r="K51" s="19" t="s">
        <v>492</v>
      </c>
      <c r="L51" s="19" t="s">
        <v>493</v>
      </c>
      <c r="M51" s="19" t="s">
        <v>393</v>
      </c>
      <c r="N51" s="19">
        <v>376106</v>
      </c>
      <c r="O51" s="19">
        <v>482309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1522</v>
      </c>
      <c r="B52" s="17" t="s">
        <v>16</v>
      </c>
      <c r="C52" s="17">
        <v>7231952</v>
      </c>
      <c r="D52" s="17" t="s">
        <v>1523</v>
      </c>
      <c r="E52" s="18" t="s">
        <v>1524</v>
      </c>
      <c r="F52" s="19" t="s">
        <v>17</v>
      </c>
      <c r="G52" s="19" t="s">
        <v>1520</v>
      </c>
      <c r="H52" s="19" t="s">
        <v>1521</v>
      </c>
      <c r="I52" s="19" t="s">
        <v>1525</v>
      </c>
      <c r="J52" s="19" t="s">
        <v>1526</v>
      </c>
      <c r="K52" s="19" t="s">
        <v>20</v>
      </c>
      <c r="L52" s="19" t="s">
        <v>21</v>
      </c>
      <c r="M52" s="19" t="s">
        <v>110</v>
      </c>
      <c r="N52" s="19">
        <v>350441</v>
      </c>
      <c r="O52" s="19">
        <v>480169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1527</v>
      </c>
      <c r="B53" s="17" t="s">
        <v>16</v>
      </c>
      <c r="C53" s="17">
        <v>7232164</v>
      </c>
      <c r="D53" s="17" t="s">
        <v>1528</v>
      </c>
      <c r="E53" s="18" t="s">
        <v>1529</v>
      </c>
      <c r="F53" s="19" t="s">
        <v>17</v>
      </c>
      <c r="G53" s="19" t="s">
        <v>1520</v>
      </c>
      <c r="H53" s="19" t="s">
        <v>1521</v>
      </c>
      <c r="I53" s="19" t="s">
        <v>1530</v>
      </c>
      <c r="J53" s="19" t="s">
        <v>1531</v>
      </c>
      <c r="K53" s="19" t="s">
        <v>42</v>
      </c>
      <c r="L53" s="19" t="s">
        <v>43</v>
      </c>
      <c r="M53" s="19" t="s">
        <v>44</v>
      </c>
      <c r="N53" s="19">
        <v>358162</v>
      </c>
      <c r="O53" s="19">
        <v>473939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1596</v>
      </c>
      <c r="B54" s="17" t="s">
        <v>16</v>
      </c>
      <c r="C54" s="17">
        <v>7233185</v>
      </c>
      <c r="D54" s="17" t="s">
        <v>1597</v>
      </c>
      <c r="E54" s="18" t="s">
        <v>1598</v>
      </c>
      <c r="F54" s="19" t="s">
        <v>17</v>
      </c>
      <c r="G54" s="19" t="s">
        <v>1520</v>
      </c>
      <c r="H54" s="19" t="s">
        <v>1599</v>
      </c>
      <c r="I54" s="19" t="s">
        <v>1600</v>
      </c>
      <c r="J54" s="19" t="s">
        <v>1601</v>
      </c>
      <c r="K54" s="19" t="s">
        <v>20</v>
      </c>
      <c r="L54" s="19" t="s">
        <v>21</v>
      </c>
      <c r="M54" s="19" t="s">
        <v>141</v>
      </c>
      <c r="N54" s="19">
        <v>367167</v>
      </c>
      <c r="O54" s="19">
        <v>455976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1602</v>
      </c>
      <c r="B55" s="17" t="s">
        <v>16</v>
      </c>
      <c r="C55" s="17">
        <v>7233347</v>
      </c>
      <c r="D55" s="17" t="s">
        <v>1603</v>
      </c>
      <c r="E55" s="18" t="s">
        <v>1604</v>
      </c>
      <c r="F55" s="19" t="s">
        <v>17</v>
      </c>
      <c r="G55" s="19" t="s">
        <v>1520</v>
      </c>
      <c r="H55" s="19" t="s">
        <v>1599</v>
      </c>
      <c r="I55" s="19" t="s">
        <v>1605</v>
      </c>
      <c r="J55" s="19" t="s">
        <v>1174</v>
      </c>
      <c r="K55" s="19" t="s">
        <v>20</v>
      </c>
      <c r="L55" s="19" t="s">
        <v>21</v>
      </c>
      <c r="M55" s="19" t="s">
        <v>79</v>
      </c>
      <c r="N55" s="19">
        <v>368723</v>
      </c>
      <c r="O55" s="19">
        <v>463044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2094</v>
      </c>
      <c r="B56" s="17" t="s">
        <v>16</v>
      </c>
      <c r="C56" s="17">
        <v>7240493</v>
      </c>
      <c r="D56" s="17" t="s">
        <v>2095</v>
      </c>
      <c r="E56" s="18" t="s">
        <v>2096</v>
      </c>
      <c r="F56" s="19" t="s">
        <v>17</v>
      </c>
      <c r="G56" s="19" t="s">
        <v>1520</v>
      </c>
      <c r="H56" s="19" t="s">
        <v>2093</v>
      </c>
      <c r="I56" s="19" t="s">
        <v>2097</v>
      </c>
      <c r="J56" s="19" t="s">
        <v>2098</v>
      </c>
      <c r="K56" s="19" t="s">
        <v>42</v>
      </c>
      <c r="L56" s="19" t="s">
        <v>43</v>
      </c>
      <c r="M56" s="19" t="s">
        <v>83</v>
      </c>
      <c r="N56" s="19">
        <v>361503</v>
      </c>
      <c r="O56" s="19">
        <v>469242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2099</v>
      </c>
      <c r="B57" s="17" t="s">
        <v>16</v>
      </c>
      <c r="C57" s="17">
        <v>7242054</v>
      </c>
      <c r="D57" s="17" t="s">
        <v>2100</v>
      </c>
      <c r="E57" s="18" t="s">
        <v>2101</v>
      </c>
      <c r="F57" s="19" t="s">
        <v>17</v>
      </c>
      <c r="G57" s="19" t="s">
        <v>1520</v>
      </c>
      <c r="H57" s="19" t="s">
        <v>2093</v>
      </c>
      <c r="I57" s="19" t="s">
        <v>2102</v>
      </c>
      <c r="J57" s="19" t="s">
        <v>2103</v>
      </c>
      <c r="K57" s="19" t="s">
        <v>1945</v>
      </c>
      <c r="L57" s="19" t="s">
        <v>1946</v>
      </c>
      <c r="M57" s="19" t="s">
        <v>684</v>
      </c>
      <c r="N57" s="19">
        <v>365545</v>
      </c>
      <c r="O57" s="19">
        <v>474210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4201</v>
      </c>
      <c r="B58" s="17" t="s">
        <v>16</v>
      </c>
      <c r="C58" s="17">
        <v>7232798</v>
      </c>
      <c r="D58" s="17" t="s">
        <v>4202</v>
      </c>
      <c r="E58" s="18" t="s">
        <v>4203</v>
      </c>
      <c r="F58" s="19" t="s">
        <v>17</v>
      </c>
      <c r="G58" s="19" t="s">
        <v>1520</v>
      </c>
      <c r="H58" s="19" t="s">
        <v>1599</v>
      </c>
      <c r="I58" s="19" t="s">
        <v>4200</v>
      </c>
      <c r="J58" s="19" t="s">
        <v>1599</v>
      </c>
      <c r="K58" s="19" t="s">
        <v>1049</v>
      </c>
      <c r="L58" s="19" t="s">
        <v>1050</v>
      </c>
      <c r="M58" s="19" t="s">
        <v>4204</v>
      </c>
      <c r="N58" s="19">
        <v>366765</v>
      </c>
      <c r="O58" s="19">
        <v>459895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4295</v>
      </c>
      <c r="B59" s="17" t="s">
        <v>16</v>
      </c>
      <c r="C59" s="17">
        <v>7234433</v>
      </c>
      <c r="D59" s="17" t="s">
        <v>4296</v>
      </c>
      <c r="E59" s="18" t="s">
        <v>4297</v>
      </c>
      <c r="F59" s="19" t="s">
        <v>17</v>
      </c>
      <c r="G59" s="19" t="s">
        <v>1520</v>
      </c>
      <c r="H59" s="19" t="s">
        <v>1816</v>
      </c>
      <c r="I59" s="19" t="s">
        <v>4298</v>
      </c>
      <c r="J59" s="19" t="s">
        <v>1816</v>
      </c>
      <c r="K59" s="19" t="s">
        <v>4299</v>
      </c>
      <c r="L59" s="19" t="s">
        <v>4300</v>
      </c>
      <c r="M59" s="19" t="s">
        <v>132</v>
      </c>
      <c r="N59" s="19">
        <v>379718</v>
      </c>
      <c r="O59" s="19">
        <v>467485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4490</v>
      </c>
      <c r="B60" s="17" t="s">
        <v>16</v>
      </c>
      <c r="C60" s="17">
        <v>7236226</v>
      </c>
      <c r="D60" s="17" t="s">
        <v>4491</v>
      </c>
      <c r="E60" s="18" t="s">
        <v>4492</v>
      </c>
      <c r="F60" s="19" t="s">
        <v>17</v>
      </c>
      <c r="G60" s="19" t="s">
        <v>1520</v>
      </c>
      <c r="H60" s="19" t="s">
        <v>2093</v>
      </c>
      <c r="I60" s="19" t="s">
        <v>4484</v>
      </c>
      <c r="J60" s="19" t="s">
        <v>2093</v>
      </c>
      <c r="K60" s="19" t="s">
        <v>1690</v>
      </c>
      <c r="L60" s="19" t="s">
        <v>1691</v>
      </c>
      <c r="M60" s="19" t="s">
        <v>54</v>
      </c>
      <c r="N60" s="19">
        <v>363123</v>
      </c>
      <c r="O60" s="19">
        <v>470198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4503</v>
      </c>
      <c r="B61" s="17" t="s">
        <v>16</v>
      </c>
      <c r="C61" s="17">
        <v>7238316</v>
      </c>
      <c r="D61" s="17" t="s">
        <v>4504</v>
      </c>
      <c r="E61" s="18" t="s">
        <v>4505</v>
      </c>
      <c r="F61" s="19" t="s">
        <v>17</v>
      </c>
      <c r="G61" s="19" t="s">
        <v>1520</v>
      </c>
      <c r="H61" s="19" t="s">
        <v>2093</v>
      </c>
      <c r="I61" s="19" t="s">
        <v>4484</v>
      </c>
      <c r="J61" s="19" t="s">
        <v>2093</v>
      </c>
      <c r="K61" s="19" t="s">
        <v>426</v>
      </c>
      <c r="L61" s="19" t="s">
        <v>427</v>
      </c>
      <c r="M61" s="19" t="s">
        <v>91</v>
      </c>
      <c r="N61" s="19">
        <v>364626</v>
      </c>
      <c r="O61" s="19">
        <v>471833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4521</v>
      </c>
      <c r="B62" s="17" t="s">
        <v>16</v>
      </c>
      <c r="C62" s="17">
        <v>7238480</v>
      </c>
      <c r="D62" s="17" t="s">
        <v>4522</v>
      </c>
      <c r="E62" s="18" t="s">
        <v>4523</v>
      </c>
      <c r="F62" s="19" t="s">
        <v>17</v>
      </c>
      <c r="G62" s="19" t="s">
        <v>1520</v>
      </c>
      <c r="H62" s="19" t="s">
        <v>2093</v>
      </c>
      <c r="I62" s="19" t="s">
        <v>4484</v>
      </c>
      <c r="J62" s="19" t="s">
        <v>2093</v>
      </c>
      <c r="K62" s="19" t="s">
        <v>4524</v>
      </c>
      <c r="L62" s="19" t="s">
        <v>4525</v>
      </c>
      <c r="M62" s="19" t="s">
        <v>203</v>
      </c>
      <c r="N62" s="19">
        <v>363847</v>
      </c>
      <c r="O62" s="19">
        <v>469453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1105</v>
      </c>
      <c r="B63" s="17" t="s">
        <v>16</v>
      </c>
      <c r="C63" s="17">
        <v>7176392</v>
      </c>
      <c r="D63" s="17" t="s">
        <v>1106</v>
      </c>
      <c r="E63" s="18" t="s">
        <v>1107</v>
      </c>
      <c r="F63" s="19" t="s">
        <v>17</v>
      </c>
      <c r="G63" s="19" t="s">
        <v>1004</v>
      </c>
      <c r="H63" s="19" t="s">
        <v>1104</v>
      </c>
      <c r="I63" s="19" t="s">
        <v>1108</v>
      </c>
      <c r="J63" s="19" t="s">
        <v>1109</v>
      </c>
      <c r="K63" s="19" t="s">
        <v>20</v>
      </c>
      <c r="L63" s="19" t="s">
        <v>21</v>
      </c>
      <c r="M63" s="19" t="s">
        <v>70</v>
      </c>
      <c r="N63" s="19">
        <v>360571</v>
      </c>
      <c r="O63" s="19">
        <v>428200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1110</v>
      </c>
      <c r="B64" s="17" t="s">
        <v>16</v>
      </c>
      <c r="C64" s="17">
        <v>8487705</v>
      </c>
      <c r="D64" s="17" t="s">
        <v>1111</v>
      </c>
      <c r="E64" s="18" t="s">
        <v>1112</v>
      </c>
      <c r="F64" s="19" t="s">
        <v>17</v>
      </c>
      <c r="G64" s="19" t="s">
        <v>1004</v>
      </c>
      <c r="H64" s="19" t="s">
        <v>1104</v>
      </c>
      <c r="I64" s="19" t="s">
        <v>1113</v>
      </c>
      <c r="J64" s="19" t="s">
        <v>1114</v>
      </c>
      <c r="K64" s="19" t="s">
        <v>20</v>
      </c>
      <c r="L64" s="19" t="s">
        <v>21</v>
      </c>
      <c r="M64" s="19" t="s">
        <v>583</v>
      </c>
      <c r="N64" s="19">
        <v>361193</v>
      </c>
      <c r="O64" s="19">
        <v>424286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1124</v>
      </c>
      <c r="B65" s="17" t="s">
        <v>16</v>
      </c>
      <c r="C65" s="17">
        <v>7178318</v>
      </c>
      <c r="D65" s="17" t="s">
        <v>1125</v>
      </c>
      <c r="E65" s="18" t="s">
        <v>1126</v>
      </c>
      <c r="F65" s="19" t="s">
        <v>17</v>
      </c>
      <c r="G65" s="19" t="s">
        <v>1004</v>
      </c>
      <c r="H65" s="19" t="s">
        <v>1123</v>
      </c>
      <c r="I65" s="19" t="s">
        <v>1127</v>
      </c>
      <c r="J65" s="19" t="s">
        <v>1123</v>
      </c>
      <c r="K65" s="19" t="s">
        <v>492</v>
      </c>
      <c r="L65" s="19" t="s">
        <v>493</v>
      </c>
      <c r="M65" s="19" t="s">
        <v>614</v>
      </c>
      <c r="N65" s="19">
        <v>365747</v>
      </c>
      <c r="O65" s="19">
        <v>418681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1169</v>
      </c>
      <c r="B66" s="17" t="s">
        <v>16</v>
      </c>
      <c r="C66" s="17">
        <v>7182813</v>
      </c>
      <c r="D66" s="17" t="s">
        <v>1170</v>
      </c>
      <c r="E66" s="18" t="s">
        <v>1171</v>
      </c>
      <c r="F66" s="19" t="s">
        <v>17</v>
      </c>
      <c r="G66" s="19" t="s">
        <v>1004</v>
      </c>
      <c r="H66" s="19" t="s">
        <v>1172</v>
      </c>
      <c r="I66" s="19" t="s">
        <v>1173</v>
      </c>
      <c r="J66" s="19" t="s">
        <v>1174</v>
      </c>
      <c r="K66" s="19" t="s">
        <v>1175</v>
      </c>
      <c r="L66" s="19" t="s">
        <v>1176</v>
      </c>
      <c r="M66" s="19" t="s">
        <v>1177</v>
      </c>
      <c r="N66" s="19">
        <v>349703</v>
      </c>
      <c r="O66" s="19">
        <v>417439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1185</v>
      </c>
      <c r="B67" s="17" t="s">
        <v>16</v>
      </c>
      <c r="C67" s="17">
        <v>7183449</v>
      </c>
      <c r="D67" s="17" t="s">
        <v>1186</v>
      </c>
      <c r="E67" s="18" t="s">
        <v>1187</v>
      </c>
      <c r="F67" s="19" t="s">
        <v>17</v>
      </c>
      <c r="G67" s="19" t="s">
        <v>1004</v>
      </c>
      <c r="H67" s="19" t="s">
        <v>1172</v>
      </c>
      <c r="I67" s="19" t="s">
        <v>1188</v>
      </c>
      <c r="J67" s="19" t="s">
        <v>1189</v>
      </c>
      <c r="K67" s="19" t="s">
        <v>20</v>
      </c>
      <c r="L67" s="19" t="s">
        <v>21</v>
      </c>
      <c r="M67" s="19" t="s">
        <v>1190</v>
      </c>
      <c r="N67" s="19">
        <v>359223</v>
      </c>
      <c r="O67" s="19">
        <v>417487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3094</v>
      </c>
      <c r="B68" s="17" t="s">
        <v>16</v>
      </c>
      <c r="C68" s="17">
        <v>7995994</v>
      </c>
      <c r="D68" s="17" t="s">
        <v>3095</v>
      </c>
      <c r="E68" s="18" t="s">
        <v>3096</v>
      </c>
      <c r="F68" s="19" t="s">
        <v>17</v>
      </c>
      <c r="G68" s="19" t="s">
        <v>1004</v>
      </c>
      <c r="H68" s="19" t="s">
        <v>1030</v>
      </c>
      <c r="I68" s="19" t="s">
        <v>3097</v>
      </c>
      <c r="J68" s="19" t="s">
        <v>1030</v>
      </c>
      <c r="K68" s="19" t="s">
        <v>42</v>
      </c>
      <c r="L68" s="19" t="s">
        <v>43</v>
      </c>
      <c r="M68" s="19" t="s">
        <v>346</v>
      </c>
      <c r="N68" s="19">
        <v>373478</v>
      </c>
      <c r="O68" s="19">
        <v>422299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343</v>
      </c>
      <c r="B69" s="17" t="s">
        <v>16</v>
      </c>
      <c r="C69" s="17">
        <v>6915770</v>
      </c>
      <c r="D69" s="17" t="s">
        <v>344</v>
      </c>
      <c r="E69" s="18" t="s">
        <v>345</v>
      </c>
      <c r="F69" s="19" t="s">
        <v>17</v>
      </c>
      <c r="G69" s="19" t="s">
        <v>338</v>
      </c>
      <c r="H69" s="19" t="s">
        <v>339</v>
      </c>
      <c r="I69" s="19" t="s">
        <v>341</v>
      </c>
      <c r="J69" s="19" t="s">
        <v>342</v>
      </c>
      <c r="K69" s="19" t="s">
        <v>20</v>
      </c>
      <c r="L69" s="19" t="s">
        <v>21</v>
      </c>
      <c r="M69" s="19" t="s">
        <v>346</v>
      </c>
      <c r="N69" s="19">
        <v>386170</v>
      </c>
      <c r="O69" s="19">
        <v>443649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347</v>
      </c>
      <c r="B70" s="17" t="s">
        <v>16</v>
      </c>
      <c r="C70" s="17">
        <v>6916152</v>
      </c>
      <c r="D70" s="17" t="s">
        <v>348</v>
      </c>
      <c r="E70" s="18" t="s">
        <v>349</v>
      </c>
      <c r="F70" s="19" t="s">
        <v>17</v>
      </c>
      <c r="G70" s="19" t="s">
        <v>338</v>
      </c>
      <c r="H70" s="19" t="s">
        <v>339</v>
      </c>
      <c r="I70" s="19" t="s">
        <v>350</v>
      </c>
      <c r="J70" s="19" t="s">
        <v>351</v>
      </c>
      <c r="K70" s="19" t="s">
        <v>20</v>
      </c>
      <c r="L70" s="19" t="s">
        <v>21</v>
      </c>
      <c r="M70" s="19" t="s">
        <v>161</v>
      </c>
      <c r="N70" s="19">
        <v>386145</v>
      </c>
      <c r="O70" s="19">
        <v>438689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352</v>
      </c>
      <c r="B71" s="17" t="s">
        <v>16</v>
      </c>
      <c r="C71" s="17">
        <v>6916738</v>
      </c>
      <c r="D71" s="17" t="s">
        <v>353</v>
      </c>
      <c r="E71" s="18" t="s">
        <v>354</v>
      </c>
      <c r="F71" s="19" t="s">
        <v>17</v>
      </c>
      <c r="G71" s="19" t="s">
        <v>338</v>
      </c>
      <c r="H71" s="19" t="s">
        <v>339</v>
      </c>
      <c r="I71" s="19" t="s">
        <v>355</v>
      </c>
      <c r="J71" s="19" t="s">
        <v>356</v>
      </c>
      <c r="K71" s="19" t="s">
        <v>42</v>
      </c>
      <c r="L71" s="19" t="s">
        <v>43</v>
      </c>
      <c r="M71" s="19" t="s">
        <v>44</v>
      </c>
      <c r="N71" s="19">
        <v>393759</v>
      </c>
      <c r="O71" s="19">
        <v>447927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380</v>
      </c>
      <c r="B72" s="17" t="s">
        <v>16</v>
      </c>
      <c r="C72" s="17">
        <v>6922000</v>
      </c>
      <c r="D72" s="17" t="s">
        <v>381</v>
      </c>
      <c r="E72" s="18" t="s">
        <v>382</v>
      </c>
      <c r="F72" s="19" t="s">
        <v>17</v>
      </c>
      <c r="G72" s="19" t="s">
        <v>338</v>
      </c>
      <c r="H72" s="19" t="s">
        <v>383</v>
      </c>
      <c r="I72" s="19" t="s">
        <v>384</v>
      </c>
      <c r="J72" s="19" t="s">
        <v>385</v>
      </c>
      <c r="K72" s="19" t="s">
        <v>386</v>
      </c>
      <c r="L72" s="19" t="s">
        <v>387</v>
      </c>
      <c r="M72" s="19" t="s">
        <v>346</v>
      </c>
      <c r="N72" s="19">
        <v>388542</v>
      </c>
      <c r="O72" s="19">
        <v>432708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596</v>
      </c>
      <c r="B73" s="17" t="s">
        <v>16</v>
      </c>
      <c r="C73" s="17">
        <v>6924734</v>
      </c>
      <c r="D73" s="17" t="s">
        <v>597</v>
      </c>
      <c r="E73" s="18" t="s">
        <v>598</v>
      </c>
      <c r="F73" s="19" t="s">
        <v>17</v>
      </c>
      <c r="G73" s="19" t="s">
        <v>338</v>
      </c>
      <c r="H73" s="19" t="s">
        <v>599</v>
      </c>
      <c r="I73" s="19" t="s">
        <v>600</v>
      </c>
      <c r="J73" s="19" t="s">
        <v>601</v>
      </c>
      <c r="K73" s="19" t="s">
        <v>20</v>
      </c>
      <c r="L73" s="19" t="s">
        <v>21</v>
      </c>
      <c r="M73" s="19" t="s">
        <v>213</v>
      </c>
      <c r="N73" s="19">
        <v>396933</v>
      </c>
      <c r="O73" s="19">
        <v>432481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1032</v>
      </c>
      <c r="B74" s="17" t="s">
        <v>16</v>
      </c>
      <c r="C74" s="17">
        <v>6913627</v>
      </c>
      <c r="D74" s="17" t="s">
        <v>1033</v>
      </c>
      <c r="E74" s="18" t="s">
        <v>1034</v>
      </c>
      <c r="F74" s="19" t="s">
        <v>17</v>
      </c>
      <c r="G74" s="19" t="s">
        <v>338</v>
      </c>
      <c r="H74" s="19" t="s">
        <v>1031</v>
      </c>
      <c r="I74" s="19" t="s">
        <v>1035</v>
      </c>
      <c r="J74" s="19" t="s">
        <v>1036</v>
      </c>
      <c r="K74" s="19" t="s">
        <v>20</v>
      </c>
      <c r="L74" s="19" t="s">
        <v>21</v>
      </c>
      <c r="M74" s="19" t="s">
        <v>132</v>
      </c>
      <c r="N74" s="19">
        <v>373209</v>
      </c>
      <c r="O74" s="19">
        <v>428128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2494</v>
      </c>
      <c r="B75" s="17" t="s">
        <v>16</v>
      </c>
      <c r="C75" s="17">
        <v>6914907</v>
      </c>
      <c r="D75" s="17" t="s">
        <v>2495</v>
      </c>
      <c r="E75" s="18" t="s">
        <v>2496</v>
      </c>
      <c r="F75" s="19" t="s">
        <v>17</v>
      </c>
      <c r="G75" s="19" t="s">
        <v>338</v>
      </c>
      <c r="H75" s="19" t="s">
        <v>339</v>
      </c>
      <c r="I75" s="19" t="s">
        <v>2493</v>
      </c>
      <c r="J75" s="19" t="s">
        <v>339</v>
      </c>
      <c r="K75" s="19" t="s">
        <v>2497</v>
      </c>
      <c r="L75" s="19" t="s">
        <v>2498</v>
      </c>
      <c r="M75" s="19" t="s">
        <v>91</v>
      </c>
      <c r="N75" s="19">
        <v>393664</v>
      </c>
      <c r="O75" s="19">
        <v>441054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2503</v>
      </c>
      <c r="B76" s="17" t="s">
        <v>16</v>
      </c>
      <c r="C76" s="17">
        <v>6914560</v>
      </c>
      <c r="D76" s="17" t="s">
        <v>2504</v>
      </c>
      <c r="E76" s="18" t="s">
        <v>2505</v>
      </c>
      <c r="F76" s="19" t="s">
        <v>17</v>
      </c>
      <c r="G76" s="19" t="s">
        <v>338</v>
      </c>
      <c r="H76" s="19" t="s">
        <v>339</v>
      </c>
      <c r="I76" s="19" t="s">
        <v>2493</v>
      </c>
      <c r="J76" s="19" t="s">
        <v>339</v>
      </c>
      <c r="K76" s="19" t="s">
        <v>2491</v>
      </c>
      <c r="L76" s="19" t="s">
        <v>2492</v>
      </c>
      <c r="M76" s="19" t="s">
        <v>22</v>
      </c>
      <c r="N76" s="19">
        <v>393196</v>
      </c>
      <c r="O76" s="19">
        <v>440890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3102</v>
      </c>
      <c r="B77" s="17" t="s">
        <v>16</v>
      </c>
      <c r="C77" s="17">
        <v>6913069</v>
      </c>
      <c r="D77" s="17" t="s">
        <v>3103</v>
      </c>
      <c r="E77" s="18" t="s">
        <v>3104</v>
      </c>
      <c r="F77" s="19" t="s">
        <v>17</v>
      </c>
      <c r="G77" s="19" t="s">
        <v>338</v>
      </c>
      <c r="H77" s="19" t="s">
        <v>1031</v>
      </c>
      <c r="I77" s="19" t="s">
        <v>3101</v>
      </c>
      <c r="J77" s="19" t="s">
        <v>1031</v>
      </c>
      <c r="K77" s="19" t="s">
        <v>2295</v>
      </c>
      <c r="L77" s="19" t="s">
        <v>2296</v>
      </c>
      <c r="M77" s="19" t="s">
        <v>346</v>
      </c>
      <c r="N77" s="19">
        <v>377391</v>
      </c>
      <c r="O77" s="19">
        <v>429069</v>
      </c>
      <c r="P77" s="14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</sheetData>
  <sheetProtection algorithmName="SHA-512" hashValue="IenEJnUrnNxvVSHfaTfSv8rmtqPSdb+zZYnjoM65IXSxmCJgzNeSjJ+T1A3u+pRb0eCrOFed5fpSt0056yxzHw==" saltValue="3SL1T4EgVkCrQNc0FfG6cw==" spinCount="100000" sheet="1" objects="1" scenarios="1" formatCells="0" formatColumns="0" formatRows="0" sort="0" autoFilter="0"/>
  <autoFilter ref="A13:P77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32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6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25</v>
      </c>
      <c r="B2" s="4">
        <f>P12</f>
        <v>63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SUM(S14:S76)/$P$12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SUM(P14:P76)</f>
        <v>63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1037</v>
      </c>
      <c r="B14" s="17" t="s">
        <v>16</v>
      </c>
      <c r="C14" s="17">
        <v>6901109</v>
      </c>
      <c r="D14" s="17" t="s">
        <v>1038</v>
      </c>
      <c r="E14" s="18" t="s">
        <v>1039</v>
      </c>
      <c r="F14" s="19" t="s">
        <v>17</v>
      </c>
      <c r="G14" s="19" t="s">
        <v>1040</v>
      </c>
      <c r="H14" s="19" t="s">
        <v>1041</v>
      </c>
      <c r="I14" s="19" t="s">
        <v>1042</v>
      </c>
      <c r="J14" s="19" t="s">
        <v>1043</v>
      </c>
      <c r="K14" s="19" t="s">
        <v>492</v>
      </c>
      <c r="L14" s="19" t="s">
        <v>493</v>
      </c>
      <c r="M14" s="19" t="s">
        <v>393</v>
      </c>
      <c r="N14" s="19">
        <v>337815</v>
      </c>
      <c r="O14" s="19">
        <v>475550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1087</v>
      </c>
      <c r="B15" s="17" t="s">
        <v>16</v>
      </c>
      <c r="C15" s="17">
        <v>6906244</v>
      </c>
      <c r="D15" s="17" t="s">
        <v>1088</v>
      </c>
      <c r="E15" s="18" t="s">
        <v>1089</v>
      </c>
      <c r="F15" s="19" t="s">
        <v>17</v>
      </c>
      <c r="G15" s="19" t="s">
        <v>1040</v>
      </c>
      <c r="H15" s="19" t="s">
        <v>1085</v>
      </c>
      <c r="I15" s="19" t="s">
        <v>1090</v>
      </c>
      <c r="J15" s="19" t="s">
        <v>1091</v>
      </c>
      <c r="K15" s="19" t="s">
        <v>42</v>
      </c>
      <c r="L15" s="19" t="s">
        <v>43</v>
      </c>
      <c r="M15" s="19" t="s">
        <v>83</v>
      </c>
      <c r="N15" s="19">
        <v>352407</v>
      </c>
      <c r="O15" s="19">
        <v>461245</v>
      </c>
      <c r="P15" s="14">
        <v>1</v>
      </c>
      <c r="Q15" s="22"/>
      <c r="R15" s="2"/>
      <c r="S15" s="3"/>
      <c r="T15" s="20">
        <f t="shared" ref="T15:T76" si="2">S15*0.23</f>
        <v>0</v>
      </c>
      <c r="U15" s="21">
        <f t="shared" ref="U15:U76" si="3">SUM(S15:T15)</f>
        <v>0</v>
      </c>
    </row>
    <row r="16" spans="1:21" x14ac:dyDescent="0.35">
      <c r="A16" s="17" t="s">
        <v>1198</v>
      </c>
      <c r="B16" s="17" t="s">
        <v>16</v>
      </c>
      <c r="C16" s="17">
        <v>6909489</v>
      </c>
      <c r="D16" s="17" t="s">
        <v>1199</v>
      </c>
      <c r="E16" s="18" t="s">
        <v>1200</v>
      </c>
      <c r="F16" s="19" t="s">
        <v>17</v>
      </c>
      <c r="G16" s="19" t="s">
        <v>1040</v>
      </c>
      <c r="H16" s="19" t="s">
        <v>1197</v>
      </c>
      <c r="I16" s="19" t="s">
        <v>1201</v>
      </c>
      <c r="J16" s="19" t="s">
        <v>1202</v>
      </c>
      <c r="K16" s="19" t="s">
        <v>492</v>
      </c>
      <c r="L16" s="19" t="s">
        <v>493</v>
      </c>
      <c r="M16" s="19" t="s">
        <v>54</v>
      </c>
      <c r="N16" s="19">
        <v>331573</v>
      </c>
      <c r="O16" s="19">
        <v>466205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1203</v>
      </c>
      <c r="B17" s="17" t="s">
        <v>16</v>
      </c>
      <c r="C17" s="17">
        <v>6910939</v>
      </c>
      <c r="D17" s="17" t="s">
        <v>1204</v>
      </c>
      <c r="E17" s="18" t="s">
        <v>1205</v>
      </c>
      <c r="F17" s="19" t="s">
        <v>17</v>
      </c>
      <c r="G17" s="19" t="s">
        <v>1040</v>
      </c>
      <c r="H17" s="19" t="s">
        <v>1197</v>
      </c>
      <c r="I17" s="19" t="s">
        <v>1206</v>
      </c>
      <c r="J17" s="19" t="s">
        <v>1207</v>
      </c>
      <c r="K17" s="19" t="s">
        <v>20</v>
      </c>
      <c r="L17" s="19" t="s">
        <v>21</v>
      </c>
      <c r="M17" s="19" t="s">
        <v>192</v>
      </c>
      <c r="N17" s="19">
        <v>336234</v>
      </c>
      <c r="O17" s="19">
        <v>465546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1208</v>
      </c>
      <c r="B18" s="17" t="s">
        <v>16</v>
      </c>
      <c r="C18" s="17">
        <v>6911360</v>
      </c>
      <c r="D18" s="17" t="s">
        <v>1209</v>
      </c>
      <c r="E18" s="18" t="s">
        <v>1210</v>
      </c>
      <c r="F18" s="19" t="s">
        <v>17</v>
      </c>
      <c r="G18" s="19" t="s">
        <v>1040</v>
      </c>
      <c r="H18" s="19" t="s">
        <v>1197</v>
      </c>
      <c r="I18" s="19" t="s">
        <v>1211</v>
      </c>
      <c r="J18" s="19" t="s">
        <v>1212</v>
      </c>
      <c r="K18" s="19" t="s">
        <v>42</v>
      </c>
      <c r="L18" s="19" t="s">
        <v>43</v>
      </c>
      <c r="M18" s="19" t="s">
        <v>44</v>
      </c>
      <c r="N18" s="19">
        <v>334303</v>
      </c>
      <c r="O18" s="19">
        <v>462290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1213</v>
      </c>
      <c r="B19" s="17" t="s">
        <v>16</v>
      </c>
      <c r="C19" s="17">
        <v>6911429</v>
      </c>
      <c r="D19" s="17" t="s">
        <v>1214</v>
      </c>
      <c r="E19" s="18" t="s">
        <v>1215</v>
      </c>
      <c r="F19" s="19" t="s">
        <v>17</v>
      </c>
      <c r="G19" s="19" t="s">
        <v>1040</v>
      </c>
      <c r="H19" s="19" t="s">
        <v>1197</v>
      </c>
      <c r="I19" s="19" t="s">
        <v>1216</v>
      </c>
      <c r="J19" s="19" t="s">
        <v>1217</v>
      </c>
      <c r="K19" s="19" t="s">
        <v>20</v>
      </c>
      <c r="L19" s="19" t="s">
        <v>21</v>
      </c>
      <c r="M19" s="19" t="s">
        <v>141</v>
      </c>
      <c r="N19" s="19">
        <v>341272</v>
      </c>
      <c r="O19" s="19">
        <v>462043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3128</v>
      </c>
      <c r="B20" s="17" t="s">
        <v>16</v>
      </c>
      <c r="C20" s="17">
        <v>6905140</v>
      </c>
      <c r="D20" s="17" t="s">
        <v>3129</v>
      </c>
      <c r="E20" s="18" t="s">
        <v>3130</v>
      </c>
      <c r="F20" s="19" t="s">
        <v>17</v>
      </c>
      <c r="G20" s="19" t="s">
        <v>1040</v>
      </c>
      <c r="H20" s="19" t="s">
        <v>1085</v>
      </c>
      <c r="I20" s="19" t="s">
        <v>3131</v>
      </c>
      <c r="J20" s="19" t="s">
        <v>1085</v>
      </c>
      <c r="K20" s="19" t="s">
        <v>2717</v>
      </c>
      <c r="L20" s="19" t="s">
        <v>2718</v>
      </c>
      <c r="M20" s="19" t="s">
        <v>614</v>
      </c>
      <c r="N20" s="19">
        <v>350502</v>
      </c>
      <c r="O20" s="19">
        <v>456930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3132</v>
      </c>
      <c r="B21" s="17" t="s">
        <v>16</v>
      </c>
      <c r="C21" s="17">
        <v>6905254</v>
      </c>
      <c r="D21" s="17" t="s">
        <v>3133</v>
      </c>
      <c r="E21" s="18" t="s">
        <v>3134</v>
      </c>
      <c r="F21" s="19" t="s">
        <v>17</v>
      </c>
      <c r="G21" s="19" t="s">
        <v>1040</v>
      </c>
      <c r="H21" s="19" t="s">
        <v>1085</v>
      </c>
      <c r="I21" s="19" t="s">
        <v>3131</v>
      </c>
      <c r="J21" s="19" t="s">
        <v>1085</v>
      </c>
      <c r="K21" s="19" t="s">
        <v>3135</v>
      </c>
      <c r="L21" s="19" t="s">
        <v>3136</v>
      </c>
      <c r="M21" s="19" t="s">
        <v>192</v>
      </c>
      <c r="N21" s="19">
        <v>351304</v>
      </c>
      <c r="O21" s="19">
        <v>457083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3185</v>
      </c>
      <c r="B22" s="17" t="s">
        <v>16</v>
      </c>
      <c r="C22" s="17">
        <v>6907746</v>
      </c>
      <c r="D22" s="17" t="s">
        <v>3186</v>
      </c>
      <c r="E22" s="18" t="s">
        <v>3187</v>
      </c>
      <c r="F22" s="19" t="s">
        <v>17</v>
      </c>
      <c r="G22" s="19" t="s">
        <v>1040</v>
      </c>
      <c r="H22" s="19" t="s">
        <v>1197</v>
      </c>
      <c r="I22" s="19" t="s">
        <v>3188</v>
      </c>
      <c r="J22" s="19" t="s">
        <v>1197</v>
      </c>
      <c r="K22" s="19" t="s">
        <v>139</v>
      </c>
      <c r="L22" s="19" t="s">
        <v>140</v>
      </c>
      <c r="M22" s="19" t="s">
        <v>83</v>
      </c>
      <c r="N22" s="19">
        <v>329851</v>
      </c>
      <c r="O22" s="19">
        <v>464164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1683</v>
      </c>
      <c r="B23" s="17" t="s">
        <v>16</v>
      </c>
      <c r="C23" s="17">
        <v>6776139</v>
      </c>
      <c r="D23" s="17" t="s">
        <v>1684</v>
      </c>
      <c r="E23" s="18" t="s">
        <v>1685</v>
      </c>
      <c r="F23" s="19" t="s">
        <v>17</v>
      </c>
      <c r="G23" s="19" t="s">
        <v>1686</v>
      </c>
      <c r="H23" s="19" t="s">
        <v>1687</v>
      </c>
      <c r="I23" s="19" t="s">
        <v>1688</v>
      </c>
      <c r="J23" s="19" t="s">
        <v>1689</v>
      </c>
      <c r="K23" s="19" t="s">
        <v>20</v>
      </c>
      <c r="L23" s="19" t="s">
        <v>21</v>
      </c>
      <c r="M23" s="19" t="s">
        <v>393</v>
      </c>
      <c r="N23" s="19">
        <v>334571</v>
      </c>
      <c r="O23" s="19">
        <v>490523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1995</v>
      </c>
      <c r="B24" s="17" t="s">
        <v>16</v>
      </c>
      <c r="C24" s="17">
        <v>6784894</v>
      </c>
      <c r="D24" s="17" t="s">
        <v>1996</v>
      </c>
      <c r="E24" s="18" t="s">
        <v>1997</v>
      </c>
      <c r="F24" s="19" t="s">
        <v>17</v>
      </c>
      <c r="G24" s="19" t="s">
        <v>1686</v>
      </c>
      <c r="H24" s="19" t="s">
        <v>1994</v>
      </c>
      <c r="I24" s="19" t="s">
        <v>1998</v>
      </c>
      <c r="J24" s="19" t="s">
        <v>1999</v>
      </c>
      <c r="K24" s="19" t="s">
        <v>426</v>
      </c>
      <c r="L24" s="19" t="s">
        <v>427</v>
      </c>
      <c r="M24" s="19" t="s">
        <v>172</v>
      </c>
      <c r="N24" s="19">
        <v>318050</v>
      </c>
      <c r="O24" s="19">
        <v>483130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1153</v>
      </c>
      <c r="B25" s="17" t="s">
        <v>16</v>
      </c>
      <c r="C25" s="17">
        <v>7277653</v>
      </c>
      <c r="D25" s="17" t="s">
        <v>1154</v>
      </c>
      <c r="E25" s="18" t="s">
        <v>1155</v>
      </c>
      <c r="F25" s="19" t="s">
        <v>17</v>
      </c>
      <c r="G25" s="19" t="s">
        <v>1151</v>
      </c>
      <c r="H25" s="19" t="s">
        <v>1152</v>
      </c>
      <c r="I25" s="19" t="s">
        <v>1156</v>
      </c>
      <c r="J25" s="19" t="s">
        <v>1157</v>
      </c>
      <c r="K25" s="19" t="s">
        <v>1158</v>
      </c>
      <c r="L25" s="19" t="s">
        <v>1159</v>
      </c>
      <c r="M25" s="19" t="s">
        <v>346</v>
      </c>
      <c r="N25" s="19">
        <v>305057</v>
      </c>
      <c r="O25" s="19">
        <v>458427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1160</v>
      </c>
      <c r="B26" s="17" t="s">
        <v>16</v>
      </c>
      <c r="C26" s="17">
        <v>7278316</v>
      </c>
      <c r="D26" s="17" t="s">
        <v>1161</v>
      </c>
      <c r="E26" s="18" t="s">
        <v>1162</v>
      </c>
      <c r="F26" s="19" t="s">
        <v>17</v>
      </c>
      <c r="G26" s="19" t="s">
        <v>1151</v>
      </c>
      <c r="H26" s="19" t="s">
        <v>1152</v>
      </c>
      <c r="I26" s="19" t="s">
        <v>1163</v>
      </c>
      <c r="J26" s="19" t="s">
        <v>1164</v>
      </c>
      <c r="K26" s="19" t="s">
        <v>42</v>
      </c>
      <c r="L26" s="19" t="s">
        <v>43</v>
      </c>
      <c r="M26" s="19" t="s">
        <v>329</v>
      </c>
      <c r="N26" s="19">
        <v>305806</v>
      </c>
      <c r="O26" s="19">
        <v>463043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1166</v>
      </c>
      <c r="B27" s="17" t="s">
        <v>16</v>
      </c>
      <c r="C27" s="17">
        <v>7279940</v>
      </c>
      <c r="D27" s="17" t="s">
        <v>1167</v>
      </c>
      <c r="E27" s="18" t="s">
        <v>1168</v>
      </c>
      <c r="F27" s="19" t="s">
        <v>17</v>
      </c>
      <c r="G27" s="19" t="s">
        <v>1151</v>
      </c>
      <c r="H27" s="19" t="s">
        <v>1152</v>
      </c>
      <c r="I27" s="19" t="s">
        <v>1165</v>
      </c>
      <c r="J27" s="19" t="s">
        <v>1152</v>
      </c>
      <c r="K27" s="19" t="s">
        <v>42</v>
      </c>
      <c r="L27" s="19" t="s">
        <v>43</v>
      </c>
      <c r="M27" s="19" t="s">
        <v>22</v>
      </c>
      <c r="N27" s="19">
        <v>314709</v>
      </c>
      <c r="O27" s="19">
        <v>463722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2163</v>
      </c>
      <c r="B28" s="17" t="s">
        <v>16</v>
      </c>
      <c r="C28" s="17">
        <v>7282542</v>
      </c>
      <c r="D28" s="17" t="s">
        <v>2164</v>
      </c>
      <c r="E28" s="18" t="s">
        <v>2165</v>
      </c>
      <c r="F28" s="19" t="s">
        <v>17</v>
      </c>
      <c r="G28" s="19" t="s">
        <v>1151</v>
      </c>
      <c r="H28" s="19" t="s">
        <v>2162</v>
      </c>
      <c r="I28" s="19" t="s">
        <v>2166</v>
      </c>
      <c r="J28" s="19" t="s">
        <v>2167</v>
      </c>
      <c r="K28" s="19" t="s">
        <v>20</v>
      </c>
      <c r="L28" s="19" t="s">
        <v>21</v>
      </c>
      <c r="M28" s="19" t="s">
        <v>2168</v>
      </c>
      <c r="N28" s="19">
        <v>289375</v>
      </c>
      <c r="O28" s="19">
        <v>482350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2169</v>
      </c>
      <c r="B29" s="17" t="s">
        <v>16</v>
      </c>
      <c r="C29" s="17">
        <v>7287061</v>
      </c>
      <c r="D29" s="17" t="s">
        <v>2170</v>
      </c>
      <c r="E29" s="18" t="s">
        <v>2171</v>
      </c>
      <c r="F29" s="19" t="s">
        <v>17</v>
      </c>
      <c r="G29" s="19" t="s">
        <v>1151</v>
      </c>
      <c r="H29" s="19" t="s">
        <v>2172</v>
      </c>
      <c r="I29" s="19" t="s">
        <v>2173</v>
      </c>
      <c r="J29" s="19" t="s">
        <v>2174</v>
      </c>
      <c r="K29" s="19" t="s">
        <v>20</v>
      </c>
      <c r="L29" s="19" t="s">
        <v>21</v>
      </c>
      <c r="M29" s="19" t="s">
        <v>29</v>
      </c>
      <c r="N29" s="19">
        <v>303876</v>
      </c>
      <c r="O29" s="19">
        <v>474137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2175</v>
      </c>
      <c r="B30" s="17" t="s">
        <v>16</v>
      </c>
      <c r="C30" s="17">
        <v>7288615</v>
      </c>
      <c r="D30" s="17" t="s">
        <v>2176</v>
      </c>
      <c r="E30" s="18" t="s">
        <v>2177</v>
      </c>
      <c r="F30" s="19" t="s">
        <v>17</v>
      </c>
      <c r="G30" s="19" t="s">
        <v>1151</v>
      </c>
      <c r="H30" s="19" t="s">
        <v>2172</v>
      </c>
      <c r="I30" s="19" t="s">
        <v>2178</v>
      </c>
      <c r="J30" s="19" t="s">
        <v>2179</v>
      </c>
      <c r="K30" s="19" t="s">
        <v>2180</v>
      </c>
      <c r="L30" s="19" t="s">
        <v>2181</v>
      </c>
      <c r="M30" s="19" t="s">
        <v>818</v>
      </c>
      <c r="N30" s="19">
        <v>301473</v>
      </c>
      <c r="O30" s="19">
        <v>468464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2182</v>
      </c>
      <c r="B31" s="17" t="s">
        <v>16</v>
      </c>
      <c r="C31" s="17">
        <v>7288621</v>
      </c>
      <c r="D31" s="17" t="s">
        <v>2183</v>
      </c>
      <c r="E31" s="18" t="s">
        <v>2184</v>
      </c>
      <c r="F31" s="19" t="s">
        <v>17</v>
      </c>
      <c r="G31" s="19" t="s">
        <v>1151</v>
      </c>
      <c r="H31" s="19" t="s">
        <v>2172</v>
      </c>
      <c r="I31" s="19" t="s">
        <v>2178</v>
      </c>
      <c r="J31" s="19" t="s">
        <v>2179</v>
      </c>
      <c r="K31" s="19" t="s">
        <v>2185</v>
      </c>
      <c r="L31" s="19" t="s">
        <v>2186</v>
      </c>
      <c r="M31" s="19" t="s">
        <v>279</v>
      </c>
      <c r="N31" s="19">
        <v>301399</v>
      </c>
      <c r="O31" s="19">
        <v>468766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2187</v>
      </c>
      <c r="B32" s="17" t="s">
        <v>16</v>
      </c>
      <c r="C32" s="17">
        <v>7289682</v>
      </c>
      <c r="D32" s="17" t="s">
        <v>2188</v>
      </c>
      <c r="E32" s="18" t="s">
        <v>2189</v>
      </c>
      <c r="F32" s="19" t="s">
        <v>17</v>
      </c>
      <c r="G32" s="19" t="s">
        <v>1151</v>
      </c>
      <c r="H32" s="19" t="s">
        <v>2172</v>
      </c>
      <c r="I32" s="19" t="s">
        <v>2190</v>
      </c>
      <c r="J32" s="19" t="s">
        <v>2191</v>
      </c>
      <c r="K32" s="19" t="s">
        <v>42</v>
      </c>
      <c r="L32" s="19" t="s">
        <v>43</v>
      </c>
      <c r="M32" s="19" t="s">
        <v>279</v>
      </c>
      <c r="N32" s="19">
        <v>297664</v>
      </c>
      <c r="O32" s="19">
        <v>471611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4586</v>
      </c>
      <c r="B33" s="17" t="s">
        <v>16</v>
      </c>
      <c r="C33" s="17">
        <v>7285742</v>
      </c>
      <c r="D33" s="17" t="s">
        <v>4587</v>
      </c>
      <c r="E33" s="18" t="s">
        <v>4588</v>
      </c>
      <c r="F33" s="19" t="s">
        <v>17</v>
      </c>
      <c r="G33" s="19" t="s">
        <v>1151</v>
      </c>
      <c r="H33" s="19" t="s">
        <v>2172</v>
      </c>
      <c r="I33" s="19" t="s">
        <v>4589</v>
      </c>
      <c r="J33" s="19" t="s">
        <v>2172</v>
      </c>
      <c r="K33" s="19" t="s">
        <v>1968</v>
      </c>
      <c r="L33" s="19" t="s">
        <v>1969</v>
      </c>
      <c r="M33" s="19" t="s">
        <v>329</v>
      </c>
      <c r="N33" s="19">
        <v>302093</v>
      </c>
      <c r="O33" s="19">
        <v>475705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4590</v>
      </c>
      <c r="B34" s="17" t="s">
        <v>16</v>
      </c>
      <c r="C34" s="17">
        <v>7286833</v>
      </c>
      <c r="D34" s="17" t="s">
        <v>4591</v>
      </c>
      <c r="E34" s="18" t="s">
        <v>4592</v>
      </c>
      <c r="F34" s="19" t="s">
        <v>17</v>
      </c>
      <c r="G34" s="19" t="s">
        <v>1151</v>
      </c>
      <c r="H34" s="19" t="s">
        <v>2172</v>
      </c>
      <c r="I34" s="19" t="s">
        <v>4589</v>
      </c>
      <c r="J34" s="19" t="s">
        <v>2172</v>
      </c>
      <c r="K34" s="19" t="s">
        <v>139</v>
      </c>
      <c r="L34" s="19" t="s">
        <v>140</v>
      </c>
      <c r="M34" s="19" t="s">
        <v>22</v>
      </c>
      <c r="N34" s="19">
        <v>302876</v>
      </c>
      <c r="O34" s="19">
        <v>475440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4593</v>
      </c>
      <c r="B35" s="17" t="s">
        <v>16</v>
      </c>
      <c r="C35" s="17">
        <v>7286665</v>
      </c>
      <c r="D35" s="17" t="s">
        <v>4594</v>
      </c>
      <c r="E35" s="18" t="s">
        <v>4595</v>
      </c>
      <c r="F35" s="19" t="s">
        <v>17</v>
      </c>
      <c r="G35" s="19" t="s">
        <v>1151</v>
      </c>
      <c r="H35" s="19" t="s">
        <v>2172</v>
      </c>
      <c r="I35" s="19" t="s">
        <v>4589</v>
      </c>
      <c r="J35" s="19" t="s">
        <v>2172</v>
      </c>
      <c r="K35" s="19" t="s">
        <v>4596</v>
      </c>
      <c r="L35" s="19" t="s">
        <v>4597</v>
      </c>
      <c r="M35" s="19" t="s">
        <v>22</v>
      </c>
      <c r="N35" s="19">
        <v>302937</v>
      </c>
      <c r="O35" s="19">
        <v>475662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4598</v>
      </c>
      <c r="B36" s="17" t="s">
        <v>16</v>
      </c>
      <c r="C36" s="17">
        <v>7286927</v>
      </c>
      <c r="D36" s="17" t="s">
        <v>4599</v>
      </c>
      <c r="E36" s="18" t="s">
        <v>4600</v>
      </c>
      <c r="F36" s="19" t="s">
        <v>17</v>
      </c>
      <c r="G36" s="19" t="s">
        <v>1151</v>
      </c>
      <c r="H36" s="19" t="s">
        <v>2172</v>
      </c>
      <c r="I36" s="19" t="s">
        <v>4589</v>
      </c>
      <c r="J36" s="19" t="s">
        <v>2172</v>
      </c>
      <c r="K36" s="19" t="s">
        <v>4601</v>
      </c>
      <c r="L36" s="19" t="s">
        <v>4602</v>
      </c>
      <c r="M36" s="19" t="s">
        <v>129</v>
      </c>
      <c r="N36" s="19">
        <v>302135</v>
      </c>
      <c r="O36" s="19">
        <v>476069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4603</v>
      </c>
      <c r="B37" s="17" t="s">
        <v>16</v>
      </c>
      <c r="C37" s="17">
        <v>7285524</v>
      </c>
      <c r="D37" s="17" t="s">
        <v>4604</v>
      </c>
      <c r="E37" s="18" t="s">
        <v>4605</v>
      </c>
      <c r="F37" s="19" t="s">
        <v>17</v>
      </c>
      <c r="G37" s="19" t="s">
        <v>1151</v>
      </c>
      <c r="H37" s="19" t="s">
        <v>2172</v>
      </c>
      <c r="I37" s="19" t="s">
        <v>4589</v>
      </c>
      <c r="J37" s="19" t="s">
        <v>2172</v>
      </c>
      <c r="K37" s="19" t="s">
        <v>4601</v>
      </c>
      <c r="L37" s="19" t="s">
        <v>4602</v>
      </c>
      <c r="M37" s="19" t="s">
        <v>68</v>
      </c>
      <c r="N37" s="19">
        <v>302186</v>
      </c>
      <c r="O37" s="19">
        <v>476176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4606</v>
      </c>
      <c r="B38" s="17" t="s">
        <v>16</v>
      </c>
      <c r="C38" s="17">
        <v>7286031</v>
      </c>
      <c r="D38" s="17" t="s">
        <v>4607</v>
      </c>
      <c r="E38" s="18" t="s">
        <v>4608</v>
      </c>
      <c r="F38" s="19" t="s">
        <v>17</v>
      </c>
      <c r="G38" s="19" t="s">
        <v>1151</v>
      </c>
      <c r="H38" s="19" t="s">
        <v>2172</v>
      </c>
      <c r="I38" s="19" t="s">
        <v>4589</v>
      </c>
      <c r="J38" s="19" t="s">
        <v>2172</v>
      </c>
      <c r="K38" s="19" t="s">
        <v>4609</v>
      </c>
      <c r="L38" s="19" t="s">
        <v>4610</v>
      </c>
      <c r="M38" s="19" t="s">
        <v>630</v>
      </c>
      <c r="N38" s="19">
        <v>302691</v>
      </c>
      <c r="O38" s="19">
        <v>476003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4611</v>
      </c>
      <c r="B39" s="17" t="s">
        <v>16</v>
      </c>
      <c r="C39" s="17">
        <v>7286972</v>
      </c>
      <c r="D39" s="17" t="s">
        <v>4612</v>
      </c>
      <c r="E39" s="18" t="s">
        <v>4613</v>
      </c>
      <c r="F39" s="19" t="s">
        <v>17</v>
      </c>
      <c r="G39" s="19" t="s">
        <v>1151</v>
      </c>
      <c r="H39" s="19" t="s">
        <v>2172</v>
      </c>
      <c r="I39" s="19" t="s">
        <v>4589</v>
      </c>
      <c r="J39" s="19" t="s">
        <v>2172</v>
      </c>
      <c r="K39" s="19" t="s">
        <v>4614</v>
      </c>
      <c r="L39" s="19" t="s">
        <v>4615</v>
      </c>
      <c r="M39" s="19" t="s">
        <v>213</v>
      </c>
      <c r="N39" s="19">
        <v>303475</v>
      </c>
      <c r="O39" s="19">
        <v>475820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1061</v>
      </c>
      <c r="B40" s="17" t="s">
        <v>16</v>
      </c>
      <c r="C40" s="17">
        <v>6927502</v>
      </c>
      <c r="D40" s="17" t="s">
        <v>1062</v>
      </c>
      <c r="E40" s="18" t="s">
        <v>1063</v>
      </c>
      <c r="F40" s="19" t="s">
        <v>17</v>
      </c>
      <c r="G40" s="19" t="s">
        <v>41</v>
      </c>
      <c r="H40" s="19" t="s">
        <v>1064</v>
      </c>
      <c r="I40" s="19" t="s">
        <v>1065</v>
      </c>
      <c r="J40" s="19" t="s">
        <v>1066</v>
      </c>
      <c r="K40" s="19" t="s">
        <v>20</v>
      </c>
      <c r="L40" s="19" t="s">
        <v>21</v>
      </c>
      <c r="M40" s="19" t="s">
        <v>130</v>
      </c>
      <c r="N40" s="19">
        <v>349529</v>
      </c>
      <c r="O40" s="19">
        <v>445669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1067</v>
      </c>
      <c r="B41" s="17" t="s">
        <v>16</v>
      </c>
      <c r="C41" s="17">
        <v>6927590</v>
      </c>
      <c r="D41" s="17" t="s">
        <v>1068</v>
      </c>
      <c r="E41" s="18" t="s">
        <v>1069</v>
      </c>
      <c r="F41" s="19" t="s">
        <v>17</v>
      </c>
      <c r="G41" s="19" t="s">
        <v>41</v>
      </c>
      <c r="H41" s="19" t="s">
        <v>1064</v>
      </c>
      <c r="I41" s="19" t="s">
        <v>1070</v>
      </c>
      <c r="J41" s="19" t="s">
        <v>1071</v>
      </c>
      <c r="K41" s="19" t="s">
        <v>1072</v>
      </c>
      <c r="L41" s="19" t="s">
        <v>1073</v>
      </c>
      <c r="M41" s="19" t="s">
        <v>173</v>
      </c>
      <c r="N41" s="19">
        <v>347322</v>
      </c>
      <c r="O41" s="19">
        <v>446801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1074</v>
      </c>
      <c r="B42" s="17" t="s">
        <v>16</v>
      </c>
      <c r="C42" s="17">
        <v>6928646</v>
      </c>
      <c r="D42" s="17" t="s">
        <v>1075</v>
      </c>
      <c r="E42" s="18" t="s">
        <v>1076</v>
      </c>
      <c r="F42" s="19" t="s">
        <v>17</v>
      </c>
      <c r="G42" s="19" t="s">
        <v>41</v>
      </c>
      <c r="H42" s="19" t="s">
        <v>1064</v>
      </c>
      <c r="I42" s="19" t="s">
        <v>1077</v>
      </c>
      <c r="J42" s="19" t="s">
        <v>1078</v>
      </c>
      <c r="K42" s="19" t="s">
        <v>20</v>
      </c>
      <c r="L42" s="19" t="s">
        <v>21</v>
      </c>
      <c r="M42" s="19" t="s">
        <v>239</v>
      </c>
      <c r="N42" s="19">
        <v>352394</v>
      </c>
      <c r="O42" s="19">
        <v>449323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1079</v>
      </c>
      <c r="B43" s="17" t="s">
        <v>16</v>
      </c>
      <c r="C43" s="17">
        <v>6929037</v>
      </c>
      <c r="D43" s="17" t="s">
        <v>1080</v>
      </c>
      <c r="E43" s="18" t="s">
        <v>1081</v>
      </c>
      <c r="F43" s="19" t="s">
        <v>17</v>
      </c>
      <c r="G43" s="19" t="s">
        <v>41</v>
      </c>
      <c r="H43" s="19" t="s">
        <v>1064</v>
      </c>
      <c r="I43" s="19" t="s">
        <v>1082</v>
      </c>
      <c r="J43" s="19" t="s">
        <v>1083</v>
      </c>
      <c r="K43" s="19" t="s">
        <v>1072</v>
      </c>
      <c r="L43" s="19" t="s">
        <v>1073</v>
      </c>
      <c r="M43" s="19" t="s">
        <v>44</v>
      </c>
      <c r="N43" s="19">
        <v>344684</v>
      </c>
      <c r="O43" s="19">
        <v>442935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1092</v>
      </c>
      <c r="B44" s="17" t="s">
        <v>16</v>
      </c>
      <c r="C44" s="17">
        <v>6929157</v>
      </c>
      <c r="D44" s="17" t="s">
        <v>1093</v>
      </c>
      <c r="E44" s="18" t="s">
        <v>1094</v>
      </c>
      <c r="F44" s="19" t="s">
        <v>17</v>
      </c>
      <c r="G44" s="19" t="s">
        <v>41</v>
      </c>
      <c r="H44" s="19" t="s">
        <v>1095</v>
      </c>
      <c r="I44" s="19" t="s">
        <v>1096</v>
      </c>
      <c r="J44" s="19" t="s">
        <v>1097</v>
      </c>
      <c r="K44" s="19" t="s">
        <v>20</v>
      </c>
      <c r="L44" s="19" t="s">
        <v>21</v>
      </c>
      <c r="M44" s="19" t="s">
        <v>1098</v>
      </c>
      <c r="N44" s="19">
        <v>336030</v>
      </c>
      <c r="O44" s="19">
        <v>452457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1099</v>
      </c>
      <c r="B45" s="17" t="s">
        <v>16</v>
      </c>
      <c r="C45" s="17">
        <v>6930116</v>
      </c>
      <c r="D45" s="17" t="s">
        <v>1100</v>
      </c>
      <c r="E45" s="18" t="s">
        <v>1101</v>
      </c>
      <c r="F45" s="19" t="s">
        <v>17</v>
      </c>
      <c r="G45" s="19" t="s">
        <v>41</v>
      </c>
      <c r="H45" s="19" t="s">
        <v>1095</v>
      </c>
      <c r="I45" s="19" t="s">
        <v>1102</v>
      </c>
      <c r="J45" s="19" t="s">
        <v>1095</v>
      </c>
      <c r="K45" s="19" t="s">
        <v>52</v>
      </c>
      <c r="L45" s="19" t="s">
        <v>53</v>
      </c>
      <c r="M45" s="19" t="s">
        <v>1103</v>
      </c>
      <c r="N45" s="19">
        <v>331916</v>
      </c>
      <c r="O45" s="19">
        <v>453125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1115</v>
      </c>
      <c r="B46" s="17" t="s">
        <v>16</v>
      </c>
      <c r="C46" s="17">
        <v>6933216</v>
      </c>
      <c r="D46" s="17" t="s">
        <v>1116</v>
      </c>
      <c r="E46" s="18" t="s">
        <v>1117</v>
      </c>
      <c r="F46" s="19" t="s">
        <v>17</v>
      </c>
      <c r="G46" s="19" t="s">
        <v>41</v>
      </c>
      <c r="H46" s="19" t="s">
        <v>1118</v>
      </c>
      <c r="I46" s="19" t="s">
        <v>1119</v>
      </c>
      <c r="J46" s="19" t="s">
        <v>1120</v>
      </c>
      <c r="K46" s="19" t="s">
        <v>1121</v>
      </c>
      <c r="L46" s="19" t="s">
        <v>1122</v>
      </c>
      <c r="M46" s="19" t="s">
        <v>129</v>
      </c>
      <c r="N46" s="19">
        <v>341309</v>
      </c>
      <c r="O46" s="19">
        <v>446888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1191</v>
      </c>
      <c r="B47" s="17" t="s">
        <v>16</v>
      </c>
      <c r="C47" s="17">
        <v>9009457</v>
      </c>
      <c r="D47" s="17" t="s">
        <v>1192</v>
      </c>
      <c r="E47" s="18" t="s">
        <v>1193</v>
      </c>
      <c r="F47" s="19" t="s">
        <v>17</v>
      </c>
      <c r="G47" s="19" t="s">
        <v>41</v>
      </c>
      <c r="H47" s="19" t="s">
        <v>1194</v>
      </c>
      <c r="I47" s="19" t="s">
        <v>1195</v>
      </c>
      <c r="J47" s="19" t="s">
        <v>1196</v>
      </c>
      <c r="K47" s="19" t="s">
        <v>20</v>
      </c>
      <c r="L47" s="19" t="s">
        <v>21</v>
      </c>
      <c r="M47" s="19" t="s">
        <v>702</v>
      </c>
      <c r="N47" s="19">
        <v>338537</v>
      </c>
      <c r="O47" s="19">
        <v>442139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1219</v>
      </c>
      <c r="B48" s="17" t="s">
        <v>16</v>
      </c>
      <c r="C48" s="17">
        <v>6937366</v>
      </c>
      <c r="D48" s="17" t="s">
        <v>1220</v>
      </c>
      <c r="E48" s="18" t="s">
        <v>1221</v>
      </c>
      <c r="F48" s="19" t="s">
        <v>17</v>
      </c>
      <c r="G48" s="19" t="s">
        <v>41</v>
      </c>
      <c r="H48" s="19" t="s">
        <v>1218</v>
      </c>
      <c r="I48" s="19" t="s">
        <v>1222</v>
      </c>
      <c r="J48" s="19" t="s">
        <v>1223</v>
      </c>
      <c r="K48" s="19" t="s">
        <v>1072</v>
      </c>
      <c r="L48" s="19" t="s">
        <v>1073</v>
      </c>
      <c r="M48" s="19" t="s">
        <v>22</v>
      </c>
      <c r="N48" s="19">
        <v>323849</v>
      </c>
      <c r="O48" s="19">
        <v>442935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1224</v>
      </c>
      <c r="B49" s="17" t="s">
        <v>16</v>
      </c>
      <c r="C49" s="17">
        <v>6937712</v>
      </c>
      <c r="D49" s="17" t="s">
        <v>1225</v>
      </c>
      <c r="E49" s="18" t="s">
        <v>1226</v>
      </c>
      <c r="F49" s="19" t="s">
        <v>17</v>
      </c>
      <c r="G49" s="19" t="s">
        <v>41</v>
      </c>
      <c r="H49" s="19" t="s">
        <v>1218</v>
      </c>
      <c r="I49" s="19" t="s">
        <v>1227</v>
      </c>
      <c r="J49" s="19" t="s">
        <v>1218</v>
      </c>
      <c r="K49" s="19" t="s">
        <v>42</v>
      </c>
      <c r="L49" s="19" t="s">
        <v>43</v>
      </c>
      <c r="M49" s="19" t="s">
        <v>630</v>
      </c>
      <c r="N49" s="19">
        <v>327673</v>
      </c>
      <c r="O49" s="19">
        <v>446188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1229</v>
      </c>
      <c r="B50" s="17" t="s">
        <v>16</v>
      </c>
      <c r="C50" s="17">
        <v>6939373</v>
      </c>
      <c r="D50" s="17" t="s">
        <v>1230</v>
      </c>
      <c r="E50" s="18" t="s">
        <v>1231</v>
      </c>
      <c r="F50" s="19" t="s">
        <v>17</v>
      </c>
      <c r="G50" s="19" t="s">
        <v>41</v>
      </c>
      <c r="H50" s="19" t="s">
        <v>1228</v>
      </c>
      <c r="I50" s="19" t="s">
        <v>1232</v>
      </c>
      <c r="J50" s="19" t="s">
        <v>1228</v>
      </c>
      <c r="K50" s="19" t="s">
        <v>52</v>
      </c>
      <c r="L50" s="19" t="s">
        <v>53</v>
      </c>
      <c r="M50" s="19" t="s">
        <v>485</v>
      </c>
      <c r="N50" s="19">
        <v>306861</v>
      </c>
      <c r="O50" s="19">
        <v>453980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1233</v>
      </c>
      <c r="B51" s="17" t="s">
        <v>16</v>
      </c>
      <c r="C51" s="17">
        <v>6940543</v>
      </c>
      <c r="D51" s="17" t="s">
        <v>1234</v>
      </c>
      <c r="E51" s="18" t="s">
        <v>1235</v>
      </c>
      <c r="F51" s="19" t="s">
        <v>17</v>
      </c>
      <c r="G51" s="19" t="s">
        <v>41</v>
      </c>
      <c r="H51" s="19" t="s">
        <v>1236</v>
      </c>
      <c r="I51" s="19" t="s">
        <v>1237</v>
      </c>
      <c r="J51" s="19" t="s">
        <v>1238</v>
      </c>
      <c r="K51" s="19" t="s">
        <v>52</v>
      </c>
      <c r="L51" s="19" t="s">
        <v>53</v>
      </c>
      <c r="M51" s="19" t="s">
        <v>315</v>
      </c>
      <c r="N51" s="19">
        <v>321560</v>
      </c>
      <c r="O51" s="19">
        <v>456619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1239</v>
      </c>
      <c r="B52" s="17" t="s">
        <v>16</v>
      </c>
      <c r="C52" s="17">
        <v>9106249</v>
      </c>
      <c r="D52" s="17" t="s">
        <v>1240</v>
      </c>
      <c r="E52" s="18" t="s">
        <v>1241</v>
      </c>
      <c r="F52" s="19" t="s">
        <v>17</v>
      </c>
      <c r="G52" s="19" t="s">
        <v>41</v>
      </c>
      <c r="H52" s="19" t="s">
        <v>1236</v>
      </c>
      <c r="I52" s="19" t="s">
        <v>1242</v>
      </c>
      <c r="J52" s="19" t="s">
        <v>1243</v>
      </c>
      <c r="K52" s="19" t="s">
        <v>20</v>
      </c>
      <c r="L52" s="19" t="s">
        <v>1244</v>
      </c>
      <c r="M52" s="19" t="s">
        <v>1245</v>
      </c>
      <c r="N52" s="19">
        <v>322655</v>
      </c>
      <c r="O52" s="19">
        <v>449900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1246</v>
      </c>
      <c r="B53" s="17" t="s">
        <v>16</v>
      </c>
      <c r="C53" s="17">
        <v>6941440</v>
      </c>
      <c r="D53" s="17" t="s">
        <v>1247</v>
      </c>
      <c r="E53" s="18" t="s">
        <v>1248</v>
      </c>
      <c r="F53" s="19" t="s">
        <v>17</v>
      </c>
      <c r="G53" s="19" t="s">
        <v>41</v>
      </c>
      <c r="H53" s="19" t="s">
        <v>1236</v>
      </c>
      <c r="I53" s="19" t="s">
        <v>1249</v>
      </c>
      <c r="J53" s="19" t="s">
        <v>1250</v>
      </c>
      <c r="K53" s="19" t="s">
        <v>42</v>
      </c>
      <c r="L53" s="19" t="s">
        <v>43</v>
      </c>
      <c r="M53" s="19" t="s">
        <v>44</v>
      </c>
      <c r="N53" s="19">
        <v>324955</v>
      </c>
      <c r="O53" s="19">
        <v>452152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3141</v>
      </c>
      <c r="B54" s="17" t="s">
        <v>16</v>
      </c>
      <c r="C54" s="17">
        <v>6932007</v>
      </c>
      <c r="D54" s="17" t="s">
        <v>3142</v>
      </c>
      <c r="E54" s="18" t="s">
        <v>3143</v>
      </c>
      <c r="F54" s="19" t="s">
        <v>17</v>
      </c>
      <c r="G54" s="19" t="s">
        <v>41</v>
      </c>
      <c r="H54" s="19" t="s">
        <v>1118</v>
      </c>
      <c r="I54" s="19" t="s">
        <v>3144</v>
      </c>
      <c r="J54" s="19" t="s">
        <v>1118</v>
      </c>
      <c r="K54" s="19" t="s">
        <v>2501</v>
      </c>
      <c r="L54" s="19" t="s">
        <v>2502</v>
      </c>
      <c r="M54" s="19" t="s">
        <v>22</v>
      </c>
      <c r="N54" s="19">
        <v>340656</v>
      </c>
      <c r="O54" s="19">
        <v>451269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3178</v>
      </c>
      <c r="B55" s="17" t="s">
        <v>16</v>
      </c>
      <c r="C55" s="17">
        <v>6934812</v>
      </c>
      <c r="D55" s="17" t="s">
        <v>3179</v>
      </c>
      <c r="E55" s="18" t="s">
        <v>3180</v>
      </c>
      <c r="F55" s="19" t="s">
        <v>17</v>
      </c>
      <c r="G55" s="19" t="s">
        <v>41</v>
      </c>
      <c r="H55" s="19" t="s">
        <v>1194</v>
      </c>
      <c r="I55" s="19" t="s">
        <v>3181</v>
      </c>
      <c r="J55" s="19" t="s">
        <v>1194</v>
      </c>
      <c r="K55" s="19" t="s">
        <v>810</v>
      </c>
      <c r="L55" s="19" t="s">
        <v>811</v>
      </c>
      <c r="M55" s="19" t="s">
        <v>2430</v>
      </c>
      <c r="N55" s="19">
        <v>338888</v>
      </c>
      <c r="O55" s="19">
        <v>438606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3182</v>
      </c>
      <c r="B56" s="17" t="s">
        <v>16</v>
      </c>
      <c r="C56" s="17">
        <v>6934818</v>
      </c>
      <c r="D56" s="17" t="s">
        <v>3183</v>
      </c>
      <c r="E56" s="18" t="s">
        <v>3184</v>
      </c>
      <c r="F56" s="19" t="s">
        <v>17</v>
      </c>
      <c r="G56" s="19" t="s">
        <v>41</v>
      </c>
      <c r="H56" s="19" t="s">
        <v>1194</v>
      </c>
      <c r="I56" s="19" t="s">
        <v>3181</v>
      </c>
      <c r="J56" s="19" t="s">
        <v>1194</v>
      </c>
      <c r="K56" s="19" t="s">
        <v>2491</v>
      </c>
      <c r="L56" s="19" t="s">
        <v>2492</v>
      </c>
      <c r="M56" s="19" t="s">
        <v>393</v>
      </c>
      <c r="N56" s="19">
        <v>339314</v>
      </c>
      <c r="O56" s="19">
        <v>438184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2954</v>
      </c>
      <c r="B57" s="17" t="s">
        <v>16</v>
      </c>
      <c r="C57" s="17">
        <v>7351128</v>
      </c>
      <c r="D57" s="17" t="s">
        <v>2955</v>
      </c>
      <c r="E57" s="18" t="s">
        <v>2956</v>
      </c>
      <c r="F57" s="19" t="s">
        <v>17</v>
      </c>
      <c r="G57" s="19" t="s">
        <v>2952</v>
      </c>
      <c r="H57" s="19" t="s">
        <v>2952</v>
      </c>
      <c r="I57" s="19" t="s">
        <v>2953</v>
      </c>
      <c r="J57" s="19" t="s">
        <v>2952</v>
      </c>
      <c r="K57" s="19" t="s">
        <v>2957</v>
      </c>
      <c r="L57" s="19" t="s">
        <v>2958</v>
      </c>
      <c r="M57" s="19" t="s">
        <v>2342</v>
      </c>
      <c r="N57" s="19">
        <v>333421</v>
      </c>
      <c r="O57" s="19">
        <v>444885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2959</v>
      </c>
      <c r="B58" s="17" t="s">
        <v>16</v>
      </c>
      <c r="C58" s="17">
        <v>7351130</v>
      </c>
      <c r="D58" s="17" t="s">
        <v>2960</v>
      </c>
      <c r="E58" s="18" t="s">
        <v>2961</v>
      </c>
      <c r="F58" s="19" t="s">
        <v>17</v>
      </c>
      <c r="G58" s="19" t="s">
        <v>2952</v>
      </c>
      <c r="H58" s="19" t="s">
        <v>2952</v>
      </c>
      <c r="I58" s="19" t="s">
        <v>2953</v>
      </c>
      <c r="J58" s="19" t="s">
        <v>2952</v>
      </c>
      <c r="K58" s="19" t="s">
        <v>2957</v>
      </c>
      <c r="L58" s="19" t="s">
        <v>2958</v>
      </c>
      <c r="M58" s="19" t="s">
        <v>83</v>
      </c>
      <c r="N58" s="19">
        <v>333429</v>
      </c>
      <c r="O58" s="19">
        <v>444838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2972</v>
      </c>
      <c r="B59" s="17" t="s">
        <v>16</v>
      </c>
      <c r="C59" s="17">
        <v>7351267</v>
      </c>
      <c r="D59" s="17" t="s">
        <v>2973</v>
      </c>
      <c r="E59" s="18" t="s">
        <v>2974</v>
      </c>
      <c r="F59" s="19" t="s">
        <v>17</v>
      </c>
      <c r="G59" s="19" t="s">
        <v>2952</v>
      </c>
      <c r="H59" s="19" t="s">
        <v>2952</v>
      </c>
      <c r="I59" s="19" t="s">
        <v>2953</v>
      </c>
      <c r="J59" s="19" t="s">
        <v>2952</v>
      </c>
      <c r="K59" s="19" t="s">
        <v>998</v>
      </c>
      <c r="L59" s="19" t="s">
        <v>999</v>
      </c>
      <c r="M59" s="19" t="s">
        <v>329</v>
      </c>
      <c r="N59" s="19">
        <v>333528</v>
      </c>
      <c r="O59" s="19">
        <v>444729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2975</v>
      </c>
      <c r="B60" s="17" t="s">
        <v>16</v>
      </c>
      <c r="C60" s="17">
        <v>7351307</v>
      </c>
      <c r="D60" s="17" t="s">
        <v>2976</v>
      </c>
      <c r="E60" s="18" t="s">
        <v>2977</v>
      </c>
      <c r="F60" s="19" t="s">
        <v>17</v>
      </c>
      <c r="G60" s="19" t="s">
        <v>2952</v>
      </c>
      <c r="H60" s="19" t="s">
        <v>2952</v>
      </c>
      <c r="I60" s="19" t="s">
        <v>2953</v>
      </c>
      <c r="J60" s="19" t="s">
        <v>2952</v>
      </c>
      <c r="K60" s="19" t="s">
        <v>2978</v>
      </c>
      <c r="L60" s="19" t="s">
        <v>2979</v>
      </c>
      <c r="M60" s="19" t="s">
        <v>161</v>
      </c>
      <c r="N60" s="19">
        <v>332356</v>
      </c>
      <c r="O60" s="19">
        <v>445499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2980</v>
      </c>
      <c r="B61" s="17" t="s">
        <v>16</v>
      </c>
      <c r="C61" s="17">
        <v>7352034</v>
      </c>
      <c r="D61" s="17" t="s">
        <v>2981</v>
      </c>
      <c r="E61" s="18" t="s">
        <v>2982</v>
      </c>
      <c r="F61" s="19" t="s">
        <v>17</v>
      </c>
      <c r="G61" s="19" t="s">
        <v>2952</v>
      </c>
      <c r="H61" s="19" t="s">
        <v>2952</v>
      </c>
      <c r="I61" s="19" t="s">
        <v>2953</v>
      </c>
      <c r="J61" s="19" t="s">
        <v>2952</v>
      </c>
      <c r="K61" s="19" t="s">
        <v>2983</v>
      </c>
      <c r="L61" s="19" t="s">
        <v>2984</v>
      </c>
      <c r="M61" s="19" t="s">
        <v>22</v>
      </c>
      <c r="N61" s="19">
        <v>333126</v>
      </c>
      <c r="O61" s="19">
        <v>444364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2985</v>
      </c>
      <c r="B62" s="17" t="s">
        <v>16</v>
      </c>
      <c r="C62" s="17">
        <v>7352028</v>
      </c>
      <c r="D62" s="17" t="s">
        <v>2986</v>
      </c>
      <c r="E62" s="18" t="s">
        <v>2987</v>
      </c>
      <c r="F62" s="19" t="s">
        <v>17</v>
      </c>
      <c r="G62" s="19" t="s">
        <v>2952</v>
      </c>
      <c r="H62" s="19" t="s">
        <v>2952</v>
      </c>
      <c r="I62" s="19" t="s">
        <v>2953</v>
      </c>
      <c r="J62" s="19" t="s">
        <v>2952</v>
      </c>
      <c r="K62" s="19" t="s">
        <v>2988</v>
      </c>
      <c r="L62" s="19" t="s">
        <v>2989</v>
      </c>
      <c r="M62" s="19" t="s">
        <v>83</v>
      </c>
      <c r="N62" s="19">
        <v>333124</v>
      </c>
      <c r="O62" s="19">
        <v>445122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2995</v>
      </c>
      <c r="B63" s="17" t="s">
        <v>16</v>
      </c>
      <c r="C63" s="17">
        <v>7347516</v>
      </c>
      <c r="D63" s="17" t="s">
        <v>2996</v>
      </c>
      <c r="E63" s="18" t="s">
        <v>2997</v>
      </c>
      <c r="F63" s="19" t="s">
        <v>17</v>
      </c>
      <c r="G63" s="19" t="s">
        <v>2952</v>
      </c>
      <c r="H63" s="19" t="s">
        <v>2952</v>
      </c>
      <c r="I63" s="19" t="s">
        <v>2953</v>
      </c>
      <c r="J63" s="19" t="s">
        <v>2952</v>
      </c>
      <c r="K63" s="19" t="s">
        <v>1251</v>
      </c>
      <c r="L63" s="19" t="s">
        <v>1252</v>
      </c>
      <c r="M63" s="19" t="s">
        <v>22</v>
      </c>
      <c r="N63" s="19">
        <v>332813</v>
      </c>
      <c r="O63" s="19">
        <v>445004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2998</v>
      </c>
      <c r="B64" s="17" t="s">
        <v>16</v>
      </c>
      <c r="C64" s="17">
        <v>7351402</v>
      </c>
      <c r="D64" s="17" t="s">
        <v>2999</v>
      </c>
      <c r="E64" s="18" t="s">
        <v>3000</v>
      </c>
      <c r="F64" s="19" t="s">
        <v>17</v>
      </c>
      <c r="G64" s="19" t="s">
        <v>2952</v>
      </c>
      <c r="H64" s="19" t="s">
        <v>2952</v>
      </c>
      <c r="I64" s="19" t="s">
        <v>2953</v>
      </c>
      <c r="J64" s="19" t="s">
        <v>2952</v>
      </c>
      <c r="K64" s="19" t="s">
        <v>3001</v>
      </c>
      <c r="L64" s="19" t="s">
        <v>3002</v>
      </c>
      <c r="M64" s="19" t="s">
        <v>3003</v>
      </c>
      <c r="N64" s="19">
        <v>333750</v>
      </c>
      <c r="O64" s="19">
        <v>447149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3004</v>
      </c>
      <c r="B65" s="17" t="s">
        <v>16</v>
      </c>
      <c r="C65" s="17">
        <v>7348691</v>
      </c>
      <c r="D65" s="17" t="s">
        <v>3005</v>
      </c>
      <c r="E65" s="18" t="s">
        <v>3006</v>
      </c>
      <c r="F65" s="19" t="s">
        <v>17</v>
      </c>
      <c r="G65" s="19" t="s">
        <v>2952</v>
      </c>
      <c r="H65" s="19" t="s">
        <v>2952</v>
      </c>
      <c r="I65" s="19" t="s">
        <v>2953</v>
      </c>
      <c r="J65" s="19" t="s">
        <v>2952</v>
      </c>
      <c r="K65" s="19" t="s">
        <v>2204</v>
      </c>
      <c r="L65" s="19" t="s">
        <v>2205</v>
      </c>
      <c r="M65" s="19" t="s">
        <v>22</v>
      </c>
      <c r="N65" s="19">
        <v>333265</v>
      </c>
      <c r="O65" s="19">
        <v>443312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3007</v>
      </c>
      <c r="B66" s="17" t="s">
        <v>16</v>
      </c>
      <c r="C66" s="17">
        <v>7351465</v>
      </c>
      <c r="D66" s="17" t="s">
        <v>3008</v>
      </c>
      <c r="E66" s="18" t="s">
        <v>3009</v>
      </c>
      <c r="F66" s="19" t="s">
        <v>17</v>
      </c>
      <c r="G66" s="19" t="s">
        <v>2952</v>
      </c>
      <c r="H66" s="19" t="s">
        <v>2952</v>
      </c>
      <c r="I66" s="19" t="s">
        <v>2953</v>
      </c>
      <c r="J66" s="19" t="s">
        <v>2952</v>
      </c>
      <c r="K66" s="19" t="s">
        <v>3010</v>
      </c>
      <c r="L66" s="19" t="s">
        <v>3011</v>
      </c>
      <c r="M66" s="19" t="s">
        <v>207</v>
      </c>
      <c r="N66" s="19">
        <v>333051</v>
      </c>
      <c r="O66" s="19">
        <v>445227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3012</v>
      </c>
      <c r="B67" s="17" t="s">
        <v>16</v>
      </c>
      <c r="C67" s="17">
        <v>7345801</v>
      </c>
      <c r="D67" s="17" t="s">
        <v>3013</v>
      </c>
      <c r="E67" s="18" t="s">
        <v>3014</v>
      </c>
      <c r="F67" s="19" t="s">
        <v>17</v>
      </c>
      <c r="G67" s="19" t="s">
        <v>2952</v>
      </c>
      <c r="H67" s="19" t="s">
        <v>2952</v>
      </c>
      <c r="I67" s="19" t="s">
        <v>2953</v>
      </c>
      <c r="J67" s="19" t="s">
        <v>2952</v>
      </c>
      <c r="K67" s="19" t="s">
        <v>3010</v>
      </c>
      <c r="L67" s="19" t="s">
        <v>3011</v>
      </c>
      <c r="M67" s="19" t="s">
        <v>3015</v>
      </c>
      <c r="N67" s="19">
        <v>333219</v>
      </c>
      <c r="O67" s="19">
        <v>445733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3016</v>
      </c>
      <c r="B68" s="17" t="s">
        <v>16</v>
      </c>
      <c r="C68" s="17">
        <v>7345881</v>
      </c>
      <c r="D68" s="17" t="s">
        <v>3017</v>
      </c>
      <c r="E68" s="18" t="s">
        <v>3018</v>
      </c>
      <c r="F68" s="19" t="s">
        <v>17</v>
      </c>
      <c r="G68" s="19" t="s">
        <v>2952</v>
      </c>
      <c r="H68" s="19" t="s">
        <v>2952</v>
      </c>
      <c r="I68" s="19" t="s">
        <v>2953</v>
      </c>
      <c r="J68" s="19" t="s">
        <v>2952</v>
      </c>
      <c r="K68" s="19" t="s">
        <v>3019</v>
      </c>
      <c r="L68" s="19" t="s">
        <v>3020</v>
      </c>
      <c r="M68" s="19" t="s">
        <v>54</v>
      </c>
      <c r="N68" s="19">
        <v>332897</v>
      </c>
      <c r="O68" s="19">
        <v>445227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3027</v>
      </c>
      <c r="B69" s="17" t="s">
        <v>16</v>
      </c>
      <c r="C69" s="17">
        <v>7351733</v>
      </c>
      <c r="D69" s="17" t="s">
        <v>3028</v>
      </c>
      <c r="E69" s="18" t="s">
        <v>3029</v>
      </c>
      <c r="F69" s="19" t="s">
        <v>17</v>
      </c>
      <c r="G69" s="19" t="s">
        <v>2952</v>
      </c>
      <c r="H69" s="19" t="s">
        <v>2952</v>
      </c>
      <c r="I69" s="19" t="s">
        <v>2953</v>
      </c>
      <c r="J69" s="19" t="s">
        <v>2952</v>
      </c>
      <c r="K69" s="19" t="s">
        <v>3030</v>
      </c>
      <c r="L69" s="19" t="s">
        <v>3031</v>
      </c>
      <c r="M69" s="19" t="s">
        <v>129</v>
      </c>
      <c r="N69" s="19">
        <v>332003</v>
      </c>
      <c r="O69" s="19">
        <v>445226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3032</v>
      </c>
      <c r="B70" s="17" t="s">
        <v>16</v>
      </c>
      <c r="C70" s="17">
        <v>7351818</v>
      </c>
      <c r="D70" s="17" t="s">
        <v>3033</v>
      </c>
      <c r="E70" s="18" t="s">
        <v>3034</v>
      </c>
      <c r="F70" s="19" t="s">
        <v>17</v>
      </c>
      <c r="G70" s="19" t="s">
        <v>2952</v>
      </c>
      <c r="H70" s="19" t="s">
        <v>2952</v>
      </c>
      <c r="I70" s="19" t="s">
        <v>2953</v>
      </c>
      <c r="J70" s="19" t="s">
        <v>2952</v>
      </c>
      <c r="K70" s="19" t="s">
        <v>3035</v>
      </c>
      <c r="L70" s="19" t="s">
        <v>3036</v>
      </c>
      <c r="M70" s="19" t="s">
        <v>393</v>
      </c>
      <c r="N70" s="19">
        <v>332734</v>
      </c>
      <c r="O70" s="19">
        <v>444905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3040</v>
      </c>
      <c r="B71" s="17" t="s">
        <v>16</v>
      </c>
      <c r="C71" s="17">
        <v>7351911</v>
      </c>
      <c r="D71" s="17" t="s">
        <v>3041</v>
      </c>
      <c r="E71" s="18" t="s">
        <v>3042</v>
      </c>
      <c r="F71" s="19" t="s">
        <v>17</v>
      </c>
      <c r="G71" s="19" t="s">
        <v>2952</v>
      </c>
      <c r="H71" s="19" t="s">
        <v>2952</v>
      </c>
      <c r="I71" s="19" t="s">
        <v>2953</v>
      </c>
      <c r="J71" s="19" t="s">
        <v>2952</v>
      </c>
      <c r="K71" s="19" t="s">
        <v>796</v>
      </c>
      <c r="L71" s="19" t="s">
        <v>797</v>
      </c>
      <c r="M71" s="19" t="s">
        <v>83</v>
      </c>
      <c r="N71" s="19">
        <v>333046</v>
      </c>
      <c r="O71" s="19">
        <v>444496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3043</v>
      </c>
      <c r="B72" s="17" t="s">
        <v>16</v>
      </c>
      <c r="C72" s="17">
        <v>7351950</v>
      </c>
      <c r="D72" s="17" t="s">
        <v>3044</v>
      </c>
      <c r="E72" s="18" t="s">
        <v>3045</v>
      </c>
      <c r="F72" s="19" t="s">
        <v>17</v>
      </c>
      <c r="G72" s="19" t="s">
        <v>2952</v>
      </c>
      <c r="H72" s="19" t="s">
        <v>2952</v>
      </c>
      <c r="I72" s="19" t="s">
        <v>2953</v>
      </c>
      <c r="J72" s="19" t="s">
        <v>2952</v>
      </c>
      <c r="K72" s="19" t="s">
        <v>3046</v>
      </c>
      <c r="L72" s="19" t="s">
        <v>3047</v>
      </c>
      <c r="M72" s="19" t="s">
        <v>203</v>
      </c>
      <c r="N72" s="19">
        <v>333518</v>
      </c>
      <c r="O72" s="19">
        <v>444310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3048</v>
      </c>
      <c r="B73" s="17" t="s">
        <v>16</v>
      </c>
      <c r="C73" s="17">
        <v>7351976</v>
      </c>
      <c r="D73" s="17" t="s">
        <v>3049</v>
      </c>
      <c r="E73" s="18" t="s">
        <v>3050</v>
      </c>
      <c r="F73" s="19" t="s">
        <v>17</v>
      </c>
      <c r="G73" s="19" t="s">
        <v>2952</v>
      </c>
      <c r="H73" s="19" t="s">
        <v>2952</v>
      </c>
      <c r="I73" s="19" t="s">
        <v>2953</v>
      </c>
      <c r="J73" s="19" t="s">
        <v>2952</v>
      </c>
      <c r="K73" s="19" t="s">
        <v>3051</v>
      </c>
      <c r="L73" s="19" t="s">
        <v>3052</v>
      </c>
      <c r="M73" s="19" t="s">
        <v>207</v>
      </c>
      <c r="N73" s="19">
        <v>331954</v>
      </c>
      <c r="O73" s="19">
        <v>445073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3055</v>
      </c>
      <c r="B74" s="17" t="s">
        <v>16</v>
      </c>
      <c r="C74" s="17">
        <v>7352000</v>
      </c>
      <c r="D74" s="17" t="s">
        <v>3056</v>
      </c>
      <c r="E74" s="18" t="s">
        <v>3057</v>
      </c>
      <c r="F74" s="19" t="s">
        <v>17</v>
      </c>
      <c r="G74" s="19" t="s">
        <v>2952</v>
      </c>
      <c r="H74" s="19" t="s">
        <v>2952</v>
      </c>
      <c r="I74" s="19" t="s">
        <v>2953</v>
      </c>
      <c r="J74" s="19" t="s">
        <v>2952</v>
      </c>
      <c r="K74" s="19" t="s">
        <v>3053</v>
      </c>
      <c r="L74" s="19" t="s">
        <v>3054</v>
      </c>
      <c r="M74" s="19" t="s">
        <v>337</v>
      </c>
      <c r="N74" s="19">
        <v>332689</v>
      </c>
      <c r="O74" s="19">
        <v>444730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3058</v>
      </c>
      <c r="B75" s="17" t="s">
        <v>16</v>
      </c>
      <c r="C75" s="17">
        <v>7348039</v>
      </c>
      <c r="D75" s="17" t="s">
        <v>3059</v>
      </c>
      <c r="E75" s="18" t="s">
        <v>3060</v>
      </c>
      <c r="F75" s="19" t="s">
        <v>17</v>
      </c>
      <c r="G75" s="19" t="s">
        <v>2952</v>
      </c>
      <c r="H75" s="19" t="s">
        <v>2952</v>
      </c>
      <c r="I75" s="19" t="s">
        <v>2953</v>
      </c>
      <c r="J75" s="19" t="s">
        <v>2952</v>
      </c>
      <c r="K75" s="19" t="s">
        <v>3061</v>
      </c>
      <c r="L75" s="19" t="s">
        <v>3062</v>
      </c>
      <c r="M75" s="19" t="s">
        <v>129</v>
      </c>
      <c r="N75" s="19">
        <v>332758</v>
      </c>
      <c r="O75" s="19">
        <v>444500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3063</v>
      </c>
      <c r="B76" s="17" t="s">
        <v>16</v>
      </c>
      <c r="C76" s="17">
        <v>7352033</v>
      </c>
      <c r="D76" s="17" t="s">
        <v>3064</v>
      </c>
      <c r="E76" s="18" t="s">
        <v>3065</v>
      </c>
      <c r="F76" s="19" t="s">
        <v>17</v>
      </c>
      <c r="G76" s="19" t="s">
        <v>2952</v>
      </c>
      <c r="H76" s="19" t="s">
        <v>2952</v>
      </c>
      <c r="I76" s="19" t="s">
        <v>2953</v>
      </c>
      <c r="J76" s="19" t="s">
        <v>2952</v>
      </c>
      <c r="K76" s="19" t="s">
        <v>3061</v>
      </c>
      <c r="L76" s="19" t="s">
        <v>3062</v>
      </c>
      <c r="M76" s="19" t="s">
        <v>130</v>
      </c>
      <c r="N76" s="19">
        <v>332841</v>
      </c>
      <c r="O76" s="19">
        <v>444466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</sheetData>
  <sheetProtection algorithmName="SHA-512" hashValue="3rovT63VIoWNZ9lQA7j4jhy3Y3DweWuJoSfqZmlzOQo+IGRCkzh3KF8ZZCuoS5yeiUPIWn0HWSPTwgVBv9mzxQ==" saltValue="HYwRGPuHq9cmsAQPU/Ccuw==" spinCount="100000" sheet="1" objects="1" scenarios="1" formatCells="0" formatColumns="0" formatRows="0" sort="0" autoFilter="0"/>
  <autoFilter ref="A13:P76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42</v>
      </c>
      <c r="B2" s="4">
        <f>P12</f>
        <v>14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SUM(S14:S27)/$P$12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14</v>
      </c>
    </row>
    <row r="13" spans="1:21" s="14" customFormat="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5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2854</v>
      </c>
      <c r="B14" s="17" t="s">
        <v>16</v>
      </c>
      <c r="C14" s="17">
        <v>8847700</v>
      </c>
      <c r="D14" s="17" t="s">
        <v>2855</v>
      </c>
      <c r="E14" s="18" t="s">
        <v>2856</v>
      </c>
      <c r="F14" s="19" t="s">
        <v>17</v>
      </c>
      <c r="G14" s="19" t="s">
        <v>657</v>
      </c>
      <c r="H14" s="19" t="s">
        <v>742</v>
      </c>
      <c r="I14" s="19" t="s">
        <v>2853</v>
      </c>
      <c r="J14" s="19" t="s">
        <v>742</v>
      </c>
      <c r="K14" s="19" t="s">
        <v>2209</v>
      </c>
      <c r="L14" s="19" t="s">
        <v>2210</v>
      </c>
      <c r="M14" s="19" t="s">
        <v>129</v>
      </c>
      <c r="N14" s="19">
        <v>475002</v>
      </c>
      <c r="O14" s="19">
        <v>480576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2867</v>
      </c>
      <c r="B15" s="17" t="s">
        <v>30</v>
      </c>
      <c r="C15" s="17">
        <v>6840722</v>
      </c>
      <c r="D15" s="17" t="s">
        <v>2868</v>
      </c>
      <c r="E15" s="18" t="s">
        <v>2869</v>
      </c>
      <c r="F15" s="19" t="s">
        <v>17</v>
      </c>
      <c r="G15" s="19" t="s">
        <v>657</v>
      </c>
      <c r="H15" s="19" t="s">
        <v>742</v>
      </c>
      <c r="I15" s="19" t="s">
        <v>2853</v>
      </c>
      <c r="J15" s="19" t="s">
        <v>742</v>
      </c>
      <c r="K15" s="19" t="s">
        <v>42</v>
      </c>
      <c r="L15" s="19" t="s">
        <v>43</v>
      </c>
      <c r="M15" s="19" t="s">
        <v>781</v>
      </c>
      <c r="N15" s="19">
        <v>475517</v>
      </c>
      <c r="O15" s="19">
        <v>481540</v>
      </c>
      <c r="P15" s="6">
        <v>1</v>
      </c>
      <c r="Q15" s="22"/>
      <c r="R15" s="2"/>
      <c r="S15" s="3"/>
      <c r="T15" s="20">
        <f t="shared" ref="T15:T27" si="2">S15*0.23</f>
        <v>0</v>
      </c>
      <c r="U15" s="21">
        <f t="shared" ref="U15:U27" si="3">SUM(S15:T15)</f>
        <v>0</v>
      </c>
    </row>
    <row r="16" spans="1:21" x14ac:dyDescent="0.35">
      <c r="A16" s="17" t="s">
        <v>4206</v>
      </c>
      <c r="B16" s="17" t="s">
        <v>16</v>
      </c>
      <c r="C16" s="17">
        <v>6738876</v>
      </c>
      <c r="D16" s="17" t="s">
        <v>4207</v>
      </c>
      <c r="E16" s="18" t="s">
        <v>4208</v>
      </c>
      <c r="F16" s="19" t="s">
        <v>17</v>
      </c>
      <c r="G16" s="19" t="s">
        <v>18</v>
      </c>
      <c r="H16" s="19" t="s">
        <v>1665</v>
      </c>
      <c r="I16" s="19" t="s">
        <v>4205</v>
      </c>
      <c r="J16" s="19" t="s">
        <v>1665</v>
      </c>
      <c r="K16" s="19" t="s">
        <v>565</v>
      </c>
      <c r="L16" s="19" t="s">
        <v>566</v>
      </c>
      <c r="M16" s="19" t="s">
        <v>172</v>
      </c>
      <c r="N16" s="19">
        <v>405436</v>
      </c>
      <c r="O16" s="19">
        <v>519361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4242</v>
      </c>
      <c r="B17" s="17" t="s">
        <v>16</v>
      </c>
      <c r="C17" s="17">
        <v>6743758</v>
      </c>
      <c r="D17" s="17" t="s">
        <v>4243</v>
      </c>
      <c r="E17" s="18" t="s">
        <v>4244</v>
      </c>
      <c r="F17" s="19" t="s">
        <v>17</v>
      </c>
      <c r="G17" s="19" t="s">
        <v>18</v>
      </c>
      <c r="H17" s="19" t="s">
        <v>1665</v>
      </c>
      <c r="I17" s="19" t="s">
        <v>4205</v>
      </c>
      <c r="J17" s="19" t="s">
        <v>1665</v>
      </c>
      <c r="K17" s="19" t="s">
        <v>4245</v>
      </c>
      <c r="L17" s="19" t="s">
        <v>4246</v>
      </c>
      <c r="M17" s="19" t="s">
        <v>68</v>
      </c>
      <c r="N17" s="19">
        <v>404948</v>
      </c>
      <c r="O17" s="19">
        <v>519655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4258</v>
      </c>
      <c r="B18" s="17" t="s">
        <v>16</v>
      </c>
      <c r="C18" s="17">
        <v>6744037</v>
      </c>
      <c r="D18" s="17" t="s">
        <v>4259</v>
      </c>
      <c r="E18" s="18" t="s">
        <v>4260</v>
      </c>
      <c r="F18" s="19" t="s">
        <v>17</v>
      </c>
      <c r="G18" s="19" t="s">
        <v>18</v>
      </c>
      <c r="H18" s="19" t="s">
        <v>1665</v>
      </c>
      <c r="I18" s="19" t="s">
        <v>4205</v>
      </c>
      <c r="J18" s="19" t="s">
        <v>1665</v>
      </c>
      <c r="K18" s="19" t="s">
        <v>4261</v>
      </c>
      <c r="L18" s="19" t="s">
        <v>4262</v>
      </c>
      <c r="M18" s="19" t="s">
        <v>393</v>
      </c>
      <c r="N18" s="19">
        <v>404687</v>
      </c>
      <c r="O18" s="19">
        <v>518100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4263</v>
      </c>
      <c r="B19" s="17" t="s">
        <v>16</v>
      </c>
      <c r="C19" s="17">
        <v>6738618</v>
      </c>
      <c r="D19" s="17" t="s">
        <v>4264</v>
      </c>
      <c r="E19" s="18" t="s">
        <v>4265</v>
      </c>
      <c r="F19" s="19" t="s">
        <v>17</v>
      </c>
      <c r="G19" s="19" t="s">
        <v>18</v>
      </c>
      <c r="H19" s="19" t="s">
        <v>1665</v>
      </c>
      <c r="I19" s="19" t="s">
        <v>4205</v>
      </c>
      <c r="J19" s="19" t="s">
        <v>1665</v>
      </c>
      <c r="K19" s="19" t="s">
        <v>2862</v>
      </c>
      <c r="L19" s="19" t="s">
        <v>2863</v>
      </c>
      <c r="M19" s="19" t="s">
        <v>44</v>
      </c>
      <c r="N19" s="19">
        <v>405298</v>
      </c>
      <c r="O19" s="19">
        <v>519707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4269</v>
      </c>
      <c r="B20" s="17" t="s">
        <v>16</v>
      </c>
      <c r="C20" s="17">
        <v>6744571</v>
      </c>
      <c r="D20" s="17" t="s">
        <v>4270</v>
      </c>
      <c r="E20" s="18" t="s">
        <v>4271</v>
      </c>
      <c r="F20" s="19" t="s">
        <v>17</v>
      </c>
      <c r="G20" s="19" t="s">
        <v>18</v>
      </c>
      <c r="H20" s="19" t="s">
        <v>1665</v>
      </c>
      <c r="I20" s="19" t="s">
        <v>4205</v>
      </c>
      <c r="J20" s="19" t="s">
        <v>1665</v>
      </c>
      <c r="K20" s="19" t="s">
        <v>4272</v>
      </c>
      <c r="L20" s="19" t="s">
        <v>4273</v>
      </c>
      <c r="M20" s="19" t="s">
        <v>393</v>
      </c>
      <c r="N20" s="19">
        <v>405144</v>
      </c>
      <c r="O20" s="19">
        <v>519793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4456</v>
      </c>
      <c r="B21" s="17" t="s">
        <v>16</v>
      </c>
      <c r="C21" s="17">
        <v>7211828</v>
      </c>
      <c r="D21" s="17" t="s">
        <v>4457</v>
      </c>
      <c r="E21" s="18" t="s">
        <v>4458</v>
      </c>
      <c r="F21" s="19" t="s">
        <v>17</v>
      </c>
      <c r="G21" s="19" t="s">
        <v>1463</v>
      </c>
      <c r="H21" s="19" t="s">
        <v>2086</v>
      </c>
      <c r="I21" s="19" t="s">
        <v>4453</v>
      </c>
      <c r="J21" s="19" t="s">
        <v>2086</v>
      </c>
      <c r="K21" s="19" t="s">
        <v>4309</v>
      </c>
      <c r="L21" s="19" t="s">
        <v>4310</v>
      </c>
      <c r="M21" s="19" t="s">
        <v>22</v>
      </c>
      <c r="N21" s="19">
        <v>336788</v>
      </c>
      <c r="O21" s="19">
        <v>530099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4459</v>
      </c>
      <c r="B22" s="17" t="s">
        <v>16</v>
      </c>
      <c r="C22" s="17">
        <v>7213000</v>
      </c>
      <c r="D22" s="17" t="s">
        <v>4460</v>
      </c>
      <c r="E22" s="18" t="s">
        <v>4461</v>
      </c>
      <c r="F22" s="19" t="s">
        <v>17</v>
      </c>
      <c r="G22" s="19" t="s">
        <v>1463</v>
      </c>
      <c r="H22" s="19" t="s">
        <v>2086</v>
      </c>
      <c r="I22" s="19" t="s">
        <v>4453</v>
      </c>
      <c r="J22" s="19" t="s">
        <v>2086</v>
      </c>
      <c r="K22" s="19" t="s">
        <v>2295</v>
      </c>
      <c r="L22" s="19" t="s">
        <v>2296</v>
      </c>
      <c r="M22" s="19" t="s">
        <v>79</v>
      </c>
      <c r="N22" s="19">
        <v>336517</v>
      </c>
      <c r="O22" s="19">
        <v>529550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4462</v>
      </c>
      <c r="B23" s="17" t="s">
        <v>16</v>
      </c>
      <c r="C23" s="17">
        <v>7213011</v>
      </c>
      <c r="D23" s="17" t="s">
        <v>4463</v>
      </c>
      <c r="E23" s="18" t="s">
        <v>4464</v>
      </c>
      <c r="F23" s="19" t="s">
        <v>17</v>
      </c>
      <c r="G23" s="19" t="s">
        <v>1463</v>
      </c>
      <c r="H23" s="19" t="s">
        <v>2086</v>
      </c>
      <c r="I23" s="19" t="s">
        <v>4453</v>
      </c>
      <c r="J23" s="19" t="s">
        <v>2086</v>
      </c>
      <c r="K23" s="19" t="s">
        <v>2209</v>
      </c>
      <c r="L23" s="19" t="s">
        <v>2210</v>
      </c>
      <c r="M23" s="19" t="s">
        <v>161</v>
      </c>
      <c r="N23" s="19">
        <v>336651</v>
      </c>
      <c r="O23" s="19">
        <v>530247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4476</v>
      </c>
      <c r="B24" s="17" t="s">
        <v>16</v>
      </c>
      <c r="C24" s="17">
        <v>7213146</v>
      </c>
      <c r="D24" s="17" t="s">
        <v>4477</v>
      </c>
      <c r="E24" s="18" t="s">
        <v>4478</v>
      </c>
      <c r="F24" s="19" t="s">
        <v>17</v>
      </c>
      <c r="G24" s="19" t="s">
        <v>1463</v>
      </c>
      <c r="H24" s="19" t="s">
        <v>2086</v>
      </c>
      <c r="I24" s="19" t="s">
        <v>4453</v>
      </c>
      <c r="J24" s="19" t="s">
        <v>2086</v>
      </c>
      <c r="K24" s="19" t="s">
        <v>4479</v>
      </c>
      <c r="L24" s="19" t="s">
        <v>4480</v>
      </c>
      <c r="M24" s="19" t="s">
        <v>393</v>
      </c>
      <c r="N24" s="19">
        <v>335979</v>
      </c>
      <c r="O24" s="19">
        <v>530722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4493</v>
      </c>
      <c r="B25" s="17" t="s">
        <v>16</v>
      </c>
      <c r="C25" s="17">
        <v>7238282</v>
      </c>
      <c r="D25" s="17" t="s">
        <v>4494</v>
      </c>
      <c r="E25" s="18" t="s">
        <v>4495</v>
      </c>
      <c r="F25" s="19" t="s">
        <v>17</v>
      </c>
      <c r="G25" s="19" t="s">
        <v>1520</v>
      </c>
      <c r="H25" s="19" t="s">
        <v>2093</v>
      </c>
      <c r="I25" s="19" t="s">
        <v>4484</v>
      </c>
      <c r="J25" s="19" t="s">
        <v>2093</v>
      </c>
      <c r="K25" s="19" t="s">
        <v>4496</v>
      </c>
      <c r="L25" s="19" t="s">
        <v>4497</v>
      </c>
      <c r="M25" s="19" t="s">
        <v>630</v>
      </c>
      <c r="N25" s="19">
        <v>364422</v>
      </c>
      <c r="O25" s="19">
        <v>471417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4510</v>
      </c>
      <c r="B26" s="17" t="s">
        <v>16</v>
      </c>
      <c r="C26" s="17">
        <v>7238363</v>
      </c>
      <c r="D26" s="17" t="s">
        <v>4511</v>
      </c>
      <c r="E26" s="18" t="s">
        <v>4512</v>
      </c>
      <c r="F26" s="19" t="s">
        <v>17</v>
      </c>
      <c r="G26" s="19" t="s">
        <v>1520</v>
      </c>
      <c r="H26" s="19" t="s">
        <v>2093</v>
      </c>
      <c r="I26" s="19" t="s">
        <v>4484</v>
      </c>
      <c r="J26" s="19" t="s">
        <v>2093</v>
      </c>
      <c r="K26" s="19" t="s">
        <v>3305</v>
      </c>
      <c r="L26" s="19" t="s">
        <v>3306</v>
      </c>
      <c r="M26" s="19" t="s">
        <v>22</v>
      </c>
      <c r="N26" s="19">
        <v>364604</v>
      </c>
      <c r="O26" s="19">
        <v>469692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4518</v>
      </c>
      <c r="B27" s="17" t="s">
        <v>16</v>
      </c>
      <c r="C27" s="17">
        <v>7236770</v>
      </c>
      <c r="D27" s="17" t="s">
        <v>4519</v>
      </c>
      <c r="E27" s="18" t="s">
        <v>4520</v>
      </c>
      <c r="F27" s="19" t="s">
        <v>17</v>
      </c>
      <c r="G27" s="19" t="s">
        <v>1520</v>
      </c>
      <c r="H27" s="19" t="s">
        <v>2093</v>
      </c>
      <c r="I27" s="19" t="s">
        <v>4484</v>
      </c>
      <c r="J27" s="19" t="s">
        <v>2093</v>
      </c>
      <c r="K27" s="19" t="s">
        <v>3313</v>
      </c>
      <c r="L27" s="19" t="s">
        <v>3314</v>
      </c>
      <c r="M27" s="19" t="s">
        <v>91</v>
      </c>
      <c r="N27" s="19">
        <v>364374</v>
      </c>
      <c r="O27" s="19">
        <v>471492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</sheetData>
  <sheetProtection algorithmName="SHA-512" hashValue="8OXpdNE9pzRgep3haDZZqREbRU+tMxLxj96HC3XLExupulWbhFSXHmEierbbqQ5neN+DSbxS13XrlOzXZoyMew==" saltValue="XMu3tow1gxasiRV2nLS1pA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3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24</v>
      </c>
      <c r="B2" s="4">
        <f>P12</f>
        <v>70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SUM(S14:S83)/$P$12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SUM(P14:P83)</f>
        <v>70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1532</v>
      </c>
      <c r="B14" s="17" t="s">
        <v>16</v>
      </c>
      <c r="C14" s="17">
        <v>7074364</v>
      </c>
      <c r="D14" s="17" t="s">
        <v>1533</v>
      </c>
      <c r="E14" s="18" t="s">
        <v>1534</v>
      </c>
      <c r="F14" s="19" t="s">
        <v>17</v>
      </c>
      <c r="G14" s="19" t="s">
        <v>1535</v>
      </c>
      <c r="H14" s="19" t="s">
        <v>1536</v>
      </c>
      <c r="I14" s="19" t="s">
        <v>1537</v>
      </c>
      <c r="J14" s="19" t="s">
        <v>1538</v>
      </c>
      <c r="K14" s="19" t="s">
        <v>294</v>
      </c>
      <c r="L14" s="19" t="s">
        <v>295</v>
      </c>
      <c r="M14" s="19" t="s">
        <v>393</v>
      </c>
      <c r="N14" s="19">
        <v>332445</v>
      </c>
      <c r="O14" s="19">
        <v>498964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1566</v>
      </c>
      <c r="B15" s="17" t="s">
        <v>16</v>
      </c>
      <c r="C15" s="17">
        <v>7076810</v>
      </c>
      <c r="D15" s="17" t="s">
        <v>1567</v>
      </c>
      <c r="E15" s="18" t="s">
        <v>1568</v>
      </c>
      <c r="F15" s="19" t="s">
        <v>17</v>
      </c>
      <c r="G15" s="19" t="s">
        <v>1535</v>
      </c>
      <c r="H15" s="19" t="s">
        <v>1562</v>
      </c>
      <c r="I15" s="19" t="s">
        <v>1569</v>
      </c>
      <c r="J15" s="19" t="s">
        <v>1562</v>
      </c>
      <c r="K15" s="19" t="s">
        <v>1570</v>
      </c>
      <c r="L15" s="19" t="s">
        <v>1571</v>
      </c>
      <c r="M15" s="19" t="s">
        <v>79</v>
      </c>
      <c r="N15" s="19">
        <v>363166</v>
      </c>
      <c r="O15" s="19">
        <v>513538</v>
      </c>
      <c r="P15" s="14">
        <v>1</v>
      </c>
      <c r="Q15" s="22"/>
      <c r="R15" s="2"/>
      <c r="S15" s="3"/>
      <c r="T15" s="20">
        <f t="shared" ref="T15:T78" si="2">S15*0.23</f>
        <v>0</v>
      </c>
      <c r="U15" s="21">
        <f t="shared" ref="U15:U78" si="3">SUM(S15:T15)</f>
        <v>0</v>
      </c>
    </row>
    <row r="16" spans="1:21" x14ac:dyDescent="0.35">
      <c r="A16" s="17" t="s">
        <v>1572</v>
      </c>
      <c r="B16" s="17" t="s">
        <v>16</v>
      </c>
      <c r="C16" s="17">
        <v>7077164</v>
      </c>
      <c r="D16" s="17" t="s">
        <v>1573</v>
      </c>
      <c r="E16" s="18" t="s">
        <v>1574</v>
      </c>
      <c r="F16" s="19" t="s">
        <v>17</v>
      </c>
      <c r="G16" s="19" t="s">
        <v>1535</v>
      </c>
      <c r="H16" s="19" t="s">
        <v>1562</v>
      </c>
      <c r="I16" s="19" t="s">
        <v>1569</v>
      </c>
      <c r="J16" s="19" t="s">
        <v>1562</v>
      </c>
      <c r="K16" s="19" t="s">
        <v>42</v>
      </c>
      <c r="L16" s="19" t="s">
        <v>43</v>
      </c>
      <c r="M16" s="19" t="s">
        <v>22</v>
      </c>
      <c r="N16" s="19">
        <v>362967</v>
      </c>
      <c r="O16" s="19">
        <v>512845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1575</v>
      </c>
      <c r="B17" s="17" t="s">
        <v>16</v>
      </c>
      <c r="C17" s="17">
        <v>7078107</v>
      </c>
      <c r="D17" s="17" t="s">
        <v>1576</v>
      </c>
      <c r="E17" s="18" t="s">
        <v>1577</v>
      </c>
      <c r="F17" s="19" t="s">
        <v>17</v>
      </c>
      <c r="G17" s="19" t="s">
        <v>1535</v>
      </c>
      <c r="H17" s="19" t="s">
        <v>1562</v>
      </c>
      <c r="I17" s="19" t="s">
        <v>1578</v>
      </c>
      <c r="J17" s="19" t="s">
        <v>1579</v>
      </c>
      <c r="K17" s="19" t="s">
        <v>1580</v>
      </c>
      <c r="L17" s="19" t="s">
        <v>1581</v>
      </c>
      <c r="M17" s="19" t="s">
        <v>22</v>
      </c>
      <c r="N17" s="19">
        <v>365548</v>
      </c>
      <c r="O17" s="19">
        <v>512597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1582</v>
      </c>
      <c r="B18" s="17" t="s">
        <v>16</v>
      </c>
      <c r="C18" s="17">
        <v>7079259</v>
      </c>
      <c r="D18" s="17" t="s">
        <v>1583</v>
      </c>
      <c r="E18" s="18" t="s">
        <v>1584</v>
      </c>
      <c r="F18" s="19" t="s">
        <v>17</v>
      </c>
      <c r="G18" s="19" t="s">
        <v>1535</v>
      </c>
      <c r="H18" s="19" t="s">
        <v>1562</v>
      </c>
      <c r="I18" s="19" t="s">
        <v>1585</v>
      </c>
      <c r="J18" s="19" t="s">
        <v>739</v>
      </c>
      <c r="K18" s="19" t="s">
        <v>709</v>
      </c>
      <c r="L18" s="19" t="s">
        <v>710</v>
      </c>
      <c r="M18" s="19" t="s">
        <v>630</v>
      </c>
      <c r="N18" s="19">
        <v>363497</v>
      </c>
      <c r="O18" s="19">
        <v>510689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1586</v>
      </c>
      <c r="B19" s="17" t="s">
        <v>16</v>
      </c>
      <c r="C19" s="17">
        <v>7079288</v>
      </c>
      <c r="D19" s="17" t="s">
        <v>1587</v>
      </c>
      <c r="E19" s="18" t="s">
        <v>1588</v>
      </c>
      <c r="F19" s="19" t="s">
        <v>17</v>
      </c>
      <c r="G19" s="19" t="s">
        <v>1535</v>
      </c>
      <c r="H19" s="19" t="s">
        <v>1562</v>
      </c>
      <c r="I19" s="19" t="s">
        <v>1585</v>
      </c>
      <c r="J19" s="19" t="s">
        <v>739</v>
      </c>
      <c r="K19" s="19" t="s">
        <v>426</v>
      </c>
      <c r="L19" s="19" t="s">
        <v>427</v>
      </c>
      <c r="M19" s="19" t="s">
        <v>127</v>
      </c>
      <c r="N19" s="19">
        <v>363321</v>
      </c>
      <c r="O19" s="19">
        <v>510475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1589</v>
      </c>
      <c r="B20" s="17" t="s">
        <v>16</v>
      </c>
      <c r="C20" s="17">
        <v>7080022</v>
      </c>
      <c r="D20" s="17" t="s">
        <v>1590</v>
      </c>
      <c r="E20" s="18" t="s">
        <v>1591</v>
      </c>
      <c r="F20" s="19" t="s">
        <v>17</v>
      </c>
      <c r="G20" s="19" t="s">
        <v>1535</v>
      </c>
      <c r="H20" s="19" t="s">
        <v>1562</v>
      </c>
      <c r="I20" s="19" t="s">
        <v>1592</v>
      </c>
      <c r="J20" s="19" t="s">
        <v>1593</v>
      </c>
      <c r="K20" s="19" t="s">
        <v>1594</v>
      </c>
      <c r="L20" s="19" t="s">
        <v>1595</v>
      </c>
      <c r="M20" s="19" t="s">
        <v>203</v>
      </c>
      <c r="N20" s="19">
        <v>363189</v>
      </c>
      <c r="O20" s="19">
        <v>518132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1607</v>
      </c>
      <c r="B21" s="17" t="s">
        <v>16</v>
      </c>
      <c r="C21" s="17">
        <v>7081724</v>
      </c>
      <c r="D21" s="17" t="s">
        <v>1608</v>
      </c>
      <c r="E21" s="18" t="s">
        <v>1609</v>
      </c>
      <c r="F21" s="19" t="s">
        <v>17</v>
      </c>
      <c r="G21" s="19" t="s">
        <v>1535</v>
      </c>
      <c r="H21" s="19" t="s">
        <v>1610</v>
      </c>
      <c r="I21" s="19" t="s">
        <v>1611</v>
      </c>
      <c r="J21" s="19" t="s">
        <v>601</v>
      </c>
      <c r="K21" s="19" t="s">
        <v>42</v>
      </c>
      <c r="L21" s="19" t="s">
        <v>43</v>
      </c>
      <c r="M21" s="19" t="s">
        <v>285</v>
      </c>
      <c r="N21" s="19">
        <v>346306</v>
      </c>
      <c r="O21" s="19">
        <v>506562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1612</v>
      </c>
      <c r="B22" s="17" t="s">
        <v>16</v>
      </c>
      <c r="C22" s="17">
        <v>8684132</v>
      </c>
      <c r="D22" s="17" t="s">
        <v>1613</v>
      </c>
      <c r="E22" s="18" t="s">
        <v>1614</v>
      </c>
      <c r="F22" s="19" t="s">
        <v>17</v>
      </c>
      <c r="G22" s="19" t="s">
        <v>1535</v>
      </c>
      <c r="H22" s="19" t="s">
        <v>1610</v>
      </c>
      <c r="I22" s="19" t="s">
        <v>1615</v>
      </c>
      <c r="J22" s="19" t="s">
        <v>1616</v>
      </c>
      <c r="K22" s="19" t="s">
        <v>1617</v>
      </c>
      <c r="L22" s="19" t="s">
        <v>1618</v>
      </c>
      <c r="M22" s="19" t="s">
        <v>285</v>
      </c>
      <c r="N22" s="19">
        <v>346107</v>
      </c>
      <c r="O22" s="19">
        <v>503524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1619</v>
      </c>
      <c r="B23" s="17" t="s">
        <v>16</v>
      </c>
      <c r="C23" s="17">
        <v>7083114</v>
      </c>
      <c r="D23" s="17" t="s">
        <v>1620</v>
      </c>
      <c r="E23" s="18" t="s">
        <v>1621</v>
      </c>
      <c r="F23" s="19" t="s">
        <v>17</v>
      </c>
      <c r="G23" s="19" t="s">
        <v>1535</v>
      </c>
      <c r="H23" s="19" t="s">
        <v>1610</v>
      </c>
      <c r="I23" s="19" t="s">
        <v>1622</v>
      </c>
      <c r="J23" s="19" t="s">
        <v>1623</v>
      </c>
      <c r="K23" s="19" t="s">
        <v>42</v>
      </c>
      <c r="L23" s="19" t="s">
        <v>43</v>
      </c>
      <c r="M23" s="19" t="s">
        <v>329</v>
      </c>
      <c r="N23" s="19">
        <v>344112</v>
      </c>
      <c r="O23" s="19">
        <v>501765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1624</v>
      </c>
      <c r="B24" s="17" t="s">
        <v>16</v>
      </c>
      <c r="C24" s="17">
        <v>7084461</v>
      </c>
      <c r="D24" s="17" t="s">
        <v>1625</v>
      </c>
      <c r="E24" s="18" t="s">
        <v>1626</v>
      </c>
      <c r="F24" s="19" t="s">
        <v>17</v>
      </c>
      <c r="G24" s="19" t="s">
        <v>1535</v>
      </c>
      <c r="H24" s="19" t="s">
        <v>1610</v>
      </c>
      <c r="I24" s="19" t="s">
        <v>1627</v>
      </c>
      <c r="J24" s="19" t="s">
        <v>1610</v>
      </c>
      <c r="K24" s="19" t="s">
        <v>1539</v>
      </c>
      <c r="L24" s="19" t="s">
        <v>1540</v>
      </c>
      <c r="M24" s="19" t="s">
        <v>614</v>
      </c>
      <c r="N24" s="19">
        <v>341535</v>
      </c>
      <c r="O24" s="19">
        <v>501427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1628</v>
      </c>
      <c r="B25" s="17" t="s">
        <v>16</v>
      </c>
      <c r="C25" s="17">
        <v>7086075</v>
      </c>
      <c r="D25" s="17" t="s">
        <v>1629</v>
      </c>
      <c r="E25" s="18" t="s">
        <v>1630</v>
      </c>
      <c r="F25" s="19" t="s">
        <v>17</v>
      </c>
      <c r="G25" s="19" t="s">
        <v>1535</v>
      </c>
      <c r="H25" s="19" t="s">
        <v>1610</v>
      </c>
      <c r="I25" s="19" t="s">
        <v>1631</v>
      </c>
      <c r="J25" s="19" t="s">
        <v>1632</v>
      </c>
      <c r="K25" s="19" t="s">
        <v>42</v>
      </c>
      <c r="L25" s="19" t="s">
        <v>43</v>
      </c>
      <c r="M25" s="19" t="s">
        <v>110</v>
      </c>
      <c r="N25" s="19">
        <v>344648</v>
      </c>
      <c r="O25" s="19">
        <v>499184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1633</v>
      </c>
      <c r="B26" s="17" t="s">
        <v>16</v>
      </c>
      <c r="C26" s="17">
        <v>7089929</v>
      </c>
      <c r="D26" s="17" t="s">
        <v>1634</v>
      </c>
      <c r="E26" s="18" t="s">
        <v>1635</v>
      </c>
      <c r="F26" s="19" t="s">
        <v>17</v>
      </c>
      <c r="G26" s="19" t="s">
        <v>1535</v>
      </c>
      <c r="H26" s="19" t="s">
        <v>1610</v>
      </c>
      <c r="I26" s="19" t="s">
        <v>1636</v>
      </c>
      <c r="J26" s="19" t="s">
        <v>1637</v>
      </c>
      <c r="K26" s="19" t="s">
        <v>426</v>
      </c>
      <c r="L26" s="19" t="s">
        <v>427</v>
      </c>
      <c r="M26" s="19" t="s">
        <v>1638</v>
      </c>
      <c r="N26" s="19">
        <v>349897</v>
      </c>
      <c r="O26" s="19">
        <v>505206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1639</v>
      </c>
      <c r="B27" s="17" t="s">
        <v>16</v>
      </c>
      <c r="C27" s="17">
        <v>7090337</v>
      </c>
      <c r="D27" s="17" t="s">
        <v>1640</v>
      </c>
      <c r="E27" s="18" t="s">
        <v>1641</v>
      </c>
      <c r="F27" s="19" t="s">
        <v>17</v>
      </c>
      <c r="G27" s="19" t="s">
        <v>1535</v>
      </c>
      <c r="H27" s="19" t="s">
        <v>1610</v>
      </c>
      <c r="I27" s="19" t="s">
        <v>1636</v>
      </c>
      <c r="J27" s="19" t="s">
        <v>1637</v>
      </c>
      <c r="K27" s="19" t="s">
        <v>1642</v>
      </c>
      <c r="L27" s="19" t="s">
        <v>1643</v>
      </c>
      <c r="M27" s="19" t="s">
        <v>22</v>
      </c>
      <c r="N27" s="19">
        <v>348752</v>
      </c>
      <c r="O27" s="19">
        <v>505044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1644</v>
      </c>
      <c r="B28" s="17" t="s">
        <v>16</v>
      </c>
      <c r="C28" s="17">
        <v>7090714</v>
      </c>
      <c r="D28" s="17" t="s">
        <v>1645</v>
      </c>
      <c r="E28" s="18" t="s">
        <v>1646</v>
      </c>
      <c r="F28" s="19" t="s">
        <v>17</v>
      </c>
      <c r="G28" s="19" t="s">
        <v>1535</v>
      </c>
      <c r="H28" s="19" t="s">
        <v>1610</v>
      </c>
      <c r="I28" s="19" t="s">
        <v>1647</v>
      </c>
      <c r="J28" s="19" t="s">
        <v>1648</v>
      </c>
      <c r="K28" s="19" t="s">
        <v>1649</v>
      </c>
      <c r="L28" s="19" t="s">
        <v>1650</v>
      </c>
      <c r="M28" s="19" t="s">
        <v>329</v>
      </c>
      <c r="N28" s="19">
        <v>339350</v>
      </c>
      <c r="O28" s="19">
        <v>506069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1728</v>
      </c>
      <c r="B29" s="17" t="s">
        <v>16</v>
      </c>
      <c r="C29" s="17">
        <v>7094250</v>
      </c>
      <c r="D29" s="17" t="s">
        <v>1729</v>
      </c>
      <c r="E29" s="18" t="s">
        <v>1730</v>
      </c>
      <c r="F29" s="19" t="s">
        <v>17</v>
      </c>
      <c r="G29" s="19" t="s">
        <v>1535</v>
      </c>
      <c r="H29" s="19" t="s">
        <v>1724</v>
      </c>
      <c r="I29" s="19" t="s">
        <v>1726</v>
      </c>
      <c r="J29" s="19" t="s">
        <v>1727</v>
      </c>
      <c r="K29" s="19" t="s">
        <v>426</v>
      </c>
      <c r="L29" s="19" t="s">
        <v>427</v>
      </c>
      <c r="M29" s="19" t="s">
        <v>22</v>
      </c>
      <c r="N29" s="19">
        <v>368341</v>
      </c>
      <c r="O29" s="19">
        <v>499385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1748</v>
      </c>
      <c r="B30" s="17" t="s">
        <v>16</v>
      </c>
      <c r="C30" s="17">
        <v>7095396</v>
      </c>
      <c r="D30" s="17" t="s">
        <v>1749</v>
      </c>
      <c r="E30" s="18" t="s">
        <v>1750</v>
      </c>
      <c r="F30" s="19" t="s">
        <v>17</v>
      </c>
      <c r="G30" s="19" t="s">
        <v>1535</v>
      </c>
      <c r="H30" s="19" t="s">
        <v>1746</v>
      </c>
      <c r="I30" s="19" t="s">
        <v>1751</v>
      </c>
      <c r="J30" s="19" t="s">
        <v>1746</v>
      </c>
      <c r="K30" s="19" t="s">
        <v>1450</v>
      </c>
      <c r="L30" s="19" t="s">
        <v>1451</v>
      </c>
      <c r="M30" s="19" t="s">
        <v>239</v>
      </c>
      <c r="N30" s="19">
        <v>350375</v>
      </c>
      <c r="O30" s="19">
        <v>499159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1752</v>
      </c>
      <c r="B31" s="17" t="s">
        <v>16</v>
      </c>
      <c r="C31" s="17">
        <v>7097219</v>
      </c>
      <c r="D31" s="17" t="s">
        <v>1753</v>
      </c>
      <c r="E31" s="18" t="s">
        <v>1754</v>
      </c>
      <c r="F31" s="19" t="s">
        <v>17</v>
      </c>
      <c r="G31" s="19" t="s">
        <v>1535</v>
      </c>
      <c r="H31" s="19" t="s">
        <v>1746</v>
      </c>
      <c r="I31" s="19" t="s">
        <v>1751</v>
      </c>
      <c r="J31" s="19" t="s">
        <v>1746</v>
      </c>
      <c r="K31" s="19" t="s">
        <v>1755</v>
      </c>
      <c r="L31" s="19" t="s">
        <v>1756</v>
      </c>
      <c r="M31" s="19" t="s">
        <v>130</v>
      </c>
      <c r="N31" s="19">
        <v>350899</v>
      </c>
      <c r="O31" s="19">
        <v>499197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1757</v>
      </c>
      <c r="B32" s="17" t="s">
        <v>16</v>
      </c>
      <c r="C32" s="17">
        <v>7100101</v>
      </c>
      <c r="D32" s="17" t="s">
        <v>1758</v>
      </c>
      <c r="E32" s="18" t="s">
        <v>1759</v>
      </c>
      <c r="F32" s="19" t="s">
        <v>17</v>
      </c>
      <c r="G32" s="19" t="s">
        <v>1535</v>
      </c>
      <c r="H32" s="19" t="s">
        <v>1746</v>
      </c>
      <c r="I32" s="19" t="s">
        <v>1760</v>
      </c>
      <c r="J32" s="19" t="s">
        <v>1761</v>
      </c>
      <c r="K32" s="19" t="s">
        <v>42</v>
      </c>
      <c r="L32" s="19" t="s">
        <v>43</v>
      </c>
      <c r="M32" s="19" t="s">
        <v>1423</v>
      </c>
      <c r="N32" s="19">
        <v>350780</v>
      </c>
      <c r="O32" s="19">
        <v>501903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1762</v>
      </c>
      <c r="B33" s="17" t="s">
        <v>16</v>
      </c>
      <c r="C33" s="17">
        <v>7101812</v>
      </c>
      <c r="D33" s="17" t="s">
        <v>1763</v>
      </c>
      <c r="E33" s="18" t="s">
        <v>1764</v>
      </c>
      <c r="F33" s="19" t="s">
        <v>17</v>
      </c>
      <c r="G33" s="19" t="s">
        <v>1535</v>
      </c>
      <c r="H33" s="19" t="s">
        <v>1746</v>
      </c>
      <c r="I33" s="19" t="s">
        <v>1765</v>
      </c>
      <c r="J33" s="19" t="s">
        <v>1766</v>
      </c>
      <c r="K33" s="19" t="s">
        <v>1767</v>
      </c>
      <c r="L33" s="19" t="s">
        <v>1768</v>
      </c>
      <c r="M33" s="19" t="s">
        <v>44</v>
      </c>
      <c r="N33" s="19">
        <v>353260</v>
      </c>
      <c r="O33" s="19">
        <v>496829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1770</v>
      </c>
      <c r="B34" s="17" t="s">
        <v>16</v>
      </c>
      <c r="C34" s="17">
        <v>7105204</v>
      </c>
      <c r="D34" s="17" t="s">
        <v>1771</v>
      </c>
      <c r="E34" s="18" t="s">
        <v>1772</v>
      </c>
      <c r="F34" s="19" t="s">
        <v>17</v>
      </c>
      <c r="G34" s="19" t="s">
        <v>1535</v>
      </c>
      <c r="H34" s="19" t="s">
        <v>1769</v>
      </c>
      <c r="I34" s="19" t="s">
        <v>1773</v>
      </c>
      <c r="J34" s="19" t="s">
        <v>1774</v>
      </c>
      <c r="K34" s="19" t="s">
        <v>1775</v>
      </c>
      <c r="L34" s="19" t="s">
        <v>1776</v>
      </c>
      <c r="M34" s="19" t="s">
        <v>161</v>
      </c>
      <c r="N34" s="19">
        <v>378457</v>
      </c>
      <c r="O34" s="19">
        <v>500103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1777</v>
      </c>
      <c r="B35" s="17" t="s">
        <v>16</v>
      </c>
      <c r="C35" s="17">
        <v>7105508</v>
      </c>
      <c r="D35" s="17" t="s">
        <v>1778</v>
      </c>
      <c r="E35" s="18" t="s">
        <v>1779</v>
      </c>
      <c r="F35" s="19" t="s">
        <v>17</v>
      </c>
      <c r="G35" s="19" t="s">
        <v>1535</v>
      </c>
      <c r="H35" s="19" t="s">
        <v>1769</v>
      </c>
      <c r="I35" s="19" t="s">
        <v>1780</v>
      </c>
      <c r="J35" s="19" t="s">
        <v>1781</v>
      </c>
      <c r="K35" s="19" t="s">
        <v>1782</v>
      </c>
      <c r="L35" s="19" t="s">
        <v>1783</v>
      </c>
      <c r="M35" s="19" t="s">
        <v>79</v>
      </c>
      <c r="N35" s="19">
        <v>386345</v>
      </c>
      <c r="O35" s="19">
        <v>499634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1784</v>
      </c>
      <c r="B36" s="17" t="s">
        <v>16</v>
      </c>
      <c r="C36" s="17">
        <v>7106087</v>
      </c>
      <c r="D36" s="17" t="s">
        <v>1785</v>
      </c>
      <c r="E36" s="18" t="s">
        <v>1786</v>
      </c>
      <c r="F36" s="19" t="s">
        <v>17</v>
      </c>
      <c r="G36" s="19" t="s">
        <v>1535</v>
      </c>
      <c r="H36" s="19" t="s">
        <v>1769</v>
      </c>
      <c r="I36" s="19" t="s">
        <v>1787</v>
      </c>
      <c r="J36" s="19" t="s">
        <v>1788</v>
      </c>
      <c r="K36" s="19" t="s">
        <v>1789</v>
      </c>
      <c r="L36" s="19" t="s">
        <v>1790</v>
      </c>
      <c r="M36" s="19" t="s">
        <v>22</v>
      </c>
      <c r="N36" s="19">
        <v>374917</v>
      </c>
      <c r="O36" s="19">
        <v>503353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1884</v>
      </c>
      <c r="B37" s="17" t="s">
        <v>16</v>
      </c>
      <c r="C37" s="17">
        <v>7121958</v>
      </c>
      <c r="D37" s="17" t="s">
        <v>1885</v>
      </c>
      <c r="E37" s="18" t="s">
        <v>1886</v>
      </c>
      <c r="F37" s="19" t="s">
        <v>17</v>
      </c>
      <c r="G37" s="19" t="s">
        <v>1535</v>
      </c>
      <c r="H37" s="19" t="s">
        <v>1887</v>
      </c>
      <c r="I37" s="19" t="s">
        <v>1888</v>
      </c>
      <c r="J37" s="19" t="s">
        <v>1889</v>
      </c>
      <c r="K37" s="19" t="s">
        <v>426</v>
      </c>
      <c r="L37" s="19" t="s">
        <v>427</v>
      </c>
      <c r="M37" s="19" t="s">
        <v>97</v>
      </c>
      <c r="N37" s="19">
        <v>357671</v>
      </c>
      <c r="O37" s="19">
        <v>496377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1890</v>
      </c>
      <c r="B38" s="17" t="s">
        <v>16</v>
      </c>
      <c r="C38" s="17">
        <v>7123034</v>
      </c>
      <c r="D38" s="17" t="s">
        <v>1891</v>
      </c>
      <c r="E38" s="18" t="s">
        <v>1892</v>
      </c>
      <c r="F38" s="19" t="s">
        <v>17</v>
      </c>
      <c r="G38" s="19" t="s">
        <v>1535</v>
      </c>
      <c r="H38" s="19" t="s">
        <v>1887</v>
      </c>
      <c r="I38" s="19" t="s">
        <v>1893</v>
      </c>
      <c r="J38" s="19" t="s">
        <v>1894</v>
      </c>
      <c r="K38" s="19" t="s">
        <v>42</v>
      </c>
      <c r="L38" s="19" t="s">
        <v>43</v>
      </c>
      <c r="M38" s="19" t="s">
        <v>110</v>
      </c>
      <c r="N38" s="19">
        <v>361348</v>
      </c>
      <c r="O38" s="19">
        <v>494830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1895</v>
      </c>
      <c r="B39" s="17" t="s">
        <v>16</v>
      </c>
      <c r="C39" s="17">
        <v>7123895</v>
      </c>
      <c r="D39" s="17" t="s">
        <v>1896</v>
      </c>
      <c r="E39" s="18" t="s">
        <v>1897</v>
      </c>
      <c r="F39" s="19" t="s">
        <v>17</v>
      </c>
      <c r="G39" s="19" t="s">
        <v>1535</v>
      </c>
      <c r="H39" s="19" t="s">
        <v>1887</v>
      </c>
      <c r="I39" s="19" t="s">
        <v>1898</v>
      </c>
      <c r="J39" s="19" t="s">
        <v>1899</v>
      </c>
      <c r="K39" s="19" t="s">
        <v>277</v>
      </c>
      <c r="L39" s="19" t="s">
        <v>278</v>
      </c>
      <c r="M39" s="19" t="s">
        <v>478</v>
      </c>
      <c r="N39" s="19">
        <v>352017</v>
      </c>
      <c r="O39" s="19">
        <v>486322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1905</v>
      </c>
      <c r="B40" s="17" t="s">
        <v>16</v>
      </c>
      <c r="C40" s="17">
        <v>7125424</v>
      </c>
      <c r="D40" s="17" t="s">
        <v>1906</v>
      </c>
      <c r="E40" s="18" t="s">
        <v>1907</v>
      </c>
      <c r="F40" s="19" t="s">
        <v>17</v>
      </c>
      <c r="G40" s="19" t="s">
        <v>1535</v>
      </c>
      <c r="H40" s="19" t="s">
        <v>1887</v>
      </c>
      <c r="I40" s="19" t="s">
        <v>1908</v>
      </c>
      <c r="J40" s="19" t="s">
        <v>1909</v>
      </c>
      <c r="K40" s="19" t="s">
        <v>426</v>
      </c>
      <c r="L40" s="19" t="s">
        <v>427</v>
      </c>
      <c r="M40" s="19" t="s">
        <v>54</v>
      </c>
      <c r="N40" s="19">
        <v>359032</v>
      </c>
      <c r="O40" s="19">
        <v>487423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1910</v>
      </c>
      <c r="B41" s="17" t="s">
        <v>16</v>
      </c>
      <c r="C41" s="17">
        <v>7125767</v>
      </c>
      <c r="D41" s="17" t="s">
        <v>1911</v>
      </c>
      <c r="E41" s="18" t="s">
        <v>1912</v>
      </c>
      <c r="F41" s="19" t="s">
        <v>17</v>
      </c>
      <c r="G41" s="19" t="s">
        <v>1535</v>
      </c>
      <c r="H41" s="19" t="s">
        <v>1887</v>
      </c>
      <c r="I41" s="19" t="s">
        <v>1913</v>
      </c>
      <c r="J41" s="19" t="s">
        <v>1914</v>
      </c>
      <c r="K41" s="19" t="s">
        <v>426</v>
      </c>
      <c r="L41" s="19" t="s">
        <v>427</v>
      </c>
      <c r="M41" s="19" t="s">
        <v>279</v>
      </c>
      <c r="N41" s="19">
        <v>356861</v>
      </c>
      <c r="O41" s="19">
        <v>489249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1915</v>
      </c>
      <c r="B42" s="17" t="s">
        <v>16</v>
      </c>
      <c r="C42" s="17">
        <v>7128414</v>
      </c>
      <c r="D42" s="17" t="s">
        <v>1916</v>
      </c>
      <c r="E42" s="18" t="s">
        <v>1917</v>
      </c>
      <c r="F42" s="19" t="s">
        <v>17</v>
      </c>
      <c r="G42" s="19" t="s">
        <v>1535</v>
      </c>
      <c r="H42" s="19" t="s">
        <v>1918</v>
      </c>
      <c r="I42" s="19" t="s">
        <v>1919</v>
      </c>
      <c r="J42" s="19" t="s">
        <v>1920</v>
      </c>
      <c r="K42" s="19" t="s">
        <v>20</v>
      </c>
      <c r="L42" s="19" t="s">
        <v>21</v>
      </c>
      <c r="M42" s="19" t="s">
        <v>203</v>
      </c>
      <c r="N42" s="19">
        <v>363194</v>
      </c>
      <c r="O42" s="19">
        <v>531182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1977</v>
      </c>
      <c r="B43" s="17" t="s">
        <v>16</v>
      </c>
      <c r="C43" s="17">
        <v>7133629</v>
      </c>
      <c r="D43" s="17" t="s">
        <v>1978</v>
      </c>
      <c r="E43" s="18" t="s">
        <v>1979</v>
      </c>
      <c r="F43" s="19" t="s">
        <v>17</v>
      </c>
      <c r="G43" s="19" t="s">
        <v>1535</v>
      </c>
      <c r="H43" s="19" t="s">
        <v>1980</v>
      </c>
      <c r="I43" s="19" t="s">
        <v>1981</v>
      </c>
      <c r="J43" s="19" t="s">
        <v>695</v>
      </c>
      <c r="K43" s="19" t="s">
        <v>42</v>
      </c>
      <c r="L43" s="19" t="s">
        <v>43</v>
      </c>
      <c r="M43" s="19" t="s">
        <v>54</v>
      </c>
      <c r="N43" s="19">
        <v>375901</v>
      </c>
      <c r="O43" s="19">
        <v>512014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1982</v>
      </c>
      <c r="B44" s="17" t="s">
        <v>16</v>
      </c>
      <c r="C44" s="17">
        <v>7135003</v>
      </c>
      <c r="D44" s="17" t="s">
        <v>1983</v>
      </c>
      <c r="E44" s="18" t="s">
        <v>1984</v>
      </c>
      <c r="F44" s="19" t="s">
        <v>17</v>
      </c>
      <c r="G44" s="19" t="s">
        <v>1535</v>
      </c>
      <c r="H44" s="19" t="s">
        <v>1980</v>
      </c>
      <c r="I44" s="19" t="s">
        <v>1985</v>
      </c>
      <c r="J44" s="19" t="s">
        <v>1986</v>
      </c>
      <c r="K44" s="19" t="s">
        <v>1987</v>
      </c>
      <c r="L44" s="19" t="s">
        <v>1988</v>
      </c>
      <c r="M44" s="19" t="s">
        <v>393</v>
      </c>
      <c r="N44" s="19">
        <v>375851</v>
      </c>
      <c r="O44" s="19">
        <v>513232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1989</v>
      </c>
      <c r="B45" s="17" t="s">
        <v>16</v>
      </c>
      <c r="C45" s="17">
        <v>7137603</v>
      </c>
      <c r="D45" s="17" t="s">
        <v>1990</v>
      </c>
      <c r="E45" s="18" t="s">
        <v>1991</v>
      </c>
      <c r="F45" s="19" t="s">
        <v>17</v>
      </c>
      <c r="G45" s="19" t="s">
        <v>1535</v>
      </c>
      <c r="H45" s="19" t="s">
        <v>1980</v>
      </c>
      <c r="I45" s="19" t="s">
        <v>1992</v>
      </c>
      <c r="J45" s="19" t="s">
        <v>1993</v>
      </c>
      <c r="K45" s="19" t="s">
        <v>20</v>
      </c>
      <c r="L45" s="19" t="s">
        <v>21</v>
      </c>
      <c r="M45" s="19" t="s">
        <v>22</v>
      </c>
      <c r="N45" s="19">
        <v>378921</v>
      </c>
      <c r="O45" s="19">
        <v>517089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2000</v>
      </c>
      <c r="B46" s="17" t="s">
        <v>16</v>
      </c>
      <c r="C46" s="17">
        <v>7141299</v>
      </c>
      <c r="D46" s="17" t="s">
        <v>2001</v>
      </c>
      <c r="E46" s="18" t="s">
        <v>2002</v>
      </c>
      <c r="F46" s="19" t="s">
        <v>17</v>
      </c>
      <c r="G46" s="19" t="s">
        <v>1535</v>
      </c>
      <c r="H46" s="19" t="s">
        <v>2003</v>
      </c>
      <c r="I46" s="19" t="s">
        <v>2004</v>
      </c>
      <c r="J46" s="19" t="s">
        <v>2005</v>
      </c>
      <c r="K46" s="19" t="s">
        <v>42</v>
      </c>
      <c r="L46" s="19" t="s">
        <v>43</v>
      </c>
      <c r="M46" s="19" t="s">
        <v>54</v>
      </c>
      <c r="N46" s="19">
        <v>343871</v>
      </c>
      <c r="O46" s="19">
        <v>518973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2006</v>
      </c>
      <c r="B47" s="17" t="s">
        <v>16</v>
      </c>
      <c r="C47" s="17">
        <v>7143303</v>
      </c>
      <c r="D47" s="17" t="s">
        <v>2007</v>
      </c>
      <c r="E47" s="18" t="s">
        <v>2008</v>
      </c>
      <c r="F47" s="19" t="s">
        <v>17</v>
      </c>
      <c r="G47" s="19" t="s">
        <v>1535</v>
      </c>
      <c r="H47" s="19" t="s">
        <v>2003</v>
      </c>
      <c r="I47" s="19" t="s">
        <v>2009</v>
      </c>
      <c r="J47" s="19" t="s">
        <v>2003</v>
      </c>
      <c r="K47" s="19" t="s">
        <v>2010</v>
      </c>
      <c r="L47" s="19" t="s">
        <v>2011</v>
      </c>
      <c r="M47" s="19" t="s">
        <v>595</v>
      </c>
      <c r="N47" s="19">
        <v>346854</v>
      </c>
      <c r="O47" s="19">
        <v>518658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2012</v>
      </c>
      <c r="B48" s="17" t="s">
        <v>16</v>
      </c>
      <c r="C48" s="17">
        <v>7143738</v>
      </c>
      <c r="D48" s="17" t="s">
        <v>2013</v>
      </c>
      <c r="E48" s="18" t="s">
        <v>2014</v>
      </c>
      <c r="F48" s="19" t="s">
        <v>17</v>
      </c>
      <c r="G48" s="19" t="s">
        <v>1535</v>
      </c>
      <c r="H48" s="19" t="s">
        <v>2003</v>
      </c>
      <c r="I48" s="19" t="s">
        <v>2009</v>
      </c>
      <c r="J48" s="19" t="s">
        <v>2003</v>
      </c>
      <c r="K48" s="19" t="s">
        <v>42</v>
      </c>
      <c r="L48" s="19" t="s">
        <v>43</v>
      </c>
      <c r="M48" s="19" t="s">
        <v>2015</v>
      </c>
      <c r="N48" s="19">
        <v>346679</v>
      </c>
      <c r="O48" s="19">
        <v>518460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2016</v>
      </c>
      <c r="B49" s="17" t="s">
        <v>16</v>
      </c>
      <c r="C49" s="17">
        <v>7143780</v>
      </c>
      <c r="D49" s="17" t="s">
        <v>2017</v>
      </c>
      <c r="E49" s="18" t="s">
        <v>2018</v>
      </c>
      <c r="F49" s="19" t="s">
        <v>17</v>
      </c>
      <c r="G49" s="19" t="s">
        <v>1535</v>
      </c>
      <c r="H49" s="19" t="s">
        <v>2003</v>
      </c>
      <c r="I49" s="19" t="s">
        <v>2009</v>
      </c>
      <c r="J49" s="19" t="s">
        <v>2003</v>
      </c>
      <c r="K49" s="19" t="s">
        <v>2019</v>
      </c>
      <c r="L49" s="19" t="s">
        <v>2020</v>
      </c>
      <c r="M49" s="19" t="s">
        <v>143</v>
      </c>
      <c r="N49" s="19">
        <v>346411</v>
      </c>
      <c r="O49" s="19">
        <v>518425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2035</v>
      </c>
      <c r="B50" s="17" t="s">
        <v>16</v>
      </c>
      <c r="C50" s="17">
        <v>7146421</v>
      </c>
      <c r="D50" s="17" t="s">
        <v>2036</v>
      </c>
      <c r="E50" s="18" t="s">
        <v>2037</v>
      </c>
      <c r="F50" s="19" t="s">
        <v>17</v>
      </c>
      <c r="G50" s="19" t="s">
        <v>1535</v>
      </c>
      <c r="H50" s="19" t="s">
        <v>2030</v>
      </c>
      <c r="I50" s="19" t="s">
        <v>2038</v>
      </c>
      <c r="J50" s="19" t="s">
        <v>2039</v>
      </c>
      <c r="K50" s="19" t="s">
        <v>1560</v>
      </c>
      <c r="L50" s="19" t="s">
        <v>1561</v>
      </c>
      <c r="M50" s="19" t="s">
        <v>129</v>
      </c>
      <c r="N50" s="19">
        <v>338301</v>
      </c>
      <c r="O50" s="19">
        <v>485821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2040</v>
      </c>
      <c r="B51" s="17" t="s">
        <v>16</v>
      </c>
      <c r="C51" s="17">
        <v>7147389</v>
      </c>
      <c r="D51" s="17" t="s">
        <v>2041</v>
      </c>
      <c r="E51" s="18" t="s">
        <v>2042</v>
      </c>
      <c r="F51" s="19" t="s">
        <v>17</v>
      </c>
      <c r="G51" s="19" t="s">
        <v>1535</v>
      </c>
      <c r="H51" s="19" t="s">
        <v>2030</v>
      </c>
      <c r="I51" s="19" t="s">
        <v>2043</v>
      </c>
      <c r="J51" s="19" t="s">
        <v>2044</v>
      </c>
      <c r="K51" s="19" t="s">
        <v>1539</v>
      </c>
      <c r="L51" s="19" t="s">
        <v>1540</v>
      </c>
      <c r="M51" s="19" t="s">
        <v>54</v>
      </c>
      <c r="N51" s="19">
        <v>337232</v>
      </c>
      <c r="O51" s="19">
        <v>489475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2045</v>
      </c>
      <c r="B52" s="17" t="s">
        <v>16</v>
      </c>
      <c r="C52" s="17">
        <v>7147645</v>
      </c>
      <c r="D52" s="17" t="s">
        <v>2046</v>
      </c>
      <c r="E52" s="18" t="s">
        <v>2047</v>
      </c>
      <c r="F52" s="19" t="s">
        <v>17</v>
      </c>
      <c r="G52" s="19" t="s">
        <v>1535</v>
      </c>
      <c r="H52" s="19" t="s">
        <v>2030</v>
      </c>
      <c r="I52" s="19" t="s">
        <v>2043</v>
      </c>
      <c r="J52" s="19" t="s">
        <v>2044</v>
      </c>
      <c r="K52" s="19" t="s">
        <v>42</v>
      </c>
      <c r="L52" s="19" t="s">
        <v>43</v>
      </c>
      <c r="M52" s="19" t="s">
        <v>203</v>
      </c>
      <c r="N52" s="19">
        <v>337433</v>
      </c>
      <c r="O52" s="19">
        <v>489577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2065</v>
      </c>
      <c r="B53" s="17" t="s">
        <v>16</v>
      </c>
      <c r="C53" s="17">
        <v>7152094</v>
      </c>
      <c r="D53" s="17" t="s">
        <v>2066</v>
      </c>
      <c r="E53" s="18" t="s">
        <v>2067</v>
      </c>
      <c r="F53" s="19" t="s">
        <v>17</v>
      </c>
      <c r="G53" s="19" t="s">
        <v>1535</v>
      </c>
      <c r="H53" s="19" t="s">
        <v>2048</v>
      </c>
      <c r="I53" s="19" t="s">
        <v>2062</v>
      </c>
      <c r="J53" s="19" t="s">
        <v>2048</v>
      </c>
      <c r="K53" s="19" t="s">
        <v>2068</v>
      </c>
      <c r="L53" s="19" t="s">
        <v>2069</v>
      </c>
      <c r="M53" s="19" t="s">
        <v>91</v>
      </c>
      <c r="N53" s="19">
        <v>355490</v>
      </c>
      <c r="O53" s="19">
        <v>513975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2070</v>
      </c>
      <c r="B54" s="17" t="s">
        <v>16</v>
      </c>
      <c r="C54" s="17">
        <v>7152157</v>
      </c>
      <c r="D54" s="17" t="s">
        <v>2071</v>
      </c>
      <c r="E54" s="18" t="s">
        <v>2072</v>
      </c>
      <c r="F54" s="19" t="s">
        <v>17</v>
      </c>
      <c r="G54" s="19" t="s">
        <v>1535</v>
      </c>
      <c r="H54" s="19" t="s">
        <v>2048</v>
      </c>
      <c r="I54" s="19" t="s">
        <v>2062</v>
      </c>
      <c r="J54" s="19" t="s">
        <v>2048</v>
      </c>
      <c r="K54" s="19" t="s">
        <v>42</v>
      </c>
      <c r="L54" s="19" t="s">
        <v>43</v>
      </c>
      <c r="M54" s="19" t="s">
        <v>630</v>
      </c>
      <c r="N54" s="19">
        <v>355532</v>
      </c>
      <c r="O54" s="19">
        <v>514158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2074</v>
      </c>
      <c r="B55" s="17" t="s">
        <v>16</v>
      </c>
      <c r="C55" s="17">
        <v>7163419</v>
      </c>
      <c r="D55" s="17" t="s">
        <v>2075</v>
      </c>
      <c r="E55" s="18" t="s">
        <v>2076</v>
      </c>
      <c r="F55" s="19" t="s">
        <v>17</v>
      </c>
      <c r="G55" s="19" t="s">
        <v>1535</v>
      </c>
      <c r="H55" s="19" t="s">
        <v>2073</v>
      </c>
      <c r="I55" s="19" t="s">
        <v>2077</v>
      </c>
      <c r="J55" s="19" t="s">
        <v>2078</v>
      </c>
      <c r="K55" s="19" t="s">
        <v>2079</v>
      </c>
      <c r="L55" s="19" t="s">
        <v>2080</v>
      </c>
      <c r="M55" s="19" t="s">
        <v>213</v>
      </c>
      <c r="N55" s="19">
        <v>368515</v>
      </c>
      <c r="O55" s="19">
        <v>503782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2081</v>
      </c>
      <c r="B56" s="17" t="s">
        <v>16</v>
      </c>
      <c r="C56" s="17">
        <v>7163462</v>
      </c>
      <c r="D56" s="17" t="s">
        <v>2082</v>
      </c>
      <c r="E56" s="18" t="s">
        <v>2083</v>
      </c>
      <c r="F56" s="19" t="s">
        <v>17</v>
      </c>
      <c r="G56" s="19" t="s">
        <v>1535</v>
      </c>
      <c r="H56" s="19" t="s">
        <v>2073</v>
      </c>
      <c r="I56" s="19" t="s">
        <v>2077</v>
      </c>
      <c r="J56" s="19" t="s">
        <v>2078</v>
      </c>
      <c r="K56" s="19" t="s">
        <v>2084</v>
      </c>
      <c r="L56" s="19" t="s">
        <v>2085</v>
      </c>
      <c r="M56" s="19" t="s">
        <v>329</v>
      </c>
      <c r="N56" s="19">
        <v>368676</v>
      </c>
      <c r="O56" s="19">
        <v>504662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2118</v>
      </c>
      <c r="B57" s="17" t="s">
        <v>16</v>
      </c>
      <c r="C57" s="17">
        <v>7164521</v>
      </c>
      <c r="D57" s="17" t="s">
        <v>2119</v>
      </c>
      <c r="E57" s="18" t="s">
        <v>2120</v>
      </c>
      <c r="F57" s="19" t="s">
        <v>17</v>
      </c>
      <c r="G57" s="19" t="s">
        <v>1535</v>
      </c>
      <c r="H57" s="19" t="s">
        <v>2115</v>
      </c>
      <c r="I57" s="19" t="s">
        <v>2116</v>
      </c>
      <c r="J57" s="19" t="s">
        <v>2117</v>
      </c>
      <c r="K57" s="19" t="s">
        <v>2121</v>
      </c>
      <c r="L57" s="19" t="s">
        <v>2122</v>
      </c>
      <c r="M57" s="19" t="s">
        <v>2123</v>
      </c>
      <c r="N57" s="19">
        <v>349857</v>
      </c>
      <c r="O57" s="19">
        <v>510770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2124</v>
      </c>
      <c r="B58" s="17" t="s">
        <v>16</v>
      </c>
      <c r="C58" s="17">
        <v>7165907</v>
      </c>
      <c r="D58" s="17" t="s">
        <v>2125</v>
      </c>
      <c r="E58" s="18" t="s">
        <v>2126</v>
      </c>
      <c r="F58" s="19" t="s">
        <v>17</v>
      </c>
      <c r="G58" s="19" t="s">
        <v>1535</v>
      </c>
      <c r="H58" s="19" t="s">
        <v>2115</v>
      </c>
      <c r="I58" s="19" t="s">
        <v>2127</v>
      </c>
      <c r="J58" s="19" t="s">
        <v>2128</v>
      </c>
      <c r="K58" s="19" t="s">
        <v>938</v>
      </c>
      <c r="L58" s="19" t="s">
        <v>939</v>
      </c>
      <c r="M58" s="19" t="s">
        <v>44</v>
      </c>
      <c r="N58" s="19">
        <v>343908</v>
      </c>
      <c r="O58" s="19">
        <v>509876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2129</v>
      </c>
      <c r="B59" s="17" t="s">
        <v>16</v>
      </c>
      <c r="C59" s="17">
        <v>7166452</v>
      </c>
      <c r="D59" s="17" t="s">
        <v>2130</v>
      </c>
      <c r="E59" s="18" t="s">
        <v>2131</v>
      </c>
      <c r="F59" s="19" t="s">
        <v>17</v>
      </c>
      <c r="G59" s="19" t="s">
        <v>1535</v>
      </c>
      <c r="H59" s="19" t="s">
        <v>2115</v>
      </c>
      <c r="I59" s="19" t="s">
        <v>2132</v>
      </c>
      <c r="J59" s="19" t="s">
        <v>2133</v>
      </c>
      <c r="K59" s="19" t="s">
        <v>2134</v>
      </c>
      <c r="L59" s="19" t="s">
        <v>2135</v>
      </c>
      <c r="M59" s="19" t="s">
        <v>83</v>
      </c>
      <c r="N59" s="19">
        <v>340059</v>
      </c>
      <c r="O59" s="19">
        <v>509352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2136</v>
      </c>
      <c r="B60" s="17" t="s">
        <v>16</v>
      </c>
      <c r="C60" s="17">
        <v>7168978</v>
      </c>
      <c r="D60" s="17" t="s">
        <v>2137</v>
      </c>
      <c r="E60" s="18" t="s">
        <v>2138</v>
      </c>
      <c r="F60" s="19" t="s">
        <v>17</v>
      </c>
      <c r="G60" s="19" t="s">
        <v>1535</v>
      </c>
      <c r="H60" s="19" t="s">
        <v>2115</v>
      </c>
      <c r="I60" s="19" t="s">
        <v>2139</v>
      </c>
      <c r="J60" s="19" t="s">
        <v>2140</v>
      </c>
      <c r="K60" s="19" t="s">
        <v>580</v>
      </c>
      <c r="L60" s="19" t="s">
        <v>581</v>
      </c>
      <c r="M60" s="19" t="s">
        <v>2141</v>
      </c>
      <c r="N60" s="19">
        <v>349148</v>
      </c>
      <c r="O60" s="19">
        <v>508904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2142</v>
      </c>
      <c r="B61" s="17" t="s">
        <v>16</v>
      </c>
      <c r="C61" s="17">
        <v>7170663</v>
      </c>
      <c r="D61" s="17" t="s">
        <v>2143</v>
      </c>
      <c r="E61" s="18" t="s">
        <v>2144</v>
      </c>
      <c r="F61" s="19" t="s">
        <v>17</v>
      </c>
      <c r="G61" s="19" t="s">
        <v>1535</v>
      </c>
      <c r="H61" s="19" t="s">
        <v>2115</v>
      </c>
      <c r="I61" s="19" t="s">
        <v>2145</v>
      </c>
      <c r="J61" s="19" t="s">
        <v>2115</v>
      </c>
      <c r="K61" s="19" t="s">
        <v>426</v>
      </c>
      <c r="L61" s="19" t="s">
        <v>427</v>
      </c>
      <c r="M61" s="19" t="s">
        <v>2146</v>
      </c>
      <c r="N61" s="19">
        <v>340466</v>
      </c>
      <c r="O61" s="19">
        <v>513212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2147</v>
      </c>
      <c r="B62" s="17" t="s">
        <v>16</v>
      </c>
      <c r="C62" s="17">
        <v>7171593</v>
      </c>
      <c r="D62" s="17" t="s">
        <v>2148</v>
      </c>
      <c r="E62" s="18" t="s">
        <v>2149</v>
      </c>
      <c r="F62" s="19" t="s">
        <v>17</v>
      </c>
      <c r="G62" s="19" t="s">
        <v>1535</v>
      </c>
      <c r="H62" s="19" t="s">
        <v>2115</v>
      </c>
      <c r="I62" s="19" t="s">
        <v>2145</v>
      </c>
      <c r="J62" s="19" t="s">
        <v>2115</v>
      </c>
      <c r="K62" s="19" t="s">
        <v>42</v>
      </c>
      <c r="L62" s="19" t="s">
        <v>43</v>
      </c>
      <c r="M62" s="19" t="s">
        <v>83</v>
      </c>
      <c r="N62" s="19">
        <v>341284</v>
      </c>
      <c r="O62" s="19">
        <v>513856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4184</v>
      </c>
      <c r="B63" s="17" t="s">
        <v>16</v>
      </c>
      <c r="C63" s="17">
        <v>7073857</v>
      </c>
      <c r="D63" s="17" t="s">
        <v>4185</v>
      </c>
      <c r="E63" s="18" t="s">
        <v>4186</v>
      </c>
      <c r="F63" s="19" t="s">
        <v>17</v>
      </c>
      <c r="G63" s="19" t="s">
        <v>1535</v>
      </c>
      <c r="H63" s="19" t="s">
        <v>1536</v>
      </c>
      <c r="I63" s="19" t="s">
        <v>4187</v>
      </c>
      <c r="J63" s="19" t="s">
        <v>1536</v>
      </c>
      <c r="K63" s="19" t="s">
        <v>1968</v>
      </c>
      <c r="L63" s="19" t="s">
        <v>1969</v>
      </c>
      <c r="M63" s="19" t="s">
        <v>898</v>
      </c>
      <c r="N63" s="19">
        <v>331230</v>
      </c>
      <c r="O63" s="19">
        <v>501557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4188</v>
      </c>
      <c r="B64" s="17" t="s">
        <v>16</v>
      </c>
      <c r="C64" s="17">
        <v>7073811</v>
      </c>
      <c r="D64" s="17" t="s">
        <v>4189</v>
      </c>
      <c r="E64" s="18" t="s">
        <v>4190</v>
      </c>
      <c r="F64" s="19" t="s">
        <v>17</v>
      </c>
      <c r="G64" s="19" t="s">
        <v>1535</v>
      </c>
      <c r="H64" s="19" t="s">
        <v>1536</v>
      </c>
      <c r="I64" s="19" t="s">
        <v>4187</v>
      </c>
      <c r="J64" s="19" t="s">
        <v>1536</v>
      </c>
      <c r="K64" s="19" t="s">
        <v>3165</v>
      </c>
      <c r="L64" s="19" t="s">
        <v>3166</v>
      </c>
      <c r="M64" s="19" t="s">
        <v>79</v>
      </c>
      <c r="N64" s="19">
        <v>331267</v>
      </c>
      <c r="O64" s="19">
        <v>501680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4191</v>
      </c>
      <c r="B65" s="17" t="s">
        <v>16</v>
      </c>
      <c r="C65" s="17">
        <v>7073695</v>
      </c>
      <c r="D65" s="17" t="s">
        <v>4192</v>
      </c>
      <c r="E65" s="18" t="s">
        <v>4193</v>
      </c>
      <c r="F65" s="19" t="s">
        <v>17</v>
      </c>
      <c r="G65" s="19" t="s">
        <v>1535</v>
      </c>
      <c r="H65" s="19" t="s">
        <v>1536</v>
      </c>
      <c r="I65" s="19" t="s">
        <v>4187</v>
      </c>
      <c r="J65" s="19" t="s">
        <v>1536</v>
      </c>
      <c r="K65" s="19" t="s">
        <v>42</v>
      </c>
      <c r="L65" s="19" t="s">
        <v>43</v>
      </c>
      <c r="M65" s="19" t="s">
        <v>485</v>
      </c>
      <c r="N65" s="19">
        <v>331343</v>
      </c>
      <c r="O65" s="19">
        <v>501850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4282</v>
      </c>
      <c r="B66" s="17" t="s">
        <v>16</v>
      </c>
      <c r="C66" s="17">
        <v>7104654</v>
      </c>
      <c r="D66" s="17" t="s">
        <v>4283</v>
      </c>
      <c r="E66" s="18" t="s">
        <v>4284</v>
      </c>
      <c r="F66" s="19" t="s">
        <v>17</v>
      </c>
      <c r="G66" s="19" t="s">
        <v>1535</v>
      </c>
      <c r="H66" s="19" t="s">
        <v>1769</v>
      </c>
      <c r="I66" s="19" t="s">
        <v>4281</v>
      </c>
      <c r="J66" s="19" t="s">
        <v>1769</v>
      </c>
      <c r="K66" s="19" t="s">
        <v>294</v>
      </c>
      <c r="L66" s="19" t="s">
        <v>295</v>
      </c>
      <c r="M66" s="19" t="s">
        <v>437</v>
      </c>
      <c r="N66" s="19">
        <v>379987</v>
      </c>
      <c r="O66" s="19">
        <v>504606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4301</v>
      </c>
      <c r="B67" s="17" t="s">
        <v>16</v>
      </c>
      <c r="C67" s="17">
        <v>7066022</v>
      </c>
      <c r="D67" s="17" t="s">
        <v>4302</v>
      </c>
      <c r="E67" s="18" t="s">
        <v>4303</v>
      </c>
      <c r="F67" s="19" t="s">
        <v>17</v>
      </c>
      <c r="G67" s="19" t="s">
        <v>1535</v>
      </c>
      <c r="H67" s="19" t="s">
        <v>4304</v>
      </c>
      <c r="I67" s="19" t="s">
        <v>4305</v>
      </c>
      <c r="J67" s="19" t="s">
        <v>4304</v>
      </c>
      <c r="K67" s="19" t="s">
        <v>3535</v>
      </c>
      <c r="L67" s="19" t="s">
        <v>3536</v>
      </c>
      <c r="M67" s="19" t="s">
        <v>393</v>
      </c>
      <c r="N67" s="19">
        <v>356863</v>
      </c>
      <c r="O67" s="19">
        <v>500115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4306</v>
      </c>
      <c r="B68" s="17" t="s">
        <v>16</v>
      </c>
      <c r="C68" s="17">
        <v>7068699</v>
      </c>
      <c r="D68" s="17" t="s">
        <v>4307</v>
      </c>
      <c r="E68" s="18" t="s">
        <v>4308</v>
      </c>
      <c r="F68" s="19" t="s">
        <v>17</v>
      </c>
      <c r="G68" s="19" t="s">
        <v>1535</v>
      </c>
      <c r="H68" s="19" t="s">
        <v>4304</v>
      </c>
      <c r="I68" s="19" t="s">
        <v>4305</v>
      </c>
      <c r="J68" s="19" t="s">
        <v>4304</v>
      </c>
      <c r="K68" s="19" t="s">
        <v>4309</v>
      </c>
      <c r="L68" s="19" t="s">
        <v>4310</v>
      </c>
      <c r="M68" s="19" t="s">
        <v>22</v>
      </c>
      <c r="N68" s="19">
        <v>354428</v>
      </c>
      <c r="O68" s="19">
        <v>499634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4311</v>
      </c>
      <c r="B69" s="17" t="s">
        <v>16</v>
      </c>
      <c r="C69" s="17">
        <v>7063730</v>
      </c>
      <c r="D69" s="17" t="s">
        <v>4312</v>
      </c>
      <c r="E69" s="18" t="s">
        <v>4313</v>
      </c>
      <c r="F69" s="19" t="s">
        <v>17</v>
      </c>
      <c r="G69" s="19" t="s">
        <v>1535</v>
      </c>
      <c r="H69" s="19" t="s">
        <v>4304</v>
      </c>
      <c r="I69" s="19" t="s">
        <v>4305</v>
      </c>
      <c r="J69" s="19" t="s">
        <v>4304</v>
      </c>
      <c r="K69" s="19" t="s">
        <v>2857</v>
      </c>
      <c r="L69" s="19" t="s">
        <v>2858</v>
      </c>
      <c r="M69" s="19" t="s">
        <v>110</v>
      </c>
      <c r="N69" s="19">
        <v>354458</v>
      </c>
      <c r="O69" s="19">
        <v>500393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4314</v>
      </c>
      <c r="B70" s="17" t="s">
        <v>16</v>
      </c>
      <c r="C70" s="17">
        <v>8035424</v>
      </c>
      <c r="D70" s="17" t="s">
        <v>4315</v>
      </c>
      <c r="E70" s="18" t="s">
        <v>4316</v>
      </c>
      <c r="F70" s="19" t="s">
        <v>17</v>
      </c>
      <c r="G70" s="19" t="s">
        <v>1535</v>
      </c>
      <c r="H70" s="19" t="s">
        <v>4304</v>
      </c>
      <c r="I70" s="19" t="s">
        <v>4305</v>
      </c>
      <c r="J70" s="19" t="s">
        <v>4304</v>
      </c>
      <c r="K70" s="19" t="s">
        <v>4317</v>
      </c>
      <c r="L70" s="19" t="s">
        <v>4318</v>
      </c>
      <c r="M70" s="19" t="s">
        <v>616</v>
      </c>
      <c r="N70" s="19">
        <v>355557</v>
      </c>
      <c r="O70" s="19">
        <v>499955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4319</v>
      </c>
      <c r="B71" s="17" t="s">
        <v>16</v>
      </c>
      <c r="C71" s="17">
        <v>7069351</v>
      </c>
      <c r="D71" s="17" t="s">
        <v>4320</v>
      </c>
      <c r="E71" s="18" t="s">
        <v>4321</v>
      </c>
      <c r="F71" s="19" t="s">
        <v>17</v>
      </c>
      <c r="G71" s="19" t="s">
        <v>1535</v>
      </c>
      <c r="H71" s="19" t="s">
        <v>4304</v>
      </c>
      <c r="I71" s="19" t="s">
        <v>4305</v>
      </c>
      <c r="J71" s="19" t="s">
        <v>4304</v>
      </c>
      <c r="K71" s="19" t="s">
        <v>4322</v>
      </c>
      <c r="L71" s="19" t="s">
        <v>4323</v>
      </c>
      <c r="M71" s="19" t="s">
        <v>132</v>
      </c>
      <c r="N71" s="19">
        <v>356778</v>
      </c>
      <c r="O71" s="19">
        <v>500096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4328</v>
      </c>
      <c r="B72" s="17" t="s">
        <v>16</v>
      </c>
      <c r="C72" s="17">
        <v>7121054</v>
      </c>
      <c r="D72" s="17" t="s">
        <v>4329</v>
      </c>
      <c r="E72" s="18" t="s">
        <v>4330</v>
      </c>
      <c r="F72" s="19" t="s">
        <v>17</v>
      </c>
      <c r="G72" s="19" t="s">
        <v>1535</v>
      </c>
      <c r="H72" s="19" t="s">
        <v>1887</v>
      </c>
      <c r="I72" s="19" t="s">
        <v>4331</v>
      </c>
      <c r="J72" s="19" t="s">
        <v>1887</v>
      </c>
      <c r="K72" s="19" t="s">
        <v>580</v>
      </c>
      <c r="L72" s="19" t="s">
        <v>581</v>
      </c>
      <c r="M72" s="19" t="s">
        <v>54</v>
      </c>
      <c r="N72" s="19">
        <v>353315</v>
      </c>
      <c r="O72" s="19">
        <v>488895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4337</v>
      </c>
      <c r="B73" s="17" t="s">
        <v>16</v>
      </c>
      <c r="C73" s="17">
        <v>7118943</v>
      </c>
      <c r="D73" s="17" t="s">
        <v>4338</v>
      </c>
      <c r="E73" s="18" t="s">
        <v>4339</v>
      </c>
      <c r="F73" s="19" t="s">
        <v>17</v>
      </c>
      <c r="G73" s="19" t="s">
        <v>1535</v>
      </c>
      <c r="H73" s="19" t="s">
        <v>1887</v>
      </c>
      <c r="I73" s="19" t="s">
        <v>4331</v>
      </c>
      <c r="J73" s="19" t="s">
        <v>1887</v>
      </c>
      <c r="K73" s="19" t="s">
        <v>4340</v>
      </c>
      <c r="L73" s="19" t="s">
        <v>4341</v>
      </c>
      <c r="M73" s="19" t="s">
        <v>301</v>
      </c>
      <c r="N73" s="19">
        <v>353730</v>
      </c>
      <c r="O73" s="19">
        <v>488542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4342</v>
      </c>
      <c r="B74" s="17" t="s">
        <v>16</v>
      </c>
      <c r="C74" s="17">
        <v>7118732</v>
      </c>
      <c r="D74" s="17" t="s">
        <v>4343</v>
      </c>
      <c r="E74" s="18" t="s">
        <v>4344</v>
      </c>
      <c r="F74" s="19" t="s">
        <v>17</v>
      </c>
      <c r="G74" s="19" t="s">
        <v>1535</v>
      </c>
      <c r="H74" s="19" t="s">
        <v>1887</v>
      </c>
      <c r="I74" s="19" t="s">
        <v>4331</v>
      </c>
      <c r="J74" s="19" t="s">
        <v>1887</v>
      </c>
      <c r="K74" s="19" t="s">
        <v>42</v>
      </c>
      <c r="L74" s="19" t="s">
        <v>43</v>
      </c>
      <c r="M74" s="19" t="s">
        <v>22</v>
      </c>
      <c r="N74" s="19">
        <v>353433</v>
      </c>
      <c r="O74" s="19">
        <v>489257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4345</v>
      </c>
      <c r="B75" s="17" t="s">
        <v>16</v>
      </c>
      <c r="C75" s="17">
        <v>7118946</v>
      </c>
      <c r="D75" s="17" t="s">
        <v>4346</v>
      </c>
      <c r="E75" s="18" t="s">
        <v>4347</v>
      </c>
      <c r="F75" s="19" t="s">
        <v>17</v>
      </c>
      <c r="G75" s="19" t="s">
        <v>1535</v>
      </c>
      <c r="H75" s="19" t="s">
        <v>1887</v>
      </c>
      <c r="I75" s="19" t="s">
        <v>4331</v>
      </c>
      <c r="J75" s="19" t="s">
        <v>1887</v>
      </c>
      <c r="K75" s="19" t="s">
        <v>4348</v>
      </c>
      <c r="L75" s="19" t="s">
        <v>4349</v>
      </c>
      <c r="M75" s="19" t="s">
        <v>54</v>
      </c>
      <c r="N75" s="19">
        <v>353773</v>
      </c>
      <c r="O75" s="19">
        <v>488582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4350</v>
      </c>
      <c r="B76" s="17" t="s">
        <v>16</v>
      </c>
      <c r="C76" s="17">
        <v>7128286</v>
      </c>
      <c r="D76" s="17" t="s">
        <v>4351</v>
      </c>
      <c r="E76" s="18" t="s">
        <v>4352</v>
      </c>
      <c r="F76" s="19" t="s">
        <v>17</v>
      </c>
      <c r="G76" s="19" t="s">
        <v>1535</v>
      </c>
      <c r="H76" s="19" t="s">
        <v>1918</v>
      </c>
      <c r="I76" s="19" t="s">
        <v>4353</v>
      </c>
      <c r="J76" s="19" t="s">
        <v>1918</v>
      </c>
      <c r="K76" s="19" t="s">
        <v>3731</v>
      </c>
      <c r="L76" s="19" t="s">
        <v>3732</v>
      </c>
      <c r="M76" s="19" t="s">
        <v>393</v>
      </c>
      <c r="N76" s="19">
        <v>364027</v>
      </c>
      <c r="O76" s="19">
        <v>524193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4412</v>
      </c>
      <c r="B77" s="17" t="s">
        <v>16</v>
      </c>
      <c r="C77" s="17">
        <v>7072364</v>
      </c>
      <c r="D77" s="17" t="s">
        <v>4413</v>
      </c>
      <c r="E77" s="18" t="s">
        <v>4414</v>
      </c>
      <c r="F77" s="19" t="s">
        <v>17</v>
      </c>
      <c r="G77" s="19" t="s">
        <v>1535</v>
      </c>
      <c r="H77" s="19" t="s">
        <v>4415</v>
      </c>
      <c r="I77" s="19" t="s">
        <v>4416</v>
      </c>
      <c r="J77" s="19" t="s">
        <v>4415</v>
      </c>
      <c r="K77" s="19" t="s">
        <v>4417</v>
      </c>
      <c r="L77" s="19" t="s">
        <v>4418</v>
      </c>
      <c r="M77" s="19" t="s">
        <v>22</v>
      </c>
      <c r="N77" s="19">
        <v>353932</v>
      </c>
      <c r="O77" s="19">
        <v>491914</v>
      </c>
      <c r="P77" s="14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  <row r="78" spans="1:21" x14ac:dyDescent="0.35">
      <c r="A78" s="17" t="s">
        <v>4419</v>
      </c>
      <c r="B78" s="17" t="s">
        <v>16</v>
      </c>
      <c r="C78" s="17">
        <v>7072369</v>
      </c>
      <c r="D78" s="17" t="s">
        <v>4420</v>
      </c>
      <c r="E78" s="18" t="s">
        <v>4421</v>
      </c>
      <c r="F78" s="19" t="s">
        <v>17</v>
      </c>
      <c r="G78" s="19" t="s">
        <v>1535</v>
      </c>
      <c r="H78" s="19" t="s">
        <v>4415</v>
      </c>
      <c r="I78" s="19" t="s">
        <v>4416</v>
      </c>
      <c r="J78" s="19" t="s">
        <v>4415</v>
      </c>
      <c r="K78" s="19" t="s">
        <v>4417</v>
      </c>
      <c r="L78" s="19" t="s">
        <v>4418</v>
      </c>
      <c r="M78" s="19" t="s">
        <v>393</v>
      </c>
      <c r="N78" s="19">
        <v>353939</v>
      </c>
      <c r="O78" s="19">
        <v>492044</v>
      </c>
      <c r="P78" s="14">
        <v>1</v>
      </c>
      <c r="Q78" s="22"/>
      <c r="R78" s="2"/>
      <c r="S78" s="3"/>
      <c r="T78" s="20">
        <f t="shared" si="2"/>
        <v>0</v>
      </c>
      <c r="U78" s="21">
        <f t="shared" si="3"/>
        <v>0</v>
      </c>
    </row>
    <row r="79" spans="1:21" x14ac:dyDescent="0.35">
      <c r="A79" s="17" t="s">
        <v>4422</v>
      </c>
      <c r="B79" s="17" t="s">
        <v>16</v>
      </c>
      <c r="C79" s="17">
        <v>7070194</v>
      </c>
      <c r="D79" s="17" t="s">
        <v>4423</v>
      </c>
      <c r="E79" s="18" t="s">
        <v>4424</v>
      </c>
      <c r="F79" s="19" t="s">
        <v>17</v>
      </c>
      <c r="G79" s="19" t="s">
        <v>1535</v>
      </c>
      <c r="H79" s="19" t="s">
        <v>4415</v>
      </c>
      <c r="I79" s="19" t="s">
        <v>4416</v>
      </c>
      <c r="J79" s="19" t="s">
        <v>4415</v>
      </c>
      <c r="K79" s="19" t="s">
        <v>4425</v>
      </c>
      <c r="L79" s="19" t="s">
        <v>4426</v>
      </c>
      <c r="M79" s="19" t="s">
        <v>22</v>
      </c>
      <c r="N79" s="19">
        <v>353662</v>
      </c>
      <c r="O79" s="19">
        <v>493599</v>
      </c>
      <c r="P79" s="14">
        <v>1</v>
      </c>
      <c r="Q79" s="22"/>
      <c r="R79" s="2"/>
      <c r="S79" s="3"/>
      <c r="T79" s="20">
        <f t="shared" ref="T79:T83" si="4">S79*0.23</f>
        <v>0</v>
      </c>
      <c r="U79" s="21">
        <f t="shared" ref="U79:U83" si="5">SUM(S79:T79)</f>
        <v>0</v>
      </c>
    </row>
    <row r="80" spans="1:21" x14ac:dyDescent="0.35">
      <c r="A80" s="17" t="s">
        <v>4431</v>
      </c>
      <c r="B80" s="17" t="s">
        <v>16</v>
      </c>
      <c r="C80" s="17">
        <v>7144669</v>
      </c>
      <c r="D80" s="17" t="s">
        <v>4432</v>
      </c>
      <c r="E80" s="18" t="s">
        <v>4433</v>
      </c>
      <c r="F80" s="19" t="s">
        <v>17</v>
      </c>
      <c r="G80" s="19" t="s">
        <v>1535</v>
      </c>
      <c r="H80" s="19" t="s">
        <v>2030</v>
      </c>
      <c r="I80" s="19" t="s">
        <v>4434</v>
      </c>
      <c r="J80" s="19" t="s">
        <v>2030</v>
      </c>
      <c r="K80" s="19" t="s">
        <v>426</v>
      </c>
      <c r="L80" s="19" t="s">
        <v>427</v>
      </c>
      <c r="M80" s="19" t="s">
        <v>130</v>
      </c>
      <c r="N80" s="19">
        <v>343532</v>
      </c>
      <c r="O80" s="19">
        <v>493320</v>
      </c>
      <c r="P80" s="14">
        <v>1</v>
      </c>
      <c r="Q80" s="22"/>
      <c r="R80" s="2"/>
      <c r="S80" s="3"/>
      <c r="T80" s="20">
        <f t="shared" si="4"/>
        <v>0</v>
      </c>
      <c r="U80" s="21">
        <f t="shared" si="5"/>
        <v>0</v>
      </c>
    </row>
    <row r="81" spans="1:21" x14ac:dyDescent="0.35">
      <c r="A81" s="17" t="s">
        <v>4435</v>
      </c>
      <c r="B81" s="17" t="s">
        <v>16</v>
      </c>
      <c r="C81" s="17">
        <v>7144680</v>
      </c>
      <c r="D81" s="17" t="s">
        <v>4436</v>
      </c>
      <c r="E81" s="18" t="s">
        <v>4437</v>
      </c>
      <c r="F81" s="19" t="s">
        <v>17</v>
      </c>
      <c r="G81" s="19" t="s">
        <v>1535</v>
      </c>
      <c r="H81" s="19" t="s">
        <v>2030</v>
      </c>
      <c r="I81" s="19" t="s">
        <v>4434</v>
      </c>
      <c r="J81" s="19" t="s">
        <v>2030</v>
      </c>
      <c r="K81" s="19" t="s">
        <v>1084</v>
      </c>
      <c r="L81" s="19" t="s">
        <v>1565</v>
      </c>
      <c r="M81" s="19" t="s">
        <v>193</v>
      </c>
      <c r="N81" s="19">
        <v>343290</v>
      </c>
      <c r="O81" s="19">
        <v>493233</v>
      </c>
      <c r="P81" s="14">
        <v>1</v>
      </c>
      <c r="Q81" s="22"/>
      <c r="R81" s="2"/>
      <c r="S81" s="3"/>
      <c r="T81" s="20">
        <f t="shared" si="4"/>
        <v>0</v>
      </c>
      <c r="U81" s="21">
        <f t="shared" si="5"/>
        <v>0</v>
      </c>
    </row>
    <row r="82" spans="1:21" x14ac:dyDescent="0.35">
      <c r="A82" s="17" t="s">
        <v>4439</v>
      </c>
      <c r="B82" s="17" t="s">
        <v>16</v>
      </c>
      <c r="C82" s="17">
        <v>7154601</v>
      </c>
      <c r="D82" s="17" t="s">
        <v>4440</v>
      </c>
      <c r="E82" s="18" t="s">
        <v>4441</v>
      </c>
      <c r="F82" s="19" t="s">
        <v>17</v>
      </c>
      <c r="G82" s="19" t="s">
        <v>1535</v>
      </c>
      <c r="H82" s="19" t="s">
        <v>2073</v>
      </c>
      <c r="I82" s="19" t="s">
        <v>4438</v>
      </c>
      <c r="J82" s="19" t="s">
        <v>2073</v>
      </c>
      <c r="K82" s="19" t="s">
        <v>1287</v>
      </c>
      <c r="L82" s="19" t="s">
        <v>1288</v>
      </c>
      <c r="M82" s="19" t="s">
        <v>293</v>
      </c>
      <c r="N82" s="19">
        <v>369677</v>
      </c>
      <c r="O82" s="19">
        <v>506208</v>
      </c>
      <c r="P82" s="14">
        <v>1</v>
      </c>
      <c r="Q82" s="22"/>
      <c r="R82" s="2"/>
      <c r="S82" s="3"/>
      <c r="T82" s="20">
        <f t="shared" si="4"/>
        <v>0</v>
      </c>
      <c r="U82" s="21">
        <f t="shared" si="5"/>
        <v>0</v>
      </c>
    </row>
    <row r="83" spans="1:21" x14ac:dyDescent="0.35">
      <c r="A83" s="17" t="s">
        <v>4442</v>
      </c>
      <c r="B83" s="17" t="s">
        <v>16</v>
      </c>
      <c r="C83" s="17">
        <v>7158141</v>
      </c>
      <c r="D83" s="17" t="s">
        <v>4443</v>
      </c>
      <c r="E83" s="18" t="s">
        <v>4444</v>
      </c>
      <c r="F83" s="19" t="s">
        <v>17</v>
      </c>
      <c r="G83" s="19" t="s">
        <v>1535</v>
      </c>
      <c r="H83" s="19" t="s">
        <v>2073</v>
      </c>
      <c r="I83" s="19" t="s">
        <v>4438</v>
      </c>
      <c r="J83" s="19" t="s">
        <v>2073</v>
      </c>
      <c r="K83" s="19" t="s">
        <v>2491</v>
      </c>
      <c r="L83" s="19" t="s">
        <v>2492</v>
      </c>
      <c r="M83" s="19" t="s">
        <v>68</v>
      </c>
      <c r="N83" s="19">
        <v>369279</v>
      </c>
      <c r="O83" s="19">
        <v>506893</v>
      </c>
      <c r="P83" s="14">
        <v>1</v>
      </c>
      <c r="Q83" s="22"/>
      <c r="R83" s="2"/>
      <c r="S83" s="3"/>
      <c r="T83" s="20">
        <f t="shared" si="4"/>
        <v>0</v>
      </c>
      <c r="U83" s="21">
        <f t="shared" si="5"/>
        <v>0</v>
      </c>
    </row>
  </sheetData>
  <sheetProtection algorithmName="SHA-512" hashValue="a7SlENQIy2CSfTu61woeXmyENxgNUSBfeVaIEGrrkbKUWGwsDfRvoTDrWEVJpH0yz0YYfm7rPI3CbsR1NWFWpg==" saltValue="9hBrA2DXEJwzGp0TQwwnkw==" spinCount="100000" sheet="1" objects="1" scenarios="1" formatCells="0" formatColumns="0" formatRows="0" sort="0" autoFilter="0"/>
  <autoFilter ref="A13:P83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3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726562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23</v>
      </c>
      <c r="B2" s="4">
        <f>P12</f>
        <v>68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SUM(S14:S81)/$P$12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28" t="s">
        <v>0</v>
      </c>
      <c r="B12" s="28"/>
      <c r="C12" s="28"/>
      <c r="D12" s="2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9">
        <f>SUM(P14:P81)</f>
        <v>68</v>
      </c>
    </row>
    <row r="13" spans="1:2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6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1405</v>
      </c>
      <c r="B14" s="17" t="s">
        <v>16</v>
      </c>
      <c r="C14" s="17">
        <v>6974154</v>
      </c>
      <c r="D14" s="17" t="s">
        <v>1406</v>
      </c>
      <c r="E14" s="18" t="s">
        <v>1407</v>
      </c>
      <c r="F14" s="19" t="s">
        <v>17</v>
      </c>
      <c r="G14" s="19" t="s">
        <v>1408</v>
      </c>
      <c r="H14" s="19" t="s">
        <v>1409</v>
      </c>
      <c r="I14" s="19" t="s">
        <v>1410</v>
      </c>
      <c r="J14" s="19" t="s">
        <v>1411</v>
      </c>
      <c r="K14" s="19" t="s">
        <v>20</v>
      </c>
      <c r="L14" s="19" t="s">
        <v>21</v>
      </c>
      <c r="M14" s="19" t="s">
        <v>207</v>
      </c>
      <c r="N14" s="19">
        <v>369125</v>
      </c>
      <c r="O14" s="19">
        <v>538161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1412</v>
      </c>
      <c r="B15" s="17" t="s">
        <v>16</v>
      </c>
      <c r="C15" s="17">
        <v>6974446</v>
      </c>
      <c r="D15" s="17" t="s">
        <v>1413</v>
      </c>
      <c r="E15" s="18" t="s">
        <v>1414</v>
      </c>
      <c r="F15" s="19" t="s">
        <v>17</v>
      </c>
      <c r="G15" s="19" t="s">
        <v>1408</v>
      </c>
      <c r="H15" s="19" t="s">
        <v>1409</v>
      </c>
      <c r="I15" s="19" t="s">
        <v>1415</v>
      </c>
      <c r="J15" s="19" t="s">
        <v>1416</v>
      </c>
      <c r="K15" s="19" t="s">
        <v>20</v>
      </c>
      <c r="L15" s="19" t="s">
        <v>21</v>
      </c>
      <c r="M15" s="19" t="s">
        <v>129</v>
      </c>
      <c r="N15" s="19">
        <v>362276</v>
      </c>
      <c r="O15" s="19">
        <v>547472</v>
      </c>
      <c r="P15" s="14">
        <v>1</v>
      </c>
      <c r="Q15" s="22"/>
      <c r="R15" s="2"/>
      <c r="S15" s="3"/>
      <c r="T15" s="20">
        <f t="shared" ref="T15:T78" si="2">S15*0.23</f>
        <v>0</v>
      </c>
      <c r="U15" s="21">
        <f t="shared" ref="U15:U78" si="3">SUM(S15:T15)</f>
        <v>0</v>
      </c>
    </row>
    <row r="16" spans="1:21" x14ac:dyDescent="0.35">
      <c r="A16" s="17" t="s">
        <v>1417</v>
      </c>
      <c r="B16" s="17" t="s">
        <v>16</v>
      </c>
      <c r="C16" s="17">
        <v>6975355</v>
      </c>
      <c r="D16" s="17" t="s">
        <v>1418</v>
      </c>
      <c r="E16" s="18" t="s">
        <v>1419</v>
      </c>
      <c r="F16" s="19" t="s">
        <v>17</v>
      </c>
      <c r="G16" s="19" t="s">
        <v>1408</v>
      </c>
      <c r="H16" s="19" t="s">
        <v>1409</v>
      </c>
      <c r="I16" s="19" t="s">
        <v>1420</v>
      </c>
      <c r="J16" s="19" t="s">
        <v>1421</v>
      </c>
      <c r="K16" s="19" t="s">
        <v>20</v>
      </c>
      <c r="L16" s="19" t="s">
        <v>21</v>
      </c>
      <c r="M16" s="19" t="s">
        <v>44</v>
      </c>
      <c r="N16" s="19">
        <v>359316</v>
      </c>
      <c r="O16" s="19">
        <v>539511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1965</v>
      </c>
      <c r="B17" s="17" t="s">
        <v>16</v>
      </c>
      <c r="C17" s="17">
        <v>6970890</v>
      </c>
      <c r="D17" s="17" t="s">
        <v>1966</v>
      </c>
      <c r="E17" s="18" t="s">
        <v>1967</v>
      </c>
      <c r="F17" s="19" t="s">
        <v>17</v>
      </c>
      <c r="G17" s="19" t="s">
        <v>1408</v>
      </c>
      <c r="H17" s="19" t="s">
        <v>1962</v>
      </c>
      <c r="I17" s="19" t="s">
        <v>1963</v>
      </c>
      <c r="J17" s="19" t="s">
        <v>1964</v>
      </c>
      <c r="K17" s="19" t="s">
        <v>20</v>
      </c>
      <c r="L17" s="19" t="s">
        <v>21</v>
      </c>
      <c r="M17" s="19" t="s">
        <v>79</v>
      </c>
      <c r="N17" s="19">
        <v>348682</v>
      </c>
      <c r="O17" s="19">
        <v>528856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3361</v>
      </c>
      <c r="B18" s="17" t="s">
        <v>16</v>
      </c>
      <c r="C18" s="17">
        <v>6973648</v>
      </c>
      <c r="D18" s="17" t="s">
        <v>3362</v>
      </c>
      <c r="E18" s="18" t="s">
        <v>3363</v>
      </c>
      <c r="F18" s="19" t="s">
        <v>17</v>
      </c>
      <c r="G18" s="19" t="s">
        <v>1408</v>
      </c>
      <c r="H18" s="19" t="s">
        <v>1409</v>
      </c>
      <c r="I18" s="19" t="s">
        <v>3364</v>
      </c>
      <c r="J18" s="19" t="s">
        <v>1409</v>
      </c>
      <c r="K18" s="19" t="s">
        <v>3365</v>
      </c>
      <c r="L18" s="19" t="s">
        <v>3366</v>
      </c>
      <c r="M18" s="19" t="s">
        <v>22</v>
      </c>
      <c r="N18" s="19">
        <v>364428</v>
      </c>
      <c r="O18" s="19">
        <v>544801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3367</v>
      </c>
      <c r="B19" s="17" t="s">
        <v>16</v>
      </c>
      <c r="C19" s="17">
        <v>6973395</v>
      </c>
      <c r="D19" s="17" t="s">
        <v>3368</v>
      </c>
      <c r="E19" s="18" t="s">
        <v>3369</v>
      </c>
      <c r="F19" s="19" t="s">
        <v>17</v>
      </c>
      <c r="G19" s="19" t="s">
        <v>1408</v>
      </c>
      <c r="H19" s="19" t="s">
        <v>1409</v>
      </c>
      <c r="I19" s="19" t="s">
        <v>3364</v>
      </c>
      <c r="J19" s="19" t="s">
        <v>1409</v>
      </c>
      <c r="K19" s="19" t="s">
        <v>2606</v>
      </c>
      <c r="L19" s="19" t="s">
        <v>2607</v>
      </c>
      <c r="M19" s="19" t="s">
        <v>250</v>
      </c>
      <c r="N19" s="19">
        <v>364983</v>
      </c>
      <c r="O19" s="19">
        <v>544646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3370</v>
      </c>
      <c r="B20" s="17" t="s">
        <v>16</v>
      </c>
      <c r="C20" s="17">
        <v>6973161</v>
      </c>
      <c r="D20" s="17" t="s">
        <v>3371</v>
      </c>
      <c r="E20" s="18" t="s">
        <v>3372</v>
      </c>
      <c r="F20" s="19" t="s">
        <v>17</v>
      </c>
      <c r="G20" s="19" t="s">
        <v>1408</v>
      </c>
      <c r="H20" s="19" t="s">
        <v>1409</v>
      </c>
      <c r="I20" s="19" t="s">
        <v>3364</v>
      </c>
      <c r="J20" s="19" t="s">
        <v>1409</v>
      </c>
      <c r="K20" s="19" t="s">
        <v>3373</v>
      </c>
      <c r="L20" s="19" t="s">
        <v>3374</v>
      </c>
      <c r="M20" s="19" t="s">
        <v>22</v>
      </c>
      <c r="N20" s="19">
        <v>365419</v>
      </c>
      <c r="O20" s="19">
        <v>544221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3375</v>
      </c>
      <c r="B21" s="17" t="s">
        <v>16</v>
      </c>
      <c r="C21" s="17">
        <v>6973654</v>
      </c>
      <c r="D21" s="17" t="s">
        <v>3376</v>
      </c>
      <c r="E21" s="18" t="s">
        <v>3377</v>
      </c>
      <c r="F21" s="19" t="s">
        <v>17</v>
      </c>
      <c r="G21" s="19" t="s">
        <v>1408</v>
      </c>
      <c r="H21" s="19" t="s">
        <v>1409</v>
      </c>
      <c r="I21" s="19" t="s">
        <v>3364</v>
      </c>
      <c r="J21" s="19" t="s">
        <v>1409</v>
      </c>
      <c r="K21" s="19" t="s">
        <v>3378</v>
      </c>
      <c r="L21" s="19" t="s">
        <v>3379</v>
      </c>
      <c r="M21" s="19" t="s">
        <v>110</v>
      </c>
      <c r="N21" s="19">
        <v>364405</v>
      </c>
      <c r="O21" s="19">
        <v>544573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3380</v>
      </c>
      <c r="B22" s="17" t="s">
        <v>16</v>
      </c>
      <c r="C22" s="17">
        <v>6973201</v>
      </c>
      <c r="D22" s="17" t="s">
        <v>3381</v>
      </c>
      <c r="E22" s="18" t="s">
        <v>3382</v>
      </c>
      <c r="F22" s="19" t="s">
        <v>17</v>
      </c>
      <c r="G22" s="19" t="s">
        <v>1408</v>
      </c>
      <c r="H22" s="19" t="s">
        <v>1409</v>
      </c>
      <c r="I22" s="19" t="s">
        <v>3364</v>
      </c>
      <c r="J22" s="19" t="s">
        <v>1409</v>
      </c>
      <c r="K22" s="19" t="s">
        <v>3383</v>
      </c>
      <c r="L22" s="19" t="s">
        <v>3384</v>
      </c>
      <c r="M22" s="19" t="s">
        <v>841</v>
      </c>
      <c r="N22" s="19">
        <v>365420</v>
      </c>
      <c r="O22" s="19">
        <v>544009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4374</v>
      </c>
      <c r="B23" s="17" t="s">
        <v>16</v>
      </c>
      <c r="C23" s="17">
        <v>8683527</v>
      </c>
      <c r="D23" s="17" t="s">
        <v>4375</v>
      </c>
      <c r="E23" s="18" t="s">
        <v>4376</v>
      </c>
      <c r="F23" s="19" t="s">
        <v>17</v>
      </c>
      <c r="G23" s="19" t="s">
        <v>1408</v>
      </c>
      <c r="H23" s="19" t="s">
        <v>1962</v>
      </c>
      <c r="I23" s="19" t="s">
        <v>4369</v>
      </c>
      <c r="J23" s="19" t="s">
        <v>1962</v>
      </c>
      <c r="K23" s="19" t="s">
        <v>4377</v>
      </c>
      <c r="L23" s="19" t="s">
        <v>4378</v>
      </c>
      <c r="M23" s="19" t="s">
        <v>835</v>
      </c>
      <c r="N23" s="19">
        <v>350534</v>
      </c>
      <c r="O23" s="19">
        <v>534179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4384</v>
      </c>
      <c r="B24" s="17" t="s">
        <v>16</v>
      </c>
      <c r="C24" s="17">
        <v>6966679</v>
      </c>
      <c r="D24" s="17" t="s">
        <v>4385</v>
      </c>
      <c r="E24" s="18" t="s">
        <v>4386</v>
      </c>
      <c r="F24" s="19" t="s">
        <v>17</v>
      </c>
      <c r="G24" s="19" t="s">
        <v>1408</v>
      </c>
      <c r="H24" s="19" t="s">
        <v>1962</v>
      </c>
      <c r="I24" s="19" t="s">
        <v>4369</v>
      </c>
      <c r="J24" s="19" t="s">
        <v>1962</v>
      </c>
      <c r="K24" s="19" t="s">
        <v>4387</v>
      </c>
      <c r="L24" s="19" t="s">
        <v>4388</v>
      </c>
      <c r="M24" s="19" t="s">
        <v>83</v>
      </c>
      <c r="N24" s="19">
        <v>351821</v>
      </c>
      <c r="O24" s="19">
        <v>533585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1334</v>
      </c>
      <c r="B25" s="17" t="s">
        <v>16</v>
      </c>
      <c r="C25" s="17">
        <v>7268852</v>
      </c>
      <c r="D25" s="17" t="s">
        <v>1335</v>
      </c>
      <c r="E25" s="18" t="s">
        <v>1336</v>
      </c>
      <c r="F25" s="19" t="s">
        <v>17</v>
      </c>
      <c r="G25" s="19" t="s">
        <v>1320</v>
      </c>
      <c r="H25" s="19" t="s">
        <v>1333</v>
      </c>
      <c r="I25" s="19" t="s">
        <v>1337</v>
      </c>
      <c r="J25" s="19" t="s">
        <v>1338</v>
      </c>
      <c r="K25" s="19" t="s">
        <v>20</v>
      </c>
      <c r="L25" s="19" t="s">
        <v>21</v>
      </c>
      <c r="M25" s="19" t="s">
        <v>595</v>
      </c>
      <c r="N25" s="19">
        <v>392480</v>
      </c>
      <c r="O25" s="19">
        <v>566940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1866</v>
      </c>
      <c r="B26" s="17" t="s">
        <v>16</v>
      </c>
      <c r="C26" s="17">
        <v>8077082</v>
      </c>
      <c r="D26" s="17" t="s">
        <v>1867</v>
      </c>
      <c r="E26" s="18" t="s">
        <v>1868</v>
      </c>
      <c r="F26" s="19" t="s">
        <v>17</v>
      </c>
      <c r="G26" s="19" t="s">
        <v>1320</v>
      </c>
      <c r="H26" s="19" t="s">
        <v>1869</v>
      </c>
      <c r="I26" s="19" t="s">
        <v>1870</v>
      </c>
      <c r="J26" s="19" t="s">
        <v>1869</v>
      </c>
      <c r="K26" s="19" t="s">
        <v>1871</v>
      </c>
      <c r="L26" s="19" t="s">
        <v>1872</v>
      </c>
      <c r="M26" s="19" t="s">
        <v>250</v>
      </c>
      <c r="N26" s="19">
        <v>386778</v>
      </c>
      <c r="O26" s="19">
        <v>543460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1873</v>
      </c>
      <c r="B27" s="17" t="s">
        <v>16</v>
      </c>
      <c r="C27" s="17">
        <v>7270036</v>
      </c>
      <c r="D27" s="17" t="s">
        <v>1874</v>
      </c>
      <c r="E27" s="18" t="s">
        <v>1875</v>
      </c>
      <c r="F27" s="19" t="s">
        <v>17</v>
      </c>
      <c r="G27" s="19" t="s">
        <v>1320</v>
      </c>
      <c r="H27" s="19" t="s">
        <v>1869</v>
      </c>
      <c r="I27" s="19" t="s">
        <v>1876</v>
      </c>
      <c r="J27" s="19" t="s">
        <v>1877</v>
      </c>
      <c r="K27" s="19" t="s">
        <v>20</v>
      </c>
      <c r="L27" s="19" t="s">
        <v>21</v>
      </c>
      <c r="M27" s="19" t="s">
        <v>293</v>
      </c>
      <c r="N27" s="19">
        <v>382569</v>
      </c>
      <c r="O27" s="19">
        <v>539701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2022</v>
      </c>
      <c r="B28" s="17" t="s">
        <v>16</v>
      </c>
      <c r="C28" s="17">
        <v>7272145</v>
      </c>
      <c r="D28" s="17" t="s">
        <v>2023</v>
      </c>
      <c r="E28" s="18" t="s">
        <v>2024</v>
      </c>
      <c r="F28" s="19" t="s">
        <v>17</v>
      </c>
      <c r="G28" s="19" t="s">
        <v>1320</v>
      </c>
      <c r="H28" s="19" t="s">
        <v>2021</v>
      </c>
      <c r="I28" s="19" t="s">
        <v>2025</v>
      </c>
      <c r="J28" s="19" t="s">
        <v>2026</v>
      </c>
      <c r="K28" s="19" t="s">
        <v>20</v>
      </c>
      <c r="L28" s="19" t="s">
        <v>21</v>
      </c>
      <c r="M28" s="19" t="s">
        <v>83</v>
      </c>
      <c r="N28" s="19">
        <v>378114</v>
      </c>
      <c r="O28" s="19">
        <v>527499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3337</v>
      </c>
      <c r="B29" s="17" t="s">
        <v>16</v>
      </c>
      <c r="C29" s="17">
        <v>7267800</v>
      </c>
      <c r="D29" s="17" t="s">
        <v>3338</v>
      </c>
      <c r="E29" s="18" t="s">
        <v>3339</v>
      </c>
      <c r="F29" s="19" t="s">
        <v>17</v>
      </c>
      <c r="G29" s="19" t="s">
        <v>1320</v>
      </c>
      <c r="H29" s="19" t="s">
        <v>1333</v>
      </c>
      <c r="I29" s="19" t="s">
        <v>3340</v>
      </c>
      <c r="J29" s="19" t="s">
        <v>1333</v>
      </c>
      <c r="K29" s="19" t="s">
        <v>2499</v>
      </c>
      <c r="L29" s="19" t="s">
        <v>2500</v>
      </c>
      <c r="M29" s="19" t="s">
        <v>393</v>
      </c>
      <c r="N29" s="19">
        <v>385984</v>
      </c>
      <c r="O29" s="19">
        <v>565775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3403</v>
      </c>
      <c r="B30" s="17" t="s">
        <v>16</v>
      </c>
      <c r="C30" s="17">
        <v>7264682</v>
      </c>
      <c r="D30" s="17" t="s">
        <v>3404</v>
      </c>
      <c r="E30" s="18" t="s">
        <v>3405</v>
      </c>
      <c r="F30" s="19" t="s">
        <v>17</v>
      </c>
      <c r="G30" s="19" t="s">
        <v>1320</v>
      </c>
      <c r="H30" s="19" t="s">
        <v>1449</v>
      </c>
      <c r="I30" s="19" t="s">
        <v>3402</v>
      </c>
      <c r="J30" s="19" t="s">
        <v>1449</v>
      </c>
      <c r="K30" s="19" t="s">
        <v>2499</v>
      </c>
      <c r="L30" s="19" t="s">
        <v>2500</v>
      </c>
      <c r="M30" s="19" t="s">
        <v>279</v>
      </c>
      <c r="N30" s="19">
        <v>378280</v>
      </c>
      <c r="O30" s="19">
        <v>550323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3406</v>
      </c>
      <c r="B31" s="17" t="s">
        <v>16</v>
      </c>
      <c r="C31" s="17">
        <v>7266120</v>
      </c>
      <c r="D31" s="17" t="s">
        <v>3407</v>
      </c>
      <c r="E31" s="18" t="s">
        <v>3408</v>
      </c>
      <c r="F31" s="19" t="s">
        <v>17</v>
      </c>
      <c r="G31" s="19" t="s">
        <v>1320</v>
      </c>
      <c r="H31" s="19" t="s">
        <v>1449</v>
      </c>
      <c r="I31" s="19" t="s">
        <v>3402</v>
      </c>
      <c r="J31" s="19" t="s">
        <v>1449</v>
      </c>
      <c r="K31" s="19" t="s">
        <v>2606</v>
      </c>
      <c r="L31" s="19" t="s">
        <v>2607</v>
      </c>
      <c r="M31" s="19" t="s">
        <v>279</v>
      </c>
      <c r="N31" s="19">
        <v>378719</v>
      </c>
      <c r="O31" s="19">
        <v>551078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3409</v>
      </c>
      <c r="B32" s="17" t="s">
        <v>16</v>
      </c>
      <c r="C32" s="17">
        <v>7263029</v>
      </c>
      <c r="D32" s="17" t="s">
        <v>3410</v>
      </c>
      <c r="E32" s="18" t="s">
        <v>3411</v>
      </c>
      <c r="F32" s="19" t="s">
        <v>17</v>
      </c>
      <c r="G32" s="19" t="s">
        <v>1320</v>
      </c>
      <c r="H32" s="19" t="s">
        <v>1449</v>
      </c>
      <c r="I32" s="19" t="s">
        <v>3402</v>
      </c>
      <c r="J32" s="19" t="s">
        <v>1449</v>
      </c>
      <c r="K32" s="19" t="s">
        <v>2606</v>
      </c>
      <c r="L32" s="19" t="s">
        <v>2607</v>
      </c>
      <c r="M32" s="19" t="s">
        <v>684</v>
      </c>
      <c r="N32" s="19">
        <v>378917</v>
      </c>
      <c r="O32" s="19">
        <v>551704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3412</v>
      </c>
      <c r="B33" s="17" t="s">
        <v>16</v>
      </c>
      <c r="C33" s="17">
        <v>7264495</v>
      </c>
      <c r="D33" s="17" t="s">
        <v>3413</v>
      </c>
      <c r="E33" s="18" t="s">
        <v>3414</v>
      </c>
      <c r="F33" s="19" t="s">
        <v>17</v>
      </c>
      <c r="G33" s="19" t="s">
        <v>1320</v>
      </c>
      <c r="H33" s="19" t="s">
        <v>1449</v>
      </c>
      <c r="I33" s="19" t="s">
        <v>3402</v>
      </c>
      <c r="J33" s="19" t="s">
        <v>1449</v>
      </c>
      <c r="K33" s="19" t="s">
        <v>2408</v>
      </c>
      <c r="L33" s="19" t="s">
        <v>2409</v>
      </c>
      <c r="M33" s="19" t="s">
        <v>129</v>
      </c>
      <c r="N33" s="19">
        <v>379197</v>
      </c>
      <c r="O33" s="19">
        <v>550787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3415</v>
      </c>
      <c r="B34" s="17" t="s">
        <v>16</v>
      </c>
      <c r="C34" s="17">
        <v>7263597</v>
      </c>
      <c r="D34" s="17" t="s">
        <v>3416</v>
      </c>
      <c r="E34" s="18" t="s">
        <v>3417</v>
      </c>
      <c r="F34" s="19" t="s">
        <v>17</v>
      </c>
      <c r="G34" s="19" t="s">
        <v>1320</v>
      </c>
      <c r="H34" s="19" t="s">
        <v>1449</v>
      </c>
      <c r="I34" s="19" t="s">
        <v>3402</v>
      </c>
      <c r="J34" s="19" t="s">
        <v>1449</v>
      </c>
      <c r="K34" s="19" t="s">
        <v>3418</v>
      </c>
      <c r="L34" s="19" t="s">
        <v>3419</v>
      </c>
      <c r="M34" s="19" t="s">
        <v>203</v>
      </c>
      <c r="N34" s="19">
        <v>379299</v>
      </c>
      <c r="O34" s="19">
        <v>551638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4427</v>
      </c>
      <c r="B35" s="17" t="s">
        <v>16</v>
      </c>
      <c r="C35" s="17">
        <v>7270599</v>
      </c>
      <c r="D35" s="17" t="s">
        <v>4428</v>
      </c>
      <c r="E35" s="18" t="s">
        <v>4429</v>
      </c>
      <c r="F35" s="19" t="s">
        <v>17</v>
      </c>
      <c r="G35" s="19" t="s">
        <v>1320</v>
      </c>
      <c r="H35" s="19" t="s">
        <v>2021</v>
      </c>
      <c r="I35" s="19" t="s">
        <v>4430</v>
      </c>
      <c r="J35" s="19" t="s">
        <v>2021</v>
      </c>
      <c r="K35" s="19" t="s">
        <v>426</v>
      </c>
      <c r="L35" s="19" t="s">
        <v>427</v>
      </c>
      <c r="M35" s="19" t="s">
        <v>54</v>
      </c>
      <c r="N35" s="19">
        <v>374631</v>
      </c>
      <c r="O35" s="19">
        <v>535528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969</v>
      </c>
      <c r="B36" s="17" t="s">
        <v>16</v>
      </c>
      <c r="C36" s="17">
        <v>6760599</v>
      </c>
      <c r="D36" s="17" t="s">
        <v>970</v>
      </c>
      <c r="E36" s="18" t="s">
        <v>971</v>
      </c>
      <c r="F36" s="19" t="s">
        <v>17</v>
      </c>
      <c r="G36" s="19" t="s">
        <v>18</v>
      </c>
      <c r="H36" s="19" t="s">
        <v>968</v>
      </c>
      <c r="I36" s="19" t="s">
        <v>972</v>
      </c>
      <c r="J36" s="19" t="s">
        <v>973</v>
      </c>
      <c r="K36" s="19" t="s">
        <v>974</v>
      </c>
      <c r="L36" s="19" t="s">
        <v>975</v>
      </c>
      <c r="M36" s="19" t="s">
        <v>22</v>
      </c>
      <c r="N36" s="19">
        <v>416485</v>
      </c>
      <c r="O36" s="19">
        <v>502438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1554</v>
      </c>
      <c r="B37" s="17" t="s">
        <v>16</v>
      </c>
      <c r="C37" s="17">
        <v>7680562</v>
      </c>
      <c r="D37" s="17" t="s">
        <v>1555</v>
      </c>
      <c r="E37" s="18" t="s">
        <v>1556</v>
      </c>
      <c r="F37" s="19" t="s">
        <v>17</v>
      </c>
      <c r="G37" s="19" t="s">
        <v>18</v>
      </c>
      <c r="H37" s="19" t="s">
        <v>1557</v>
      </c>
      <c r="I37" s="19" t="s">
        <v>1558</v>
      </c>
      <c r="J37" s="19" t="s">
        <v>1559</v>
      </c>
      <c r="K37" s="19" t="s">
        <v>1560</v>
      </c>
      <c r="L37" s="19" t="s">
        <v>1561</v>
      </c>
      <c r="M37" s="19" t="s">
        <v>595</v>
      </c>
      <c r="N37" s="19">
        <v>403845</v>
      </c>
      <c r="O37" s="19">
        <v>510694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1670</v>
      </c>
      <c r="B38" s="17" t="s">
        <v>16</v>
      </c>
      <c r="C38" s="17">
        <v>6746828</v>
      </c>
      <c r="D38" s="17" t="s">
        <v>1671</v>
      </c>
      <c r="E38" s="18" t="s">
        <v>1672</v>
      </c>
      <c r="F38" s="19" t="s">
        <v>17</v>
      </c>
      <c r="G38" s="19" t="s">
        <v>18</v>
      </c>
      <c r="H38" s="19" t="s">
        <v>1665</v>
      </c>
      <c r="I38" s="19" t="s">
        <v>1668</v>
      </c>
      <c r="J38" s="19" t="s">
        <v>1669</v>
      </c>
      <c r="K38" s="19" t="s">
        <v>20</v>
      </c>
      <c r="L38" s="19" t="s">
        <v>21</v>
      </c>
      <c r="M38" s="19" t="s">
        <v>346</v>
      </c>
      <c r="N38" s="19">
        <v>410758</v>
      </c>
      <c r="O38" s="19">
        <v>521297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1673</v>
      </c>
      <c r="B39" s="17" t="s">
        <v>16</v>
      </c>
      <c r="C39" s="17">
        <v>6747426</v>
      </c>
      <c r="D39" s="17" t="s">
        <v>1674</v>
      </c>
      <c r="E39" s="18" t="s">
        <v>1675</v>
      </c>
      <c r="F39" s="19" t="s">
        <v>17</v>
      </c>
      <c r="G39" s="19" t="s">
        <v>18</v>
      </c>
      <c r="H39" s="19" t="s">
        <v>1665</v>
      </c>
      <c r="I39" s="19" t="s">
        <v>1676</v>
      </c>
      <c r="J39" s="19" t="s">
        <v>1677</v>
      </c>
      <c r="K39" s="19" t="s">
        <v>20</v>
      </c>
      <c r="L39" s="19" t="s">
        <v>21</v>
      </c>
      <c r="M39" s="19" t="s">
        <v>251</v>
      </c>
      <c r="N39" s="19">
        <v>400750</v>
      </c>
      <c r="O39" s="19">
        <v>516217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1678</v>
      </c>
      <c r="B40" s="17" t="s">
        <v>16</v>
      </c>
      <c r="C40" s="17">
        <v>6749149</v>
      </c>
      <c r="D40" s="17" t="s">
        <v>1679</v>
      </c>
      <c r="E40" s="18" t="s">
        <v>1680</v>
      </c>
      <c r="F40" s="19" t="s">
        <v>17</v>
      </c>
      <c r="G40" s="19" t="s">
        <v>18</v>
      </c>
      <c r="H40" s="19" t="s">
        <v>1665</v>
      </c>
      <c r="I40" s="19" t="s">
        <v>1681</v>
      </c>
      <c r="J40" s="19" t="s">
        <v>1682</v>
      </c>
      <c r="K40" s="19" t="s">
        <v>20</v>
      </c>
      <c r="L40" s="19" t="s">
        <v>21</v>
      </c>
      <c r="M40" s="19" t="s">
        <v>103</v>
      </c>
      <c r="N40" s="19">
        <v>402204</v>
      </c>
      <c r="O40" s="19">
        <v>526078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1709</v>
      </c>
      <c r="B41" s="17" t="s">
        <v>16</v>
      </c>
      <c r="C41" s="17">
        <v>6749860</v>
      </c>
      <c r="D41" s="17" t="s">
        <v>1710</v>
      </c>
      <c r="E41" s="18" t="s">
        <v>1711</v>
      </c>
      <c r="F41" s="19" t="s">
        <v>17</v>
      </c>
      <c r="G41" s="19" t="s">
        <v>18</v>
      </c>
      <c r="H41" s="19" t="s">
        <v>1712</v>
      </c>
      <c r="I41" s="19" t="s">
        <v>1713</v>
      </c>
      <c r="J41" s="19" t="s">
        <v>1712</v>
      </c>
      <c r="K41" s="19" t="s">
        <v>42</v>
      </c>
      <c r="L41" s="19" t="s">
        <v>43</v>
      </c>
      <c r="M41" s="19" t="s">
        <v>293</v>
      </c>
      <c r="N41" s="19">
        <v>381797</v>
      </c>
      <c r="O41" s="19">
        <v>526327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1714</v>
      </c>
      <c r="B42" s="17" t="s">
        <v>16</v>
      </c>
      <c r="C42" s="17">
        <v>6750316</v>
      </c>
      <c r="D42" s="17" t="s">
        <v>1715</v>
      </c>
      <c r="E42" s="18" t="s">
        <v>1716</v>
      </c>
      <c r="F42" s="19" t="s">
        <v>17</v>
      </c>
      <c r="G42" s="19" t="s">
        <v>18</v>
      </c>
      <c r="H42" s="19" t="s">
        <v>1712</v>
      </c>
      <c r="I42" s="19" t="s">
        <v>1717</v>
      </c>
      <c r="J42" s="19" t="s">
        <v>1718</v>
      </c>
      <c r="K42" s="19" t="s">
        <v>1719</v>
      </c>
      <c r="L42" s="19" t="s">
        <v>1720</v>
      </c>
      <c r="M42" s="19" t="s">
        <v>711</v>
      </c>
      <c r="N42" s="19">
        <v>388642</v>
      </c>
      <c r="O42" s="19">
        <v>524696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1841</v>
      </c>
      <c r="B43" s="17" t="s">
        <v>16</v>
      </c>
      <c r="C43" s="17">
        <v>6752062</v>
      </c>
      <c r="D43" s="17" t="s">
        <v>1842</v>
      </c>
      <c r="E43" s="18" t="s">
        <v>1843</v>
      </c>
      <c r="F43" s="19" t="s">
        <v>17</v>
      </c>
      <c r="G43" s="19" t="s">
        <v>18</v>
      </c>
      <c r="H43" s="19" t="s">
        <v>1844</v>
      </c>
      <c r="I43" s="19" t="s">
        <v>1845</v>
      </c>
      <c r="J43" s="19" t="s">
        <v>1846</v>
      </c>
      <c r="K43" s="19" t="s">
        <v>20</v>
      </c>
      <c r="L43" s="19" t="s">
        <v>21</v>
      </c>
      <c r="M43" s="19" t="s">
        <v>22</v>
      </c>
      <c r="N43" s="19">
        <v>393298</v>
      </c>
      <c r="O43" s="19">
        <v>514758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1847</v>
      </c>
      <c r="B44" s="17" t="s">
        <v>16</v>
      </c>
      <c r="C44" s="17">
        <v>6752845</v>
      </c>
      <c r="D44" s="17" t="s">
        <v>1848</v>
      </c>
      <c r="E44" s="18" t="s">
        <v>1849</v>
      </c>
      <c r="F44" s="19" t="s">
        <v>17</v>
      </c>
      <c r="G44" s="19" t="s">
        <v>18</v>
      </c>
      <c r="H44" s="19" t="s">
        <v>1844</v>
      </c>
      <c r="I44" s="19" t="s">
        <v>1850</v>
      </c>
      <c r="J44" s="19" t="s">
        <v>1851</v>
      </c>
      <c r="K44" s="19" t="s">
        <v>1852</v>
      </c>
      <c r="L44" s="19" t="s">
        <v>1853</v>
      </c>
      <c r="M44" s="19" t="s">
        <v>616</v>
      </c>
      <c r="N44" s="19">
        <v>388059</v>
      </c>
      <c r="O44" s="19">
        <v>516836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1854</v>
      </c>
      <c r="B45" s="17" t="s">
        <v>16</v>
      </c>
      <c r="C45" s="17">
        <v>9192918</v>
      </c>
      <c r="D45" s="17" t="s">
        <v>1855</v>
      </c>
      <c r="E45" s="18" t="s">
        <v>1856</v>
      </c>
      <c r="F45" s="19" t="s">
        <v>17</v>
      </c>
      <c r="G45" s="19" t="s">
        <v>18</v>
      </c>
      <c r="H45" s="19" t="s">
        <v>1844</v>
      </c>
      <c r="I45" s="19" t="s">
        <v>1857</v>
      </c>
      <c r="J45" s="19" t="s">
        <v>1844</v>
      </c>
      <c r="K45" s="19" t="s">
        <v>20</v>
      </c>
      <c r="L45" s="19" t="s">
        <v>21</v>
      </c>
      <c r="M45" s="19" t="s">
        <v>1858</v>
      </c>
      <c r="N45" s="19">
        <v>395508</v>
      </c>
      <c r="O45" s="19">
        <v>517458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1859</v>
      </c>
      <c r="B46" s="17" t="s">
        <v>16</v>
      </c>
      <c r="C46" s="17">
        <v>6754308</v>
      </c>
      <c r="D46" s="17" t="s">
        <v>1860</v>
      </c>
      <c r="E46" s="18" t="s">
        <v>1861</v>
      </c>
      <c r="F46" s="19" t="s">
        <v>17</v>
      </c>
      <c r="G46" s="19" t="s">
        <v>18</v>
      </c>
      <c r="H46" s="19" t="s">
        <v>1862</v>
      </c>
      <c r="I46" s="19" t="s">
        <v>1863</v>
      </c>
      <c r="J46" s="19" t="s">
        <v>1864</v>
      </c>
      <c r="K46" s="19" t="s">
        <v>20</v>
      </c>
      <c r="L46" s="19" t="s">
        <v>21</v>
      </c>
      <c r="M46" s="19" t="s">
        <v>1865</v>
      </c>
      <c r="N46" s="19">
        <v>397551</v>
      </c>
      <c r="O46" s="19">
        <v>531055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1927</v>
      </c>
      <c r="B47" s="17" t="s">
        <v>16</v>
      </c>
      <c r="C47" s="17">
        <v>6755415</v>
      </c>
      <c r="D47" s="17" t="s">
        <v>1928</v>
      </c>
      <c r="E47" s="18" t="s">
        <v>1929</v>
      </c>
      <c r="F47" s="19" t="s">
        <v>17</v>
      </c>
      <c r="G47" s="19" t="s">
        <v>18</v>
      </c>
      <c r="H47" s="19" t="s">
        <v>1930</v>
      </c>
      <c r="I47" s="19" t="s">
        <v>1931</v>
      </c>
      <c r="J47" s="19" t="s">
        <v>1932</v>
      </c>
      <c r="K47" s="19" t="s">
        <v>20</v>
      </c>
      <c r="L47" s="19" t="s">
        <v>21</v>
      </c>
      <c r="M47" s="19" t="s">
        <v>161</v>
      </c>
      <c r="N47" s="19">
        <v>406180</v>
      </c>
      <c r="O47" s="19">
        <v>505523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1934</v>
      </c>
      <c r="B48" s="17" t="s">
        <v>16</v>
      </c>
      <c r="C48" s="17">
        <v>6755937</v>
      </c>
      <c r="D48" s="17" t="s">
        <v>1935</v>
      </c>
      <c r="E48" s="18" t="s">
        <v>1936</v>
      </c>
      <c r="F48" s="19" t="s">
        <v>17</v>
      </c>
      <c r="G48" s="19" t="s">
        <v>18</v>
      </c>
      <c r="H48" s="19" t="s">
        <v>1930</v>
      </c>
      <c r="I48" s="19" t="s">
        <v>1933</v>
      </c>
      <c r="J48" s="19" t="s">
        <v>1930</v>
      </c>
      <c r="K48" s="19" t="s">
        <v>1937</v>
      </c>
      <c r="L48" s="19" t="s">
        <v>1938</v>
      </c>
      <c r="M48" s="19" t="s">
        <v>495</v>
      </c>
      <c r="N48" s="19">
        <v>410525</v>
      </c>
      <c r="O48" s="19">
        <v>511890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2206</v>
      </c>
      <c r="B49" s="17" t="s">
        <v>16</v>
      </c>
      <c r="C49" s="17">
        <v>6757163</v>
      </c>
      <c r="D49" s="17" t="s">
        <v>2207</v>
      </c>
      <c r="E49" s="18" t="s">
        <v>2208</v>
      </c>
      <c r="F49" s="19" t="s">
        <v>17</v>
      </c>
      <c r="G49" s="19" t="s">
        <v>18</v>
      </c>
      <c r="H49" s="19" t="s">
        <v>19</v>
      </c>
      <c r="I49" s="19" t="s">
        <v>2203</v>
      </c>
      <c r="J49" s="19" t="s">
        <v>19</v>
      </c>
      <c r="K49" s="19" t="s">
        <v>2209</v>
      </c>
      <c r="L49" s="19" t="s">
        <v>2210</v>
      </c>
      <c r="M49" s="19" t="s">
        <v>495</v>
      </c>
      <c r="N49" s="19">
        <v>419870</v>
      </c>
      <c r="O49" s="19">
        <v>521754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2935</v>
      </c>
      <c r="B50" s="17" t="s">
        <v>16</v>
      </c>
      <c r="C50" s="17">
        <v>6759361</v>
      </c>
      <c r="D50" s="17" t="s">
        <v>2936</v>
      </c>
      <c r="E50" s="18" t="s">
        <v>2937</v>
      </c>
      <c r="F50" s="19" t="s">
        <v>17</v>
      </c>
      <c r="G50" s="19" t="s">
        <v>18</v>
      </c>
      <c r="H50" s="19" t="s">
        <v>968</v>
      </c>
      <c r="I50" s="19" t="s">
        <v>2938</v>
      </c>
      <c r="J50" s="19" t="s">
        <v>968</v>
      </c>
      <c r="K50" s="19" t="s">
        <v>2939</v>
      </c>
      <c r="L50" s="19" t="s">
        <v>2940</v>
      </c>
      <c r="M50" s="19" t="s">
        <v>129</v>
      </c>
      <c r="N50" s="19">
        <v>416058</v>
      </c>
      <c r="O50" s="19">
        <v>509019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2941</v>
      </c>
      <c r="B51" s="17" t="s">
        <v>16</v>
      </c>
      <c r="C51" s="17">
        <v>6759740</v>
      </c>
      <c r="D51" s="17" t="s">
        <v>2942</v>
      </c>
      <c r="E51" s="18" t="s">
        <v>2943</v>
      </c>
      <c r="F51" s="19" t="s">
        <v>17</v>
      </c>
      <c r="G51" s="19" t="s">
        <v>18</v>
      </c>
      <c r="H51" s="19" t="s">
        <v>968</v>
      </c>
      <c r="I51" s="19" t="s">
        <v>2938</v>
      </c>
      <c r="J51" s="19" t="s">
        <v>968</v>
      </c>
      <c r="K51" s="19" t="s">
        <v>2067</v>
      </c>
      <c r="L51" s="19" t="s">
        <v>2944</v>
      </c>
      <c r="M51" s="19" t="s">
        <v>346</v>
      </c>
      <c r="N51" s="19">
        <v>416457</v>
      </c>
      <c r="O51" s="19">
        <v>509030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4209</v>
      </c>
      <c r="B52" s="17" t="s">
        <v>16</v>
      </c>
      <c r="C52" s="17">
        <v>6743253</v>
      </c>
      <c r="D52" s="17" t="s">
        <v>4210</v>
      </c>
      <c r="E52" s="18" t="s">
        <v>4211</v>
      </c>
      <c r="F52" s="19" t="s">
        <v>17</v>
      </c>
      <c r="G52" s="19" t="s">
        <v>18</v>
      </c>
      <c r="H52" s="19" t="s">
        <v>1665</v>
      </c>
      <c r="I52" s="19" t="s">
        <v>4205</v>
      </c>
      <c r="J52" s="19" t="s">
        <v>1665</v>
      </c>
      <c r="K52" s="19" t="s">
        <v>565</v>
      </c>
      <c r="L52" s="19" t="s">
        <v>566</v>
      </c>
      <c r="M52" s="19" t="s">
        <v>213</v>
      </c>
      <c r="N52" s="19">
        <v>405313</v>
      </c>
      <c r="O52" s="19">
        <v>519457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4222</v>
      </c>
      <c r="B53" s="17" t="s">
        <v>16</v>
      </c>
      <c r="C53" s="17">
        <v>6737744</v>
      </c>
      <c r="D53" s="17" t="s">
        <v>4223</v>
      </c>
      <c r="E53" s="18" t="s">
        <v>4224</v>
      </c>
      <c r="F53" s="19" t="s">
        <v>17</v>
      </c>
      <c r="G53" s="19" t="s">
        <v>18</v>
      </c>
      <c r="H53" s="19" t="s">
        <v>1665</v>
      </c>
      <c r="I53" s="19" t="s">
        <v>4205</v>
      </c>
      <c r="J53" s="19" t="s">
        <v>1665</v>
      </c>
      <c r="K53" s="19" t="s">
        <v>4225</v>
      </c>
      <c r="L53" s="19" t="s">
        <v>4226</v>
      </c>
      <c r="M53" s="19" t="s">
        <v>329</v>
      </c>
      <c r="N53" s="19">
        <v>403672</v>
      </c>
      <c r="O53" s="19">
        <v>519984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4255</v>
      </c>
      <c r="B54" s="17" t="s">
        <v>16</v>
      </c>
      <c r="C54" s="17">
        <v>6737900</v>
      </c>
      <c r="D54" s="17" t="s">
        <v>4256</v>
      </c>
      <c r="E54" s="18" t="s">
        <v>4257</v>
      </c>
      <c r="F54" s="19" t="s">
        <v>17</v>
      </c>
      <c r="G54" s="19" t="s">
        <v>18</v>
      </c>
      <c r="H54" s="19" t="s">
        <v>1665</v>
      </c>
      <c r="I54" s="19" t="s">
        <v>4205</v>
      </c>
      <c r="J54" s="19" t="s">
        <v>1665</v>
      </c>
      <c r="K54" s="19" t="s">
        <v>426</v>
      </c>
      <c r="L54" s="19" t="s">
        <v>427</v>
      </c>
      <c r="M54" s="19" t="s">
        <v>630</v>
      </c>
      <c r="N54" s="19">
        <v>403519</v>
      </c>
      <c r="O54" s="19">
        <v>519555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4266</v>
      </c>
      <c r="B55" s="17" t="s">
        <v>16</v>
      </c>
      <c r="C55" s="17">
        <v>6738205</v>
      </c>
      <c r="D55" s="17" t="s">
        <v>4267</v>
      </c>
      <c r="E55" s="18" t="s">
        <v>4268</v>
      </c>
      <c r="F55" s="19" t="s">
        <v>17</v>
      </c>
      <c r="G55" s="19" t="s">
        <v>18</v>
      </c>
      <c r="H55" s="19" t="s">
        <v>1665</v>
      </c>
      <c r="I55" s="19" t="s">
        <v>4205</v>
      </c>
      <c r="J55" s="19" t="s">
        <v>1665</v>
      </c>
      <c r="K55" s="19" t="s">
        <v>2402</v>
      </c>
      <c r="L55" s="19" t="s">
        <v>2403</v>
      </c>
      <c r="M55" s="19" t="s">
        <v>132</v>
      </c>
      <c r="N55" s="19">
        <v>405388</v>
      </c>
      <c r="O55" s="19">
        <v>520414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1460</v>
      </c>
      <c r="B56" s="17" t="s">
        <v>16</v>
      </c>
      <c r="C56" s="17">
        <v>7218049</v>
      </c>
      <c r="D56" s="17" t="s">
        <v>1461</v>
      </c>
      <c r="E56" s="18" t="s">
        <v>1462</v>
      </c>
      <c r="F56" s="19" t="s">
        <v>17</v>
      </c>
      <c r="G56" s="19" t="s">
        <v>1463</v>
      </c>
      <c r="H56" s="19" t="s">
        <v>1464</v>
      </c>
      <c r="I56" s="19" t="s">
        <v>1465</v>
      </c>
      <c r="J56" s="19" t="s">
        <v>1466</v>
      </c>
      <c r="K56" s="19" t="s">
        <v>20</v>
      </c>
      <c r="L56" s="19" t="s">
        <v>21</v>
      </c>
      <c r="M56" s="19" t="s">
        <v>346</v>
      </c>
      <c r="N56" s="19">
        <v>320427</v>
      </c>
      <c r="O56" s="19">
        <v>540705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1467</v>
      </c>
      <c r="B57" s="17" t="s">
        <v>16</v>
      </c>
      <c r="C57" s="17">
        <v>7219135</v>
      </c>
      <c r="D57" s="17" t="s">
        <v>1468</v>
      </c>
      <c r="E57" s="18" t="s">
        <v>1469</v>
      </c>
      <c r="F57" s="19" t="s">
        <v>17</v>
      </c>
      <c r="G57" s="19" t="s">
        <v>1463</v>
      </c>
      <c r="H57" s="19" t="s">
        <v>1464</v>
      </c>
      <c r="I57" s="19" t="s">
        <v>1470</v>
      </c>
      <c r="J57" s="19" t="s">
        <v>602</v>
      </c>
      <c r="K57" s="19" t="s">
        <v>42</v>
      </c>
      <c r="L57" s="19" t="s">
        <v>43</v>
      </c>
      <c r="M57" s="19" t="s">
        <v>83</v>
      </c>
      <c r="N57" s="19">
        <v>323346</v>
      </c>
      <c r="O57" s="19">
        <v>539728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1652</v>
      </c>
      <c r="B58" s="17" t="s">
        <v>16</v>
      </c>
      <c r="C58" s="17">
        <v>7200790</v>
      </c>
      <c r="D58" s="17" t="s">
        <v>1653</v>
      </c>
      <c r="E58" s="18" t="s">
        <v>1654</v>
      </c>
      <c r="F58" s="19" t="s">
        <v>17</v>
      </c>
      <c r="G58" s="19" t="s">
        <v>1463</v>
      </c>
      <c r="H58" s="19" t="s">
        <v>1651</v>
      </c>
      <c r="I58" s="19" t="s">
        <v>1655</v>
      </c>
      <c r="J58" s="19" t="s">
        <v>1656</v>
      </c>
      <c r="K58" s="19" t="s">
        <v>42</v>
      </c>
      <c r="L58" s="19" t="s">
        <v>43</v>
      </c>
      <c r="M58" s="19" t="s">
        <v>110</v>
      </c>
      <c r="N58" s="19">
        <v>331642</v>
      </c>
      <c r="O58" s="19">
        <v>510381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1657</v>
      </c>
      <c r="B59" s="17" t="s">
        <v>16</v>
      </c>
      <c r="C59" s="17">
        <v>7201641</v>
      </c>
      <c r="D59" s="17" t="s">
        <v>1658</v>
      </c>
      <c r="E59" s="18" t="s">
        <v>1659</v>
      </c>
      <c r="F59" s="19" t="s">
        <v>17</v>
      </c>
      <c r="G59" s="19" t="s">
        <v>1463</v>
      </c>
      <c r="H59" s="19" t="s">
        <v>1651</v>
      </c>
      <c r="I59" s="19" t="s">
        <v>1660</v>
      </c>
      <c r="J59" s="19" t="s">
        <v>1661</v>
      </c>
      <c r="K59" s="19" t="s">
        <v>42</v>
      </c>
      <c r="L59" s="19" t="s">
        <v>43</v>
      </c>
      <c r="M59" s="19" t="s">
        <v>346</v>
      </c>
      <c r="N59" s="19">
        <v>327492</v>
      </c>
      <c r="O59" s="19">
        <v>506787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1699</v>
      </c>
      <c r="B60" s="17" t="s">
        <v>16</v>
      </c>
      <c r="C60" s="17">
        <v>7202258</v>
      </c>
      <c r="D60" s="17" t="s">
        <v>1700</v>
      </c>
      <c r="E60" s="18" t="s">
        <v>1701</v>
      </c>
      <c r="F60" s="19" t="s">
        <v>17</v>
      </c>
      <c r="G60" s="19" t="s">
        <v>1463</v>
      </c>
      <c r="H60" s="19" t="s">
        <v>1702</v>
      </c>
      <c r="I60" s="19" t="s">
        <v>1703</v>
      </c>
      <c r="J60" s="19" t="s">
        <v>1704</v>
      </c>
      <c r="K60" s="19" t="s">
        <v>42</v>
      </c>
      <c r="L60" s="19" t="s">
        <v>43</v>
      </c>
      <c r="M60" s="19" t="s">
        <v>143</v>
      </c>
      <c r="N60" s="19">
        <v>330486</v>
      </c>
      <c r="O60" s="19">
        <v>516384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1705</v>
      </c>
      <c r="B61" s="17" t="s">
        <v>16</v>
      </c>
      <c r="C61" s="17">
        <v>7203441</v>
      </c>
      <c r="D61" s="17" t="s">
        <v>1706</v>
      </c>
      <c r="E61" s="18" t="s">
        <v>1707</v>
      </c>
      <c r="F61" s="19" t="s">
        <v>17</v>
      </c>
      <c r="G61" s="19" t="s">
        <v>1463</v>
      </c>
      <c r="H61" s="19" t="s">
        <v>1702</v>
      </c>
      <c r="I61" s="19" t="s">
        <v>1708</v>
      </c>
      <c r="J61" s="19" t="s">
        <v>1702</v>
      </c>
      <c r="K61" s="19" t="s">
        <v>123</v>
      </c>
      <c r="L61" s="19" t="s">
        <v>124</v>
      </c>
      <c r="M61" s="19" t="s">
        <v>393</v>
      </c>
      <c r="N61" s="19">
        <v>336377</v>
      </c>
      <c r="O61" s="19">
        <v>518956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2087</v>
      </c>
      <c r="B62" s="17" t="s">
        <v>16</v>
      </c>
      <c r="C62" s="17">
        <v>7214903</v>
      </c>
      <c r="D62" s="17" t="s">
        <v>2088</v>
      </c>
      <c r="E62" s="18" t="s">
        <v>2089</v>
      </c>
      <c r="F62" s="19" t="s">
        <v>17</v>
      </c>
      <c r="G62" s="19" t="s">
        <v>1463</v>
      </c>
      <c r="H62" s="19" t="s">
        <v>2086</v>
      </c>
      <c r="I62" s="19" t="s">
        <v>2090</v>
      </c>
      <c r="J62" s="19" t="s">
        <v>2091</v>
      </c>
      <c r="K62" s="19" t="s">
        <v>884</v>
      </c>
      <c r="L62" s="19" t="s">
        <v>2092</v>
      </c>
      <c r="M62" s="19" t="s">
        <v>393</v>
      </c>
      <c r="N62" s="19">
        <v>326135</v>
      </c>
      <c r="O62" s="19">
        <v>525045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3426</v>
      </c>
      <c r="B63" s="17" t="s">
        <v>16</v>
      </c>
      <c r="C63" s="17">
        <v>7216492</v>
      </c>
      <c r="D63" s="17" t="s">
        <v>3427</v>
      </c>
      <c r="E63" s="18" t="s">
        <v>3428</v>
      </c>
      <c r="F63" s="19" t="s">
        <v>17</v>
      </c>
      <c r="G63" s="19" t="s">
        <v>1463</v>
      </c>
      <c r="H63" s="19" t="s">
        <v>1464</v>
      </c>
      <c r="I63" s="19" t="s">
        <v>3429</v>
      </c>
      <c r="J63" s="19" t="s">
        <v>1464</v>
      </c>
      <c r="K63" s="19" t="s">
        <v>421</v>
      </c>
      <c r="L63" s="19" t="s">
        <v>422</v>
      </c>
      <c r="M63" s="19" t="s">
        <v>127</v>
      </c>
      <c r="N63" s="19">
        <v>322911</v>
      </c>
      <c r="O63" s="19">
        <v>542388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3430</v>
      </c>
      <c r="B64" s="17" t="s">
        <v>16</v>
      </c>
      <c r="C64" s="17">
        <v>7217778</v>
      </c>
      <c r="D64" s="17" t="s">
        <v>3431</v>
      </c>
      <c r="E64" s="18" t="s">
        <v>3432</v>
      </c>
      <c r="F64" s="19" t="s">
        <v>17</v>
      </c>
      <c r="G64" s="19" t="s">
        <v>1463</v>
      </c>
      <c r="H64" s="19" t="s">
        <v>1464</v>
      </c>
      <c r="I64" s="19" t="s">
        <v>3429</v>
      </c>
      <c r="J64" s="19" t="s">
        <v>1464</v>
      </c>
      <c r="K64" s="19" t="s">
        <v>669</v>
      </c>
      <c r="L64" s="19" t="s">
        <v>670</v>
      </c>
      <c r="M64" s="19" t="s">
        <v>83</v>
      </c>
      <c r="N64" s="19">
        <v>322898</v>
      </c>
      <c r="O64" s="19">
        <v>541552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3433</v>
      </c>
      <c r="B65" s="17" t="s">
        <v>16</v>
      </c>
      <c r="C65" s="17">
        <v>7217135</v>
      </c>
      <c r="D65" s="17" t="s">
        <v>3434</v>
      </c>
      <c r="E65" s="18" t="s">
        <v>3435</v>
      </c>
      <c r="F65" s="19" t="s">
        <v>17</v>
      </c>
      <c r="G65" s="19" t="s">
        <v>1463</v>
      </c>
      <c r="H65" s="19" t="s">
        <v>1464</v>
      </c>
      <c r="I65" s="19" t="s">
        <v>3429</v>
      </c>
      <c r="J65" s="19" t="s">
        <v>1464</v>
      </c>
      <c r="K65" s="19" t="s">
        <v>1287</v>
      </c>
      <c r="L65" s="19" t="s">
        <v>1288</v>
      </c>
      <c r="M65" s="19" t="s">
        <v>83</v>
      </c>
      <c r="N65" s="19">
        <v>323385</v>
      </c>
      <c r="O65" s="19">
        <v>541065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3436</v>
      </c>
      <c r="B66" s="17" t="s">
        <v>16</v>
      </c>
      <c r="C66" s="17">
        <v>7217239</v>
      </c>
      <c r="D66" s="17" t="s">
        <v>3437</v>
      </c>
      <c r="E66" s="18" t="s">
        <v>3438</v>
      </c>
      <c r="F66" s="19" t="s">
        <v>17</v>
      </c>
      <c r="G66" s="19" t="s">
        <v>1463</v>
      </c>
      <c r="H66" s="19" t="s">
        <v>1464</v>
      </c>
      <c r="I66" s="19" t="s">
        <v>3429</v>
      </c>
      <c r="J66" s="19" t="s">
        <v>1464</v>
      </c>
      <c r="K66" s="19" t="s">
        <v>52</v>
      </c>
      <c r="L66" s="19" t="s">
        <v>53</v>
      </c>
      <c r="M66" s="19" t="s">
        <v>130</v>
      </c>
      <c r="N66" s="19">
        <v>322423</v>
      </c>
      <c r="O66" s="19">
        <v>541069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4450</v>
      </c>
      <c r="B67" s="17" t="s">
        <v>16</v>
      </c>
      <c r="C67" s="17">
        <v>7212564</v>
      </c>
      <c r="D67" s="17" t="s">
        <v>4451</v>
      </c>
      <c r="E67" s="18" t="s">
        <v>4452</v>
      </c>
      <c r="F67" s="19" t="s">
        <v>17</v>
      </c>
      <c r="G67" s="19" t="s">
        <v>1463</v>
      </c>
      <c r="H67" s="19" t="s">
        <v>2086</v>
      </c>
      <c r="I67" s="19" t="s">
        <v>4453</v>
      </c>
      <c r="J67" s="19" t="s">
        <v>2086</v>
      </c>
      <c r="K67" s="19" t="s">
        <v>4454</v>
      </c>
      <c r="L67" s="19" t="s">
        <v>4455</v>
      </c>
      <c r="M67" s="19" t="s">
        <v>193</v>
      </c>
      <c r="N67" s="19">
        <v>336015</v>
      </c>
      <c r="O67" s="19">
        <v>530019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4465</v>
      </c>
      <c r="B68" s="17" t="s">
        <v>16</v>
      </c>
      <c r="C68" s="17">
        <v>9100897</v>
      </c>
      <c r="D68" s="17" t="s">
        <v>4466</v>
      </c>
      <c r="E68" s="18" t="s">
        <v>4467</v>
      </c>
      <c r="F68" s="19" t="s">
        <v>17</v>
      </c>
      <c r="G68" s="19" t="s">
        <v>1463</v>
      </c>
      <c r="H68" s="19" t="s">
        <v>2086</v>
      </c>
      <c r="I68" s="19" t="s">
        <v>4453</v>
      </c>
      <c r="J68" s="19" t="s">
        <v>2086</v>
      </c>
      <c r="K68" s="19" t="s">
        <v>2209</v>
      </c>
      <c r="L68" s="19" t="s">
        <v>2210</v>
      </c>
      <c r="M68" s="19" t="s">
        <v>346</v>
      </c>
      <c r="N68" s="19">
        <v>336749</v>
      </c>
      <c r="O68" s="19">
        <v>530335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4473</v>
      </c>
      <c r="B69" s="17" t="s">
        <v>16</v>
      </c>
      <c r="C69" s="17">
        <v>7212697</v>
      </c>
      <c r="D69" s="17" t="s">
        <v>4474</v>
      </c>
      <c r="E69" s="18" t="s">
        <v>4475</v>
      </c>
      <c r="F69" s="19" t="s">
        <v>17</v>
      </c>
      <c r="G69" s="19" t="s">
        <v>1463</v>
      </c>
      <c r="H69" s="19" t="s">
        <v>2086</v>
      </c>
      <c r="I69" s="19" t="s">
        <v>4453</v>
      </c>
      <c r="J69" s="19" t="s">
        <v>2086</v>
      </c>
      <c r="K69" s="19" t="s">
        <v>3305</v>
      </c>
      <c r="L69" s="19" t="s">
        <v>3306</v>
      </c>
      <c r="M69" s="19" t="s">
        <v>22</v>
      </c>
      <c r="N69" s="19">
        <v>336576</v>
      </c>
      <c r="O69" s="19">
        <v>529574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45</v>
      </c>
      <c r="B70" s="17" t="s">
        <v>16</v>
      </c>
      <c r="C70" s="17">
        <v>6947027</v>
      </c>
      <c r="D70" s="17" t="s">
        <v>46</v>
      </c>
      <c r="E70" s="18" t="s">
        <v>47</v>
      </c>
      <c r="F70" s="19" t="s">
        <v>17</v>
      </c>
      <c r="G70" s="19" t="s">
        <v>48</v>
      </c>
      <c r="H70" s="19" t="s">
        <v>49</v>
      </c>
      <c r="I70" s="19" t="s">
        <v>50</v>
      </c>
      <c r="J70" s="19" t="s">
        <v>51</v>
      </c>
      <c r="K70" s="19" t="s">
        <v>52</v>
      </c>
      <c r="L70" s="19" t="s">
        <v>53</v>
      </c>
      <c r="M70" s="19" t="s">
        <v>54</v>
      </c>
      <c r="N70" s="19">
        <v>294383</v>
      </c>
      <c r="O70" s="19">
        <v>526348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55</v>
      </c>
      <c r="B71" s="17" t="s">
        <v>16</v>
      </c>
      <c r="C71" s="17">
        <v>6947473</v>
      </c>
      <c r="D71" s="17" t="s">
        <v>56</v>
      </c>
      <c r="E71" s="18" t="s">
        <v>57</v>
      </c>
      <c r="F71" s="19" t="s">
        <v>17</v>
      </c>
      <c r="G71" s="19" t="s">
        <v>48</v>
      </c>
      <c r="H71" s="19" t="s">
        <v>49</v>
      </c>
      <c r="I71" s="19" t="s">
        <v>58</v>
      </c>
      <c r="J71" s="19" t="s">
        <v>59</v>
      </c>
      <c r="K71" s="19" t="s">
        <v>42</v>
      </c>
      <c r="L71" s="19" t="s">
        <v>43</v>
      </c>
      <c r="M71" s="19" t="s">
        <v>22</v>
      </c>
      <c r="N71" s="19">
        <v>290292</v>
      </c>
      <c r="O71" s="19">
        <v>519438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2214</v>
      </c>
      <c r="B72" s="17" t="s">
        <v>16</v>
      </c>
      <c r="C72" s="17">
        <v>6946037</v>
      </c>
      <c r="D72" s="17" t="s">
        <v>2215</v>
      </c>
      <c r="E72" s="18" t="s">
        <v>2216</v>
      </c>
      <c r="F72" s="19" t="s">
        <v>17</v>
      </c>
      <c r="G72" s="19" t="s">
        <v>48</v>
      </c>
      <c r="H72" s="19" t="s">
        <v>49</v>
      </c>
      <c r="I72" s="19" t="s">
        <v>2211</v>
      </c>
      <c r="J72" s="19" t="s">
        <v>49</v>
      </c>
      <c r="K72" s="19" t="s">
        <v>2217</v>
      </c>
      <c r="L72" s="19" t="s">
        <v>2218</v>
      </c>
      <c r="M72" s="19" t="s">
        <v>132</v>
      </c>
      <c r="N72" s="19">
        <v>290786</v>
      </c>
      <c r="O72" s="19">
        <v>531170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2219</v>
      </c>
      <c r="B73" s="17" t="s">
        <v>16</v>
      </c>
      <c r="C73" s="17">
        <v>6946054</v>
      </c>
      <c r="D73" s="17" t="s">
        <v>2220</v>
      </c>
      <c r="E73" s="18" t="s">
        <v>2221</v>
      </c>
      <c r="F73" s="19" t="s">
        <v>17</v>
      </c>
      <c r="G73" s="19" t="s">
        <v>48</v>
      </c>
      <c r="H73" s="19" t="s">
        <v>49</v>
      </c>
      <c r="I73" s="19" t="s">
        <v>2211</v>
      </c>
      <c r="J73" s="19" t="s">
        <v>49</v>
      </c>
      <c r="K73" s="19" t="s">
        <v>2222</v>
      </c>
      <c r="L73" s="19" t="s">
        <v>2223</v>
      </c>
      <c r="M73" s="19" t="s">
        <v>393</v>
      </c>
      <c r="N73" s="19">
        <v>290168</v>
      </c>
      <c r="O73" s="19">
        <v>531107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31</v>
      </c>
      <c r="B74" s="17" t="s">
        <v>16</v>
      </c>
      <c r="C74" s="17">
        <v>6953915</v>
      </c>
      <c r="D74" s="17" t="s">
        <v>32</v>
      </c>
      <c r="E74" s="18" t="s">
        <v>33</v>
      </c>
      <c r="F74" s="19" t="s">
        <v>17</v>
      </c>
      <c r="G74" s="19" t="s">
        <v>34</v>
      </c>
      <c r="H74" s="19" t="s">
        <v>35</v>
      </c>
      <c r="I74" s="19" t="s">
        <v>36</v>
      </c>
      <c r="J74" s="19" t="s">
        <v>37</v>
      </c>
      <c r="K74" s="19" t="s">
        <v>38</v>
      </c>
      <c r="L74" s="19" t="s">
        <v>39</v>
      </c>
      <c r="M74" s="19" t="s">
        <v>40</v>
      </c>
      <c r="N74" s="19">
        <v>304892</v>
      </c>
      <c r="O74" s="19">
        <v>507251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1818</v>
      </c>
      <c r="B75" s="17" t="s">
        <v>16</v>
      </c>
      <c r="C75" s="17">
        <v>6950960</v>
      </c>
      <c r="D75" s="17" t="s">
        <v>1819</v>
      </c>
      <c r="E75" s="18" t="s">
        <v>1820</v>
      </c>
      <c r="F75" s="19" t="s">
        <v>17</v>
      </c>
      <c r="G75" s="19" t="s">
        <v>34</v>
      </c>
      <c r="H75" s="19" t="s">
        <v>1817</v>
      </c>
      <c r="I75" s="19" t="s">
        <v>1821</v>
      </c>
      <c r="J75" s="19" t="s">
        <v>1822</v>
      </c>
      <c r="K75" s="19" t="s">
        <v>42</v>
      </c>
      <c r="L75" s="19" t="s">
        <v>43</v>
      </c>
      <c r="M75" s="19" t="s">
        <v>54</v>
      </c>
      <c r="N75" s="19">
        <v>319373</v>
      </c>
      <c r="O75" s="19">
        <v>504196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1823</v>
      </c>
      <c r="B76" s="17" t="s">
        <v>16</v>
      </c>
      <c r="C76" s="17">
        <v>6951133</v>
      </c>
      <c r="D76" s="17" t="s">
        <v>1824</v>
      </c>
      <c r="E76" s="18" t="s">
        <v>1825</v>
      </c>
      <c r="F76" s="19" t="s">
        <v>17</v>
      </c>
      <c r="G76" s="19" t="s">
        <v>34</v>
      </c>
      <c r="H76" s="19" t="s">
        <v>1817</v>
      </c>
      <c r="I76" s="19" t="s">
        <v>1826</v>
      </c>
      <c r="J76" s="19" t="s">
        <v>1427</v>
      </c>
      <c r="K76" s="19" t="s">
        <v>20</v>
      </c>
      <c r="L76" s="19" t="s">
        <v>21</v>
      </c>
      <c r="M76" s="19" t="s">
        <v>818</v>
      </c>
      <c r="N76" s="19">
        <v>318881</v>
      </c>
      <c r="O76" s="19">
        <v>505919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1829</v>
      </c>
      <c r="B77" s="17" t="s">
        <v>16</v>
      </c>
      <c r="C77" s="17">
        <v>6951400</v>
      </c>
      <c r="D77" s="17" t="s">
        <v>1830</v>
      </c>
      <c r="E77" s="18" t="s">
        <v>1831</v>
      </c>
      <c r="F77" s="19" t="s">
        <v>17</v>
      </c>
      <c r="G77" s="19" t="s">
        <v>34</v>
      </c>
      <c r="H77" s="19" t="s">
        <v>1817</v>
      </c>
      <c r="I77" s="19" t="s">
        <v>1827</v>
      </c>
      <c r="J77" s="19" t="s">
        <v>1828</v>
      </c>
      <c r="K77" s="19" t="s">
        <v>42</v>
      </c>
      <c r="L77" s="19" t="s">
        <v>43</v>
      </c>
      <c r="M77" s="19" t="s">
        <v>54</v>
      </c>
      <c r="N77" s="19">
        <v>312796</v>
      </c>
      <c r="O77" s="19">
        <v>502563</v>
      </c>
      <c r="P77" s="14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  <row r="78" spans="1:21" x14ac:dyDescent="0.35">
      <c r="A78" s="17" t="s">
        <v>1835</v>
      </c>
      <c r="B78" s="17" t="s">
        <v>16</v>
      </c>
      <c r="C78" s="17">
        <v>6952574</v>
      </c>
      <c r="D78" s="17" t="s">
        <v>1836</v>
      </c>
      <c r="E78" s="18" t="s">
        <v>1837</v>
      </c>
      <c r="F78" s="19" t="s">
        <v>17</v>
      </c>
      <c r="G78" s="19" t="s">
        <v>34</v>
      </c>
      <c r="H78" s="19" t="s">
        <v>1834</v>
      </c>
      <c r="I78" s="19" t="s">
        <v>1838</v>
      </c>
      <c r="J78" s="19" t="s">
        <v>1839</v>
      </c>
      <c r="K78" s="19" t="s">
        <v>20</v>
      </c>
      <c r="L78" s="19" t="s">
        <v>21</v>
      </c>
      <c r="M78" s="19" t="s">
        <v>143</v>
      </c>
      <c r="N78" s="19">
        <v>309467</v>
      </c>
      <c r="O78" s="19">
        <v>509334</v>
      </c>
      <c r="P78" s="14">
        <v>1</v>
      </c>
      <c r="Q78" s="22"/>
      <c r="R78" s="2"/>
      <c r="S78" s="3"/>
      <c r="T78" s="20">
        <f t="shared" si="2"/>
        <v>0</v>
      </c>
      <c r="U78" s="21">
        <f t="shared" si="3"/>
        <v>0</v>
      </c>
    </row>
    <row r="79" spans="1:21" x14ac:dyDescent="0.35">
      <c r="A79" s="17" t="s">
        <v>1957</v>
      </c>
      <c r="B79" s="17" t="s">
        <v>16</v>
      </c>
      <c r="C79" s="17">
        <v>6959950</v>
      </c>
      <c r="D79" s="17" t="s">
        <v>1958</v>
      </c>
      <c r="E79" s="18" t="s">
        <v>1959</v>
      </c>
      <c r="F79" s="19" t="s">
        <v>17</v>
      </c>
      <c r="G79" s="19" t="s">
        <v>34</v>
      </c>
      <c r="H79" s="19" t="s">
        <v>1956</v>
      </c>
      <c r="I79" s="19" t="s">
        <v>1960</v>
      </c>
      <c r="J79" s="19" t="s">
        <v>1961</v>
      </c>
      <c r="K79" s="19" t="s">
        <v>42</v>
      </c>
      <c r="L79" s="19" t="s">
        <v>43</v>
      </c>
      <c r="M79" s="19" t="s">
        <v>193</v>
      </c>
      <c r="N79" s="19">
        <v>307978</v>
      </c>
      <c r="O79" s="19">
        <v>505045</v>
      </c>
      <c r="P79" s="14">
        <v>1</v>
      </c>
      <c r="Q79" s="22"/>
      <c r="R79" s="2"/>
      <c r="S79" s="3"/>
      <c r="T79" s="20">
        <f t="shared" ref="T79:T81" si="4">S79*0.23</f>
        <v>0</v>
      </c>
      <c r="U79" s="21">
        <f t="shared" ref="U79:U81" si="5">SUM(S79:T79)</f>
        <v>0</v>
      </c>
    </row>
    <row r="80" spans="1:21" x14ac:dyDescent="0.35">
      <c r="A80" s="17" t="s">
        <v>1971</v>
      </c>
      <c r="B80" s="17" t="s">
        <v>16</v>
      </c>
      <c r="C80" s="17">
        <v>6963151</v>
      </c>
      <c r="D80" s="17" t="s">
        <v>1972</v>
      </c>
      <c r="E80" s="18" t="s">
        <v>1973</v>
      </c>
      <c r="F80" s="19" t="s">
        <v>17</v>
      </c>
      <c r="G80" s="19" t="s">
        <v>34</v>
      </c>
      <c r="H80" s="19" t="s">
        <v>1970</v>
      </c>
      <c r="I80" s="19" t="s">
        <v>1974</v>
      </c>
      <c r="J80" s="19" t="s">
        <v>1975</v>
      </c>
      <c r="K80" s="19" t="s">
        <v>20</v>
      </c>
      <c r="L80" s="19" t="s">
        <v>21</v>
      </c>
      <c r="M80" s="19" t="s">
        <v>711</v>
      </c>
      <c r="N80" s="19">
        <v>323078</v>
      </c>
      <c r="O80" s="19">
        <v>492618</v>
      </c>
      <c r="P80" s="14">
        <v>1</v>
      </c>
      <c r="Q80" s="22"/>
      <c r="R80" s="2"/>
      <c r="S80" s="3"/>
      <c r="T80" s="20">
        <f t="shared" si="4"/>
        <v>0</v>
      </c>
      <c r="U80" s="21">
        <f t="shared" si="5"/>
        <v>0</v>
      </c>
    </row>
    <row r="81" spans="1:21" x14ac:dyDescent="0.35">
      <c r="A81" s="17" t="s">
        <v>2193</v>
      </c>
      <c r="B81" s="17" t="s">
        <v>16</v>
      </c>
      <c r="C81" s="17">
        <v>8510468</v>
      </c>
      <c r="D81" s="17" t="s">
        <v>2194</v>
      </c>
      <c r="E81" s="18" t="s">
        <v>2195</v>
      </c>
      <c r="F81" s="19" t="s">
        <v>17</v>
      </c>
      <c r="G81" s="19" t="s">
        <v>34</v>
      </c>
      <c r="H81" s="19" t="s">
        <v>2192</v>
      </c>
      <c r="I81" s="19" t="s">
        <v>2196</v>
      </c>
      <c r="J81" s="19" t="s">
        <v>1432</v>
      </c>
      <c r="K81" s="19" t="s">
        <v>20</v>
      </c>
      <c r="L81" s="19" t="s">
        <v>21</v>
      </c>
      <c r="M81" s="19" t="s">
        <v>616</v>
      </c>
      <c r="N81" s="19">
        <v>292994</v>
      </c>
      <c r="O81" s="19">
        <v>498088</v>
      </c>
      <c r="P81" s="14">
        <v>1</v>
      </c>
      <c r="Q81" s="22"/>
      <c r="R81" s="2"/>
      <c r="S81" s="3"/>
      <c r="T81" s="20">
        <f t="shared" si="4"/>
        <v>0</v>
      </c>
      <c r="U81" s="21">
        <f t="shared" si="5"/>
        <v>0</v>
      </c>
    </row>
  </sheetData>
  <sheetProtection algorithmName="SHA-512" hashValue="S8SEeIOJ5DomdNbE0yi/MNW915bOFmHJE4C3Q9u1TTVjGyno5NUo2kBRmUvH+XOqH3jr0CxmnUPexozOPwZqYw==" saltValue="G26A2brXNfzQpgsntRbY1g==" spinCount="100000" sheet="1" objects="1" scenarios="1" formatCells="0" formatColumns="0" formatRows="0" sort="0" autoFilter="0"/>
  <autoFilter ref="A13:P81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33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topLeftCell="F1"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22</v>
      </c>
      <c r="B2" s="4">
        <f>P12</f>
        <v>48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SUM(S14:S61)/$P$12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86" t="s">
        <v>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29">
        <v>48</v>
      </c>
    </row>
    <row r="13" spans="1:21" s="14" customFormat="1" ht="62.25" customHeight="1" x14ac:dyDescent="0.35">
      <c r="A13" s="32" t="s">
        <v>1</v>
      </c>
      <c r="B13" s="32" t="s">
        <v>2</v>
      </c>
      <c r="C13" s="32" t="s">
        <v>3</v>
      </c>
      <c r="D13" s="32" t="s">
        <v>4</v>
      </c>
      <c r="E13" s="32" t="s">
        <v>5</v>
      </c>
      <c r="F13" s="32" t="s">
        <v>6</v>
      </c>
      <c r="G13" s="32" t="s">
        <v>7</v>
      </c>
      <c r="H13" s="32" t="s">
        <v>8</v>
      </c>
      <c r="I13" s="32" t="s">
        <v>9</v>
      </c>
      <c r="J13" s="32" t="s">
        <v>10</v>
      </c>
      <c r="K13" s="32" t="s">
        <v>11</v>
      </c>
      <c r="L13" s="32" t="s">
        <v>12</v>
      </c>
      <c r="M13" s="32" t="s">
        <v>13</v>
      </c>
      <c r="N13" s="32" t="s">
        <v>14</v>
      </c>
      <c r="O13" s="32" t="s">
        <v>15</v>
      </c>
      <c r="P13" s="32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167</v>
      </c>
      <c r="B14" s="17" t="s">
        <v>16</v>
      </c>
      <c r="C14" s="17">
        <v>7053616</v>
      </c>
      <c r="D14" s="17" t="s">
        <v>168</v>
      </c>
      <c r="E14" s="18" t="s">
        <v>169</v>
      </c>
      <c r="F14" s="19" t="s">
        <v>17</v>
      </c>
      <c r="G14" s="19" t="s">
        <v>136</v>
      </c>
      <c r="H14" s="19" t="s">
        <v>159</v>
      </c>
      <c r="I14" s="19" t="s">
        <v>170</v>
      </c>
      <c r="J14" s="19" t="s">
        <v>171</v>
      </c>
      <c r="K14" s="19" t="s">
        <v>20</v>
      </c>
      <c r="L14" s="19" t="s">
        <v>21</v>
      </c>
      <c r="M14" s="19" t="s">
        <v>172</v>
      </c>
      <c r="N14" s="19">
        <v>409699</v>
      </c>
      <c r="O14" s="19">
        <v>442066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219</v>
      </c>
      <c r="B15" s="17" t="s">
        <v>16</v>
      </c>
      <c r="C15" s="17">
        <v>7055991</v>
      </c>
      <c r="D15" s="17" t="s">
        <v>220</v>
      </c>
      <c r="E15" s="18" t="s">
        <v>221</v>
      </c>
      <c r="F15" s="19" t="s">
        <v>17</v>
      </c>
      <c r="G15" s="19" t="s">
        <v>136</v>
      </c>
      <c r="H15" s="19" t="s">
        <v>216</v>
      </c>
      <c r="I15" s="19" t="s">
        <v>217</v>
      </c>
      <c r="J15" s="19" t="s">
        <v>216</v>
      </c>
      <c r="K15" s="19" t="s">
        <v>222</v>
      </c>
      <c r="L15" s="19" t="s">
        <v>223</v>
      </c>
      <c r="M15" s="19" t="s">
        <v>22</v>
      </c>
      <c r="N15" s="19">
        <v>426324</v>
      </c>
      <c r="O15" s="19">
        <v>442428</v>
      </c>
      <c r="P15" s="6">
        <v>1</v>
      </c>
      <c r="Q15" s="22"/>
      <c r="R15" s="2"/>
      <c r="S15" s="3"/>
      <c r="T15" s="20">
        <f t="shared" ref="T15:T61" si="2">S15*0.23</f>
        <v>0</v>
      </c>
      <c r="U15" s="21">
        <f t="shared" ref="U15:U61" si="3">SUM(S15:T15)</f>
        <v>0</v>
      </c>
    </row>
    <row r="16" spans="1:21" x14ac:dyDescent="0.35">
      <c r="A16" s="17" t="s">
        <v>462</v>
      </c>
      <c r="B16" s="17" t="s">
        <v>16</v>
      </c>
      <c r="C16" s="17">
        <v>6991829</v>
      </c>
      <c r="D16" s="17" t="s">
        <v>463</v>
      </c>
      <c r="E16" s="18" t="s">
        <v>464</v>
      </c>
      <c r="F16" s="19" t="s">
        <v>17</v>
      </c>
      <c r="G16" s="19" t="s">
        <v>458</v>
      </c>
      <c r="H16" s="19" t="s">
        <v>459</v>
      </c>
      <c r="I16" s="19" t="s">
        <v>465</v>
      </c>
      <c r="J16" s="19" t="s">
        <v>466</v>
      </c>
      <c r="K16" s="19" t="s">
        <v>42</v>
      </c>
      <c r="L16" s="19" t="s">
        <v>43</v>
      </c>
      <c r="M16" s="19" t="s">
        <v>29</v>
      </c>
      <c r="N16" s="19">
        <v>425643</v>
      </c>
      <c r="O16" s="19">
        <v>427212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467</v>
      </c>
      <c r="B17" s="17" t="s">
        <v>16</v>
      </c>
      <c r="C17" s="17">
        <v>6995509</v>
      </c>
      <c r="D17" s="17" t="s">
        <v>468</v>
      </c>
      <c r="E17" s="18" t="s">
        <v>469</v>
      </c>
      <c r="F17" s="19" t="s">
        <v>17</v>
      </c>
      <c r="G17" s="19" t="s">
        <v>458</v>
      </c>
      <c r="H17" s="19" t="s">
        <v>470</v>
      </c>
      <c r="I17" s="19" t="s">
        <v>471</v>
      </c>
      <c r="J17" s="19" t="s">
        <v>472</v>
      </c>
      <c r="K17" s="19" t="s">
        <v>20</v>
      </c>
      <c r="L17" s="19" t="s">
        <v>21</v>
      </c>
      <c r="M17" s="19" t="s">
        <v>161</v>
      </c>
      <c r="N17" s="19">
        <v>406472</v>
      </c>
      <c r="O17" s="19">
        <v>409061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479</v>
      </c>
      <c r="B18" s="17" t="s">
        <v>16</v>
      </c>
      <c r="C18" s="17">
        <v>6995936</v>
      </c>
      <c r="D18" s="17" t="s">
        <v>480</v>
      </c>
      <c r="E18" s="18" t="s">
        <v>481</v>
      </c>
      <c r="F18" s="19" t="s">
        <v>17</v>
      </c>
      <c r="G18" s="19" t="s">
        <v>458</v>
      </c>
      <c r="H18" s="19" t="s">
        <v>470</v>
      </c>
      <c r="I18" s="19" t="s">
        <v>482</v>
      </c>
      <c r="J18" s="19" t="s">
        <v>483</v>
      </c>
      <c r="K18" s="19" t="s">
        <v>20</v>
      </c>
      <c r="L18" s="19" t="s">
        <v>21</v>
      </c>
      <c r="M18" s="19" t="s">
        <v>484</v>
      </c>
      <c r="N18" s="19">
        <v>411942</v>
      </c>
      <c r="O18" s="19">
        <v>411265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526</v>
      </c>
      <c r="B19" s="17" t="s">
        <v>16</v>
      </c>
      <c r="C19" s="17">
        <v>7002377</v>
      </c>
      <c r="D19" s="17" t="s">
        <v>527</v>
      </c>
      <c r="E19" s="18" t="s">
        <v>528</v>
      </c>
      <c r="F19" s="19" t="s">
        <v>17</v>
      </c>
      <c r="G19" s="19" t="s">
        <v>458</v>
      </c>
      <c r="H19" s="19" t="s">
        <v>496</v>
      </c>
      <c r="I19" s="19" t="s">
        <v>529</v>
      </c>
      <c r="J19" s="19" t="s">
        <v>530</v>
      </c>
      <c r="K19" s="19" t="s">
        <v>531</v>
      </c>
      <c r="L19" s="19" t="s">
        <v>532</v>
      </c>
      <c r="M19" s="19" t="s">
        <v>54</v>
      </c>
      <c r="N19" s="19">
        <v>420732</v>
      </c>
      <c r="O19" s="19">
        <v>417890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569</v>
      </c>
      <c r="B20" s="17" t="s">
        <v>16</v>
      </c>
      <c r="C20" s="17">
        <v>7003314</v>
      </c>
      <c r="D20" s="17" t="s">
        <v>570</v>
      </c>
      <c r="E20" s="18" t="s">
        <v>571</v>
      </c>
      <c r="F20" s="19" t="s">
        <v>17</v>
      </c>
      <c r="G20" s="19" t="s">
        <v>458</v>
      </c>
      <c r="H20" s="19" t="s">
        <v>568</v>
      </c>
      <c r="I20" s="19" t="s">
        <v>572</v>
      </c>
      <c r="J20" s="19" t="s">
        <v>573</v>
      </c>
      <c r="K20" s="19" t="s">
        <v>20</v>
      </c>
      <c r="L20" s="19" t="s">
        <v>21</v>
      </c>
      <c r="M20" s="19" t="s">
        <v>400</v>
      </c>
      <c r="N20" s="19">
        <v>414168</v>
      </c>
      <c r="O20" s="19">
        <v>405370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577</v>
      </c>
      <c r="B21" s="17" t="s">
        <v>16</v>
      </c>
      <c r="C21" s="17">
        <v>7004855</v>
      </c>
      <c r="D21" s="17" t="s">
        <v>578</v>
      </c>
      <c r="E21" s="18" t="s">
        <v>579</v>
      </c>
      <c r="F21" s="19" t="s">
        <v>17</v>
      </c>
      <c r="G21" s="19" t="s">
        <v>458</v>
      </c>
      <c r="H21" s="19" t="s">
        <v>568</v>
      </c>
      <c r="I21" s="19" t="s">
        <v>574</v>
      </c>
      <c r="J21" s="19" t="s">
        <v>568</v>
      </c>
      <c r="K21" s="19" t="s">
        <v>575</v>
      </c>
      <c r="L21" s="19" t="s">
        <v>576</v>
      </c>
      <c r="M21" s="19" t="s">
        <v>329</v>
      </c>
      <c r="N21" s="19">
        <v>418556</v>
      </c>
      <c r="O21" s="19">
        <v>414389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2512</v>
      </c>
      <c r="B22" s="17" t="s">
        <v>16</v>
      </c>
      <c r="C22" s="17">
        <v>6921499</v>
      </c>
      <c r="D22" s="17" t="s">
        <v>2513</v>
      </c>
      <c r="E22" s="18" t="s">
        <v>2514</v>
      </c>
      <c r="F22" s="19" t="s">
        <v>17</v>
      </c>
      <c r="G22" s="19" t="s">
        <v>338</v>
      </c>
      <c r="H22" s="19" t="s">
        <v>383</v>
      </c>
      <c r="I22" s="19" t="s">
        <v>2509</v>
      </c>
      <c r="J22" s="19" t="s">
        <v>383</v>
      </c>
      <c r="K22" s="19" t="s">
        <v>2510</v>
      </c>
      <c r="L22" s="19" t="s">
        <v>2511</v>
      </c>
      <c r="M22" s="19" t="s">
        <v>362</v>
      </c>
      <c r="N22" s="19">
        <v>391165</v>
      </c>
      <c r="O22" s="19">
        <v>427050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2520</v>
      </c>
      <c r="B23" s="17" t="s">
        <v>16</v>
      </c>
      <c r="C23" s="17">
        <v>6919553</v>
      </c>
      <c r="D23" s="17" t="s">
        <v>2521</v>
      </c>
      <c r="E23" s="18" t="s">
        <v>2522</v>
      </c>
      <c r="F23" s="19" t="s">
        <v>17</v>
      </c>
      <c r="G23" s="19" t="s">
        <v>338</v>
      </c>
      <c r="H23" s="19" t="s">
        <v>383</v>
      </c>
      <c r="I23" s="19" t="s">
        <v>2509</v>
      </c>
      <c r="J23" s="19" t="s">
        <v>383</v>
      </c>
      <c r="K23" s="19" t="s">
        <v>669</v>
      </c>
      <c r="L23" s="19" t="s">
        <v>670</v>
      </c>
      <c r="M23" s="19" t="s">
        <v>91</v>
      </c>
      <c r="N23" s="19">
        <v>391576</v>
      </c>
      <c r="O23" s="19">
        <v>426931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2523</v>
      </c>
      <c r="B24" s="17" t="s">
        <v>16</v>
      </c>
      <c r="C24" s="17">
        <v>6921573</v>
      </c>
      <c r="D24" s="17" t="s">
        <v>2524</v>
      </c>
      <c r="E24" s="18" t="s">
        <v>2525</v>
      </c>
      <c r="F24" s="19" t="s">
        <v>17</v>
      </c>
      <c r="G24" s="19" t="s">
        <v>338</v>
      </c>
      <c r="H24" s="19" t="s">
        <v>383</v>
      </c>
      <c r="I24" s="19" t="s">
        <v>2509</v>
      </c>
      <c r="J24" s="19" t="s">
        <v>383</v>
      </c>
      <c r="K24" s="19" t="s">
        <v>669</v>
      </c>
      <c r="L24" s="19" t="s">
        <v>670</v>
      </c>
      <c r="M24" s="19" t="s">
        <v>346</v>
      </c>
      <c r="N24" s="19">
        <v>391517</v>
      </c>
      <c r="O24" s="19">
        <v>426931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2532</v>
      </c>
      <c r="B25" s="17" t="s">
        <v>16</v>
      </c>
      <c r="C25" s="17">
        <v>6921611</v>
      </c>
      <c r="D25" s="17" t="s">
        <v>2533</v>
      </c>
      <c r="E25" s="18" t="s">
        <v>2534</v>
      </c>
      <c r="F25" s="19" t="s">
        <v>17</v>
      </c>
      <c r="G25" s="19" t="s">
        <v>338</v>
      </c>
      <c r="H25" s="19" t="s">
        <v>383</v>
      </c>
      <c r="I25" s="19" t="s">
        <v>2509</v>
      </c>
      <c r="J25" s="19" t="s">
        <v>383</v>
      </c>
      <c r="K25" s="19" t="s">
        <v>394</v>
      </c>
      <c r="L25" s="19" t="s">
        <v>395</v>
      </c>
      <c r="M25" s="19" t="s">
        <v>684</v>
      </c>
      <c r="N25" s="19">
        <v>392831</v>
      </c>
      <c r="O25" s="19">
        <v>426390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2535</v>
      </c>
      <c r="B26" s="17" t="s">
        <v>16</v>
      </c>
      <c r="C26" s="17">
        <v>6919503</v>
      </c>
      <c r="D26" s="17" t="s">
        <v>2536</v>
      </c>
      <c r="E26" s="18" t="s">
        <v>2537</v>
      </c>
      <c r="F26" s="19" t="s">
        <v>17</v>
      </c>
      <c r="G26" s="19" t="s">
        <v>338</v>
      </c>
      <c r="H26" s="19" t="s">
        <v>383</v>
      </c>
      <c r="I26" s="19" t="s">
        <v>2509</v>
      </c>
      <c r="J26" s="19" t="s">
        <v>383</v>
      </c>
      <c r="K26" s="19" t="s">
        <v>2538</v>
      </c>
      <c r="L26" s="19" t="s">
        <v>2539</v>
      </c>
      <c r="M26" s="19" t="s">
        <v>68</v>
      </c>
      <c r="N26" s="19">
        <v>391975</v>
      </c>
      <c r="O26" s="19">
        <v>427467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2542</v>
      </c>
      <c r="B27" s="17" t="s">
        <v>16</v>
      </c>
      <c r="C27" s="17">
        <v>6917978</v>
      </c>
      <c r="D27" s="17" t="s">
        <v>2543</v>
      </c>
      <c r="E27" s="18" t="s">
        <v>2544</v>
      </c>
      <c r="F27" s="19" t="s">
        <v>17</v>
      </c>
      <c r="G27" s="19" t="s">
        <v>338</v>
      </c>
      <c r="H27" s="19" t="s">
        <v>383</v>
      </c>
      <c r="I27" s="19" t="s">
        <v>2509</v>
      </c>
      <c r="J27" s="19" t="s">
        <v>383</v>
      </c>
      <c r="K27" s="19" t="s">
        <v>2545</v>
      </c>
      <c r="L27" s="19" t="s">
        <v>2546</v>
      </c>
      <c r="M27" s="19" t="s">
        <v>161</v>
      </c>
      <c r="N27" s="19">
        <v>390833</v>
      </c>
      <c r="O27" s="19">
        <v>427760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2547</v>
      </c>
      <c r="B28" s="17" t="s">
        <v>16</v>
      </c>
      <c r="C28" s="17">
        <v>6921795</v>
      </c>
      <c r="D28" s="17" t="s">
        <v>2548</v>
      </c>
      <c r="E28" s="18" t="s">
        <v>2549</v>
      </c>
      <c r="F28" s="19" t="s">
        <v>17</v>
      </c>
      <c r="G28" s="19" t="s">
        <v>338</v>
      </c>
      <c r="H28" s="19" t="s">
        <v>383</v>
      </c>
      <c r="I28" s="19" t="s">
        <v>2509</v>
      </c>
      <c r="J28" s="19" t="s">
        <v>383</v>
      </c>
      <c r="K28" s="19" t="s">
        <v>2550</v>
      </c>
      <c r="L28" s="19" t="s">
        <v>2551</v>
      </c>
      <c r="M28" s="19" t="s">
        <v>393</v>
      </c>
      <c r="N28" s="19">
        <v>390737</v>
      </c>
      <c r="O28" s="19">
        <v>427487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2560</v>
      </c>
      <c r="B29" s="17" t="s">
        <v>16</v>
      </c>
      <c r="C29" s="17">
        <v>6991039</v>
      </c>
      <c r="D29" s="17" t="s">
        <v>2561</v>
      </c>
      <c r="E29" s="18" t="s">
        <v>2562</v>
      </c>
      <c r="F29" s="19" t="s">
        <v>17</v>
      </c>
      <c r="G29" s="19" t="s">
        <v>458</v>
      </c>
      <c r="H29" s="19" t="s">
        <v>459</v>
      </c>
      <c r="I29" s="19" t="s">
        <v>2563</v>
      </c>
      <c r="J29" s="19" t="s">
        <v>459</v>
      </c>
      <c r="K29" s="19" t="s">
        <v>185</v>
      </c>
      <c r="L29" s="19" t="s">
        <v>186</v>
      </c>
      <c r="M29" s="19" t="s">
        <v>271</v>
      </c>
      <c r="N29" s="19">
        <v>430337</v>
      </c>
      <c r="O29" s="19">
        <v>427565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2564</v>
      </c>
      <c r="B30" s="17" t="s">
        <v>16</v>
      </c>
      <c r="C30" s="17">
        <v>6994866</v>
      </c>
      <c r="D30" s="17" t="s">
        <v>2565</v>
      </c>
      <c r="E30" s="18" t="s">
        <v>2566</v>
      </c>
      <c r="F30" s="19" t="s">
        <v>17</v>
      </c>
      <c r="G30" s="19" t="s">
        <v>458</v>
      </c>
      <c r="H30" s="19" t="s">
        <v>470</v>
      </c>
      <c r="I30" s="19" t="s">
        <v>2567</v>
      </c>
      <c r="J30" s="19" t="s">
        <v>470</v>
      </c>
      <c r="K30" s="19" t="s">
        <v>2568</v>
      </c>
      <c r="L30" s="19" t="s">
        <v>2569</v>
      </c>
      <c r="M30" s="19" t="s">
        <v>329</v>
      </c>
      <c r="N30" s="19">
        <v>407818</v>
      </c>
      <c r="O30" s="19">
        <v>412727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2570</v>
      </c>
      <c r="B31" s="17" t="s">
        <v>16</v>
      </c>
      <c r="C31" s="17">
        <v>6994884</v>
      </c>
      <c r="D31" s="17" t="s">
        <v>2571</v>
      </c>
      <c r="E31" s="18" t="s">
        <v>2572</v>
      </c>
      <c r="F31" s="19" t="s">
        <v>17</v>
      </c>
      <c r="G31" s="19" t="s">
        <v>458</v>
      </c>
      <c r="H31" s="19" t="s">
        <v>470</v>
      </c>
      <c r="I31" s="19" t="s">
        <v>2567</v>
      </c>
      <c r="J31" s="19" t="s">
        <v>470</v>
      </c>
      <c r="K31" s="19" t="s">
        <v>2573</v>
      </c>
      <c r="L31" s="19" t="s">
        <v>2574</v>
      </c>
      <c r="M31" s="19" t="s">
        <v>22</v>
      </c>
      <c r="N31" s="19">
        <v>407459</v>
      </c>
      <c r="O31" s="19">
        <v>413167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2575</v>
      </c>
      <c r="B32" s="17" t="s">
        <v>16</v>
      </c>
      <c r="C32" s="17">
        <v>6988675</v>
      </c>
      <c r="D32" s="17" t="s">
        <v>2576</v>
      </c>
      <c r="E32" s="18" t="s">
        <v>2577</v>
      </c>
      <c r="F32" s="19" t="s">
        <v>17</v>
      </c>
      <c r="G32" s="19" t="s">
        <v>458</v>
      </c>
      <c r="H32" s="19" t="s">
        <v>496</v>
      </c>
      <c r="I32" s="19" t="s">
        <v>2578</v>
      </c>
      <c r="J32" s="19" t="s">
        <v>496</v>
      </c>
      <c r="K32" s="19" t="s">
        <v>2579</v>
      </c>
      <c r="L32" s="19" t="s">
        <v>2580</v>
      </c>
      <c r="M32" s="19" t="s">
        <v>213</v>
      </c>
      <c r="N32" s="19">
        <v>418915</v>
      </c>
      <c r="O32" s="19">
        <v>419756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2581</v>
      </c>
      <c r="B33" s="17" t="s">
        <v>16</v>
      </c>
      <c r="C33" s="17">
        <v>6988688</v>
      </c>
      <c r="D33" s="17" t="s">
        <v>2582</v>
      </c>
      <c r="E33" s="18" t="s">
        <v>2583</v>
      </c>
      <c r="F33" s="19" t="s">
        <v>17</v>
      </c>
      <c r="G33" s="19" t="s">
        <v>458</v>
      </c>
      <c r="H33" s="19" t="s">
        <v>496</v>
      </c>
      <c r="I33" s="19" t="s">
        <v>2578</v>
      </c>
      <c r="J33" s="19" t="s">
        <v>496</v>
      </c>
      <c r="K33" s="19" t="s">
        <v>2584</v>
      </c>
      <c r="L33" s="19" t="s">
        <v>2585</v>
      </c>
      <c r="M33" s="19" t="s">
        <v>54</v>
      </c>
      <c r="N33" s="19">
        <v>416211</v>
      </c>
      <c r="O33" s="19">
        <v>422078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2586</v>
      </c>
      <c r="B34" s="17" t="s">
        <v>16</v>
      </c>
      <c r="C34" s="17">
        <v>6988721</v>
      </c>
      <c r="D34" s="17" t="s">
        <v>2587</v>
      </c>
      <c r="E34" s="18" t="s">
        <v>2588</v>
      </c>
      <c r="F34" s="19" t="s">
        <v>17</v>
      </c>
      <c r="G34" s="19" t="s">
        <v>458</v>
      </c>
      <c r="H34" s="19" t="s">
        <v>496</v>
      </c>
      <c r="I34" s="19" t="s">
        <v>2578</v>
      </c>
      <c r="J34" s="19" t="s">
        <v>496</v>
      </c>
      <c r="K34" s="19" t="s">
        <v>2589</v>
      </c>
      <c r="L34" s="19" t="s">
        <v>2590</v>
      </c>
      <c r="M34" s="19" t="s">
        <v>239</v>
      </c>
      <c r="N34" s="19">
        <v>416006</v>
      </c>
      <c r="O34" s="19">
        <v>420657</v>
      </c>
      <c r="P34" s="6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2591</v>
      </c>
      <c r="B35" s="17" t="s">
        <v>16</v>
      </c>
      <c r="C35" s="17">
        <v>6982093</v>
      </c>
      <c r="D35" s="17" t="s">
        <v>2592</v>
      </c>
      <c r="E35" s="18" t="s">
        <v>2593</v>
      </c>
      <c r="F35" s="19" t="s">
        <v>17</v>
      </c>
      <c r="G35" s="19" t="s">
        <v>458</v>
      </c>
      <c r="H35" s="19" t="s">
        <v>496</v>
      </c>
      <c r="I35" s="19" t="s">
        <v>2578</v>
      </c>
      <c r="J35" s="19" t="s">
        <v>496</v>
      </c>
      <c r="K35" s="19" t="s">
        <v>123</v>
      </c>
      <c r="L35" s="19" t="s">
        <v>124</v>
      </c>
      <c r="M35" s="19" t="s">
        <v>346</v>
      </c>
      <c r="N35" s="19">
        <v>418203</v>
      </c>
      <c r="O35" s="19">
        <v>420746</v>
      </c>
      <c r="P35" s="6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2594</v>
      </c>
      <c r="B36" s="17" t="s">
        <v>16</v>
      </c>
      <c r="C36" s="17">
        <v>9633001</v>
      </c>
      <c r="D36" s="17" t="s">
        <v>2595</v>
      </c>
      <c r="E36" s="18" t="s">
        <v>2596</v>
      </c>
      <c r="F36" s="19" t="s">
        <v>17</v>
      </c>
      <c r="G36" s="19" t="s">
        <v>458</v>
      </c>
      <c r="H36" s="19" t="s">
        <v>496</v>
      </c>
      <c r="I36" s="19" t="s">
        <v>2578</v>
      </c>
      <c r="J36" s="19" t="s">
        <v>496</v>
      </c>
      <c r="K36" s="19" t="s">
        <v>628</v>
      </c>
      <c r="L36" s="19" t="s">
        <v>629</v>
      </c>
      <c r="M36" s="19" t="s">
        <v>2597</v>
      </c>
      <c r="N36" s="19">
        <v>419131</v>
      </c>
      <c r="O36" s="19">
        <v>421081</v>
      </c>
      <c r="P36" s="6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2603</v>
      </c>
      <c r="B37" s="17" t="s">
        <v>16</v>
      </c>
      <c r="C37" s="17">
        <v>6989236</v>
      </c>
      <c r="D37" s="17" t="s">
        <v>2604</v>
      </c>
      <c r="E37" s="18" t="s">
        <v>2605</v>
      </c>
      <c r="F37" s="19" t="s">
        <v>17</v>
      </c>
      <c r="G37" s="19" t="s">
        <v>458</v>
      </c>
      <c r="H37" s="19" t="s">
        <v>496</v>
      </c>
      <c r="I37" s="19" t="s">
        <v>2578</v>
      </c>
      <c r="J37" s="19" t="s">
        <v>496</v>
      </c>
      <c r="K37" s="19" t="s">
        <v>2606</v>
      </c>
      <c r="L37" s="19" t="s">
        <v>2607</v>
      </c>
      <c r="M37" s="19" t="s">
        <v>293</v>
      </c>
      <c r="N37" s="19">
        <v>417778</v>
      </c>
      <c r="O37" s="19">
        <v>420171</v>
      </c>
      <c r="P37" s="6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2608</v>
      </c>
      <c r="B38" s="17" t="s">
        <v>16</v>
      </c>
      <c r="C38" s="17">
        <v>6989241</v>
      </c>
      <c r="D38" s="17" t="s">
        <v>2609</v>
      </c>
      <c r="E38" s="18" t="s">
        <v>2610</v>
      </c>
      <c r="F38" s="19" t="s">
        <v>17</v>
      </c>
      <c r="G38" s="19" t="s">
        <v>458</v>
      </c>
      <c r="H38" s="19" t="s">
        <v>496</v>
      </c>
      <c r="I38" s="19" t="s">
        <v>2578</v>
      </c>
      <c r="J38" s="19" t="s">
        <v>496</v>
      </c>
      <c r="K38" s="19" t="s">
        <v>2606</v>
      </c>
      <c r="L38" s="19" t="s">
        <v>2607</v>
      </c>
      <c r="M38" s="19" t="s">
        <v>83</v>
      </c>
      <c r="N38" s="19">
        <v>417890</v>
      </c>
      <c r="O38" s="19">
        <v>420354</v>
      </c>
      <c r="P38" s="6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2611</v>
      </c>
      <c r="B39" s="17" t="s">
        <v>16</v>
      </c>
      <c r="C39" s="17">
        <v>6989271</v>
      </c>
      <c r="D39" s="17" t="s">
        <v>2612</v>
      </c>
      <c r="E39" s="18" t="s">
        <v>2613</v>
      </c>
      <c r="F39" s="19" t="s">
        <v>17</v>
      </c>
      <c r="G39" s="19" t="s">
        <v>458</v>
      </c>
      <c r="H39" s="19" t="s">
        <v>496</v>
      </c>
      <c r="I39" s="19" t="s">
        <v>2578</v>
      </c>
      <c r="J39" s="19" t="s">
        <v>496</v>
      </c>
      <c r="K39" s="19" t="s">
        <v>398</v>
      </c>
      <c r="L39" s="19" t="s">
        <v>399</v>
      </c>
      <c r="M39" s="19" t="s">
        <v>2614</v>
      </c>
      <c r="N39" s="19">
        <v>415420</v>
      </c>
      <c r="O39" s="19">
        <v>422001</v>
      </c>
      <c r="P39" s="6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2615</v>
      </c>
      <c r="B40" s="17" t="s">
        <v>16</v>
      </c>
      <c r="C40" s="17">
        <v>6989277</v>
      </c>
      <c r="D40" s="17" t="s">
        <v>2616</v>
      </c>
      <c r="E40" s="18" t="s">
        <v>2617</v>
      </c>
      <c r="F40" s="19" t="s">
        <v>17</v>
      </c>
      <c r="G40" s="19" t="s">
        <v>458</v>
      </c>
      <c r="H40" s="19" t="s">
        <v>496</v>
      </c>
      <c r="I40" s="19" t="s">
        <v>2578</v>
      </c>
      <c r="J40" s="19" t="s">
        <v>496</v>
      </c>
      <c r="K40" s="19" t="s">
        <v>398</v>
      </c>
      <c r="L40" s="19" t="s">
        <v>399</v>
      </c>
      <c r="M40" s="19" t="s">
        <v>2618</v>
      </c>
      <c r="N40" s="19">
        <v>415280</v>
      </c>
      <c r="O40" s="19">
        <v>422025</v>
      </c>
      <c r="P40" s="6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2619</v>
      </c>
      <c r="B41" s="17" t="s">
        <v>16</v>
      </c>
      <c r="C41" s="17">
        <v>7709665</v>
      </c>
      <c r="D41" s="17" t="s">
        <v>2620</v>
      </c>
      <c r="E41" s="18" t="s">
        <v>2621</v>
      </c>
      <c r="F41" s="19" t="s">
        <v>17</v>
      </c>
      <c r="G41" s="19" t="s">
        <v>458</v>
      </c>
      <c r="H41" s="19" t="s">
        <v>496</v>
      </c>
      <c r="I41" s="19" t="s">
        <v>2578</v>
      </c>
      <c r="J41" s="19" t="s">
        <v>496</v>
      </c>
      <c r="K41" s="19" t="s">
        <v>2622</v>
      </c>
      <c r="L41" s="19" t="s">
        <v>2623</v>
      </c>
      <c r="M41" s="19" t="s">
        <v>393</v>
      </c>
      <c r="N41" s="19">
        <v>418246</v>
      </c>
      <c r="O41" s="19">
        <v>421133</v>
      </c>
      <c r="P41" s="6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2624</v>
      </c>
      <c r="B42" s="17" t="s">
        <v>16</v>
      </c>
      <c r="C42" s="17">
        <v>6989650</v>
      </c>
      <c r="D42" s="17" t="s">
        <v>2625</v>
      </c>
      <c r="E42" s="18" t="s">
        <v>2626</v>
      </c>
      <c r="F42" s="19" t="s">
        <v>17</v>
      </c>
      <c r="G42" s="19" t="s">
        <v>458</v>
      </c>
      <c r="H42" s="19" t="s">
        <v>496</v>
      </c>
      <c r="I42" s="19" t="s">
        <v>2578</v>
      </c>
      <c r="J42" s="19" t="s">
        <v>496</v>
      </c>
      <c r="K42" s="19" t="s">
        <v>2627</v>
      </c>
      <c r="L42" s="19" t="s">
        <v>2628</v>
      </c>
      <c r="M42" s="19" t="s">
        <v>630</v>
      </c>
      <c r="N42" s="19">
        <v>417855</v>
      </c>
      <c r="O42" s="19">
        <v>420755</v>
      </c>
      <c r="P42" s="6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2629</v>
      </c>
      <c r="B43" s="17" t="s">
        <v>16</v>
      </c>
      <c r="C43" s="17">
        <v>6989653</v>
      </c>
      <c r="D43" s="17" t="s">
        <v>2630</v>
      </c>
      <c r="E43" s="18" t="s">
        <v>2631</v>
      </c>
      <c r="F43" s="19" t="s">
        <v>17</v>
      </c>
      <c r="G43" s="19" t="s">
        <v>458</v>
      </c>
      <c r="H43" s="19" t="s">
        <v>496</v>
      </c>
      <c r="I43" s="19" t="s">
        <v>2578</v>
      </c>
      <c r="J43" s="19" t="s">
        <v>496</v>
      </c>
      <c r="K43" s="19" t="s">
        <v>2627</v>
      </c>
      <c r="L43" s="19" t="s">
        <v>2628</v>
      </c>
      <c r="M43" s="19" t="s">
        <v>251</v>
      </c>
      <c r="N43" s="19">
        <v>417695</v>
      </c>
      <c r="O43" s="19">
        <v>420665</v>
      </c>
      <c r="P43" s="6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2632</v>
      </c>
      <c r="B44" s="17" t="s">
        <v>16</v>
      </c>
      <c r="C44" s="17">
        <v>6989734</v>
      </c>
      <c r="D44" s="17" t="s">
        <v>2633</v>
      </c>
      <c r="E44" s="18" t="s">
        <v>2634</v>
      </c>
      <c r="F44" s="19" t="s">
        <v>17</v>
      </c>
      <c r="G44" s="19" t="s">
        <v>458</v>
      </c>
      <c r="H44" s="19" t="s">
        <v>496</v>
      </c>
      <c r="I44" s="19" t="s">
        <v>2578</v>
      </c>
      <c r="J44" s="19" t="s">
        <v>496</v>
      </c>
      <c r="K44" s="19" t="s">
        <v>426</v>
      </c>
      <c r="L44" s="19" t="s">
        <v>427</v>
      </c>
      <c r="M44" s="19" t="s">
        <v>478</v>
      </c>
      <c r="N44" s="19">
        <v>416844</v>
      </c>
      <c r="O44" s="19">
        <v>422116</v>
      </c>
      <c r="P44" s="6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2635</v>
      </c>
      <c r="B45" s="17" t="s">
        <v>16</v>
      </c>
      <c r="C45" s="17">
        <v>6989928</v>
      </c>
      <c r="D45" s="17" t="s">
        <v>2636</v>
      </c>
      <c r="E45" s="18" t="s">
        <v>2637</v>
      </c>
      <c r="F45" s="19" t="s">
        <v>17</v>
      </c>
      <c r="G45" s="19" t="s">
        <v>458</v>
      </c>
      <c r="H45" s="19" t="s">
        <v>496</v>
      </c>
      <c r="I45" s="19" t="s">
        <v>2578</v>
      </c>
      <c r="J45" s="19" t="s">
        <v>496</v>
      </c>
      <c r="K45" s="19" t="s">
        <v>2638</v>
      </c>
      <c r="L45" s="19" t="s">
        <v>2639</v>
      </c>
      <c r="M45" s="19" t="s">
        <v>1747</v>
      </c>
      <c r="N45" s="19">
        <v>417026</v>
      </c>
      <c r="O45" s="19">
        <v>418378</v>
      </c>
      <c r="P45" s="6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2640</v>
      </c>
      <c r="B46" s="17" t="s">
        <v>16</v>
      </c>
      <c r="C46" s="17">
        <v>6990110</v>
      </c>
      <c r="D46" s="17" t="s">
        <v>2641</v>
      </c>
      <c r="E46" s="18" t="s">
        <v>2642</v>
      </c>
      <c r="F46" s="19" t="s">
        <v>17</v>
      </c>
      <c r="G46" s="19" t="s">
        <v>458</v>
      </c>
      <c r="H46" s="19" t="s">
        <v>496</v>
      </c>
      <c r="I46" s="19" t="s">
        <v>2578</v>
      </c>
      <c r="J46" s="19" t="s">
        <v>496</v>
      </c>
      <c r="K46" s="19" t="s">
        <v>2643</v>
      </c>
      <c r="L46" s="19" t="s">
        <v>2644</v>
      </c>
      <c r="M46" s="19" t="s">
        <v>485</v>
      </c>
      <c r="N46" s="19">
        <v>418495</v>
      </c>
      <c r="O46" s="19">
        <v>421698</v>
      </c>
      <c r="P46" s="6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2645</v>
      </c>
      <c r="B47" s="17" t="s">
        <v>16</v>
      </c>
      <c r="C47" s="17">
        <v>6990136</v>
      </c>
      <c r="D47" s="17" t="s">
        <v>2646</v>
      </c>
      <c r="E47" s="18" t="s">
        <v>2647</v>
      </c>
      <c r="F47" s="19" t="s">
        <v>17</v>
      </c>
      <c r="G47" s="19" t="s">
        <v>458</v>
      </c>
      <c r="H47" s="19" t="s">
        <v>496</v>
      </c>
      <c r="I47" s="19" t="s">
        <v>2578</v>
      </c>
      <c r="J47" s="19" t="s">
        <v>496</v>
      </c>
      <c r="K47" s="19" t="s">
        <v>2452</v>
      </c>
      <c r="L47" s="19" t="s">
        <v>2453</v>
      </c>
      <c r="M47" s="19" t="s">
        <v>251</v>
      </c>
      <c r="N47" s="19">
        <v>419136</v>
      </c>
      <c r="O47" s="19">
        <v>420446</v>
      </c>
      <c r="P47" s="6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2648</v>
      </c>
      <c r="B48" s="17" t="s">
        <v>16</v>
      </c>
      <c r="C48" s="17">
        <v>6990186</v>
      </c>
      <c r="D48" s="17" t="s">
        <v>2649</v>
      </c>
      <c r="E48" s="18" t="s">
        <v>2650</v>
      </c>
      <c r="F48" s="19" t="s">
        <v>17</v>
      </c>
      <c r="G48" s="19" t="s">
        <v>458</v>
      </c>
      <c r="H48" s="19" t="s">
        <v>496</v>
      </c>
      <c r="I48" s="19" t="s">
        <v>2578</v>
      </c>
      <c r="J48" s="19" t="s">
        <v>496</v>
      </c>
      <c r="K48" s="19" t="s">
        <v>810</v>
      </c>
      <c r="L48" s="19" t="s">
        <v>811</v>
      </c>
      <c r="M48" s="19" t="s">
        <v>485</v>
      </c>
      <c r="N48" s="19">
        <v>417766</v>
      </c>
      <c r="O48" s="19">
        <v>421104</v>
      </c>
      <c r="P48" s="6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2651</v>
      </c>
      <c r="B49" s="17" t="s">
        <v>16</v>
      </c>
      <c r="C49" s="17">
        <v>6981973</v>
      </c>
      <c r="D49" s="17" t="s">
        <v>2652</v>
      </c>
      <c r="E49" s="18" t="s">
        <v>2653</v>
      </c>
      <c r="F49" s="19" t="s">
        <v>17</v>
      </c>
      <c r="G49" s="19" t="s">
        <v>458</v>
      </c>
      <c r="H49" s="19" t="s">
        <v>496</v>
      </c>
      <c r="I49" s="19" t="s">
        <v>2578</v>
      </c>
      <c r="J49" s="19" t="s">
        <v>496</v>
      </c>
      <c r="K49" s="19" t="s">
        <v>810</v>
      </c>
      <c r="L49" s="19" t="s">
        <v>811</v>
      </c>
      <c r="M49" s="19" t="s">
        <v>172</v>
      </c>
      <c r="N49" s="19">
        <v>417792</v>
      </c>
      <c r="O49" s="19">
        <v>421021</v>
      </c>
      <c r="P49" s="6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2654</v>
      </c>
      <c r="B50" s="17" t="s">
        <v>16</v>
      </c>
      <c r="C50" s="17">
        <v>6982242</v>
      </c>
      <c r="D50" s="17" t="s">
        <v>2655</v>
      </c>
      <c r="E50" s="18" t="s">
        <v>2656</v>
      </c>
      <c r="F50" s="19" t="s">
        <v>17</v>
      </c>
      <c r="G50" s="19" t="s">
        <v>458</v>
      </c>
      <c r="H50" s="19" t="s">
        <v>496</v>
      </c>
      <c r="I50" s="19" t="s">
        <v>2578</v>
      </c>
      <c r="J50" s="19" t="s">
        <v>496</v>
      </c>
      <c r="K50" s="19" t="s">
        <v>125</v>
      </c>
      <c r="L50" s="19" t="s">
        <v>126</v>
      </c>
      <c r="M50" s="19" t="s">
        <v>363</v>
      </c>
      <c r="N50" s="19">
        <v>417981</v>
      </c>
      <c r="O50" s="19">
        <v>420594</v>
      </c>
      <c r="P50" s="6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2657</v>
      </c>
      <c r="B51" s="17" t="s">
        <v>16</v>
      </c>
      <c r="C51" s="17">
        <v>6990233</v>
      </c>
      <c r="D51" s="17" t="s">
        <v>2658</v>
      </c>
      <c r="E51" s="18" t="s">
        <v>2659</v>
      </c>
      <c r="F51" s="19" t="s">
        <v>17</v>
      </c>
      <c r="G51" s="19" t="s">
        <v>458</v>
      </c>
      <c r="H51" s="19" t="s">
        <v>496</v>
      </c>
      <c r="I51" s="19" t="s">
        <v>2578</v>
      </c>
      <c r="J51" s="19" t="s">
        <v>496</v>
      </c>
      <c r="K51" s="19" t="s">
        <v>125</v>
      </c>
      <c r="L51" s="19" t="s">
        <v>126</v>
      </c>
      <c r="M51" s="19" t="s">
        <v>103</v>
      </c>
      <c r="N51" s="19">
        <v>418020</v>
      </c>
      <c r="O51" s="19">
        <v>420366</v>
      </c>
      <c r="P51" s="6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2660</v>
      </c>
      <c r="B52" s="17" t="s">
        <v>16</v>
      </c>
      <c r="C52" s="17">
        <v>6978823</v>
      </c>
      <c r="D52" s="17" t="s">
        <v>2661</v>
      </c>
      <c r="E52" s="18" t="s">
        <v>2662</v>
      </c>
      <c r="F52" s="19" t="s">
        <v>17</v>
      </c>
      <c r="G52" s="19" t="s">
        <v>458</v>
      </c>
      <c r="H52" s="19" t="s">
        <v>496</v>
      </c>
      <c r="I52" s="19" t="s">
        <v>2578</v>
      </c>
      <c r="J52" s="19" t="s">
        <v>496</v>
      </c>
      <c r="K52" s="19" t="s">
        <v>2663</v>
      </c>
      <c r="L52" s="19" t="s">
        <v>2664</v>
      </c>
      <c r="M52" s="19" t="s">
        <v>2665</v>
      </c>
      <c r="N52" s="19">
        <v>418583</v>
      </c>
      <c r="O52" s="19">
        <v>421463</v>
      </c>
      <c r="P52" s="6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2667</v>
      </c>
      <c r="B53" s="17" t="s">
        <v>30</v>
      </c>
      <c r="C53" s="17">
        <v>6978585</v>
      </c>
      <c r="D53" s="17" t="s">
        <v>2668</v>
      </c>
      <c r="E53" s="18" t="s">
        <v>2669</v>
      </c>
      <c r="F53" s="19" t="s">
        <v>17</v>
      </c>
      <c r="G53" s="19" t="s">
        <v>458</v>
      </c>
      <c r="H53" s="19" t="s">
        <v>496</v>
      </c>
      <c r="I53" s="19" t="s">
        <v>2578</v>
      </c>
      <c r="J53" s="19" t="s">
        <v>496</v>
      </c>
      <c r="K53" s="19" t="s">
        <v>2663</v>
      </c>
      <c r="L53" s="19" t="s">
        <v>2664</v>
      </c>
      <c r="M53" s="19" t="s">
        <v>2666</v>
      </c>
      <c r="N53" s="19">
        <v>417921</v>
      </c>
      <c r="O53" s="19">
        <v>421619</v>
      </c>
      <c r="P53" s="6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2676</v>
      </c>
      <c r="B54" s="17" t="s">
        <v>16</v>
      </c>
      <c r="C54" s="17">
        <v>7025503</v>
      </c>
      <c r="D54" s="17" t="s">
        <v>2677</v>
      </c>
      <c r="E54" s="18" t="s">
        <v>2678</v>
      </c>
      <c r="F54" s="19" t="s">
        <v>17</v>
      </c>
      <c r="G54" s="19" t="s">
        <v>142</v>
      </c>
      <c r="H54" s="19" t="s">
        <v>536</v>
      </c>
      <c r="I54" s="19" t="s">
        <v>2673</v>
      </c>
      <c r="J54" s="19" t="s">
        <v>536</v>
      </c>
      <c r="K54" s="19" t="s">
        <v>2679</v>
      </c>
      <c r="L54" s="19" t="s">
        <v>2680</v>
      </c>
      <c r="M54" s="19" t="s">
        <v>393</v>
      </c>
      <c r="N54" s="19">
        <v>425335</v>
      </c>
      <c r="O54" s="19">
        <v>396122</v>
      </c>
      <c r="P54" s="6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2681</v>
      </c>
      <c r="B55" s="17" t="s">
        <v>16</v>
      </c>
      <c r="C55" s="17">
        <v>7025058</v>
      </c>
      <c r="D55" s="17" t="s">
        <v>2682</v>
      </c>
      <c r="E55" s="18" t="s">
        <v>2683</v>
      </c>
      <c r="F55" s="19" t="s">
        <v>17</v>
      </c>
      <c r="G55" s="19" t="s">
        <v>142</v>
      </c>
      <c r="H55" s="19" t="s">
        <v>536</v>
      </c>
      <c r="I55" s="19" t="s">
        <v>2673</v>
      </c>
      <c r="J55" s="19" t="s">
        <v>536</v>
      </c>
      <c r="K55" s="19" t="s">
        <v>2684</v>
      </c>
      <c r="L55" s="19" t="s">
        <v>2685</v>
      </c>
      <c r="M55" s="19" t="s">
        <v>279</v>
      </c>
      <c r="N55" s="19">
        <v>425766</v>
      </c>
      <c r="O55" s="19">
        <v>395543</v>
      </c>
      <c r="P55" s="6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2689</v>
      </c>
      <c r="B56" s="17" t="s">
        <v>16</v>
      </c>
      <c r="C56" s="17">
        <v>7024538</v>
      </c>
      <c r="D56" s="17" t="s">
        <v>2690</v>
      </c>
      <c r="E56" s="18" t="s">
        <v>2691</v>
      </c>
      <c r="F56" s="19" t="s">
        <v>17</v>
      </c>
      <c r="G56" s="19" t="s">
        <v>142</v>
      </c>
      <c r="H56" s="19" t="s">
        <v>536</v>
      </c>
      <c r="I56" s="19" t="s">
        <v>2673</v>
      </c>
      <c r="J56" s="19" t="s">
        <v>536</v>
      </c>
      <c r="K56" s="19" t="s">
        <v>2491</v>
      </c>
      <c r="L56" s="19" t="s">
        <v>2492</v>
      </c>
      <c r="M56" s="19" t="s">
        <v>110</v>
      </c>
      <c r="N56" s="19">
        <v>425521</v>
      </c>
      <c r="O56" s="19">
        <v>396228</v>
      </c>
      <c r="P56" s="6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2695</v>
      </c>
      <c r="B57" s="17" t="s">
        <v>16</v>
      </c>
      <c r="C57" s="17">
        <v>7025698</v>
      </c>
      <c r="D57" s="17" t="s">
        <v>2696</v>
      </c>
      <c r="E57" s="18" t="s">
        <v>2697</v>
      </c>
      <c r="F57" s="19" t="s">
        <v>17</v>
      </c>
      <c r="G57" s="19" t="s">
        <v>142</v>
      </c>
      <c r="H57" s="19" t="s">
        <v>536</v>
      </c>
      <c r="I57" s="19" t="s">
        <v>2673</v>
      </c>
      <c r="J57" s="19" t="s">
        <v>536</v>
      </c>
      <c r="K57" s="19" t="s">
        <v>2491</v>
      </c>
      <c r="L57" s="19" t="s">
        <v>2492</v>
      </c>
      <c r="M57" s="19" t="s">
        <v>251</v>
      </c>
      <c r="N57" s="19">
        <v>425427</v>
      </c>
      <c r="O57" s="19">
        <v>396217</v>
      </c>
      <c r="P57" s="6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2698</v>
      </c>
      <c r="B58" s="17" t="s">
        <v>16</v>
      </c>
      <c r="C58" s="17">
        <v>7024580</v>
      </c>
      <c r="D58" s="17" t="s">
        <v>2699</v>
      </c>
      <c r="E58" s="18" t="s">
        <v>2700</v>
      </c>
      <c r="F58" s="19" t="s">
        <v>17</v>
      </c>
      <c r="G58" s="19" t="s">
        <v>142</v>
      </c>
      <c r="H58" s="19" t="s">
        <v>536</v>
      </c>
      <c r="I58" s="19" t="s">
        <v>2673</v>
      </c>
      <c r="J58" s="19" t="s">
        <v>536</v>
      </c>
      <c r="K58" s="19" t="s">
        <v>2491</v>
      </c>
      <c r="L58" s="19" t="s">
        <v>2492</v>
      </c>
      <c r="M58" s="19" t="s">
        <v>2701</v>
      </c>
      <c r="N58" s="19">
        <v>425224</v>
      </c>
      <c r="O58" s="19">
        <v>396276</v>
      </c>
      <c r="P58" s="6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2703</v>
      </c>
      <c r="B59" s="17" t="s">
        <v>16</v>
      </c>
      <c r="C59" s="17">
        <v>7059227</v>
      </c>
      <c r="D59" s="17" t="s">
        <v>2704</v>
      </c>
      <c r="E59" s="18" t="s">
        <v>2705</v>
      </c>
      <c r="F59" s="19" t="s">
        <v>17</v>
      </c>
      <c r="G59" s="19" t="s">
        <v>136</v>
      </c>
      <c r="H59" s="19" t="s">
        <v>564</v>
      </c>
      <c r="I59" s="19" t="s">
        <v>2702</v>
      </c>
      <c r="J59" s="19" t="s">
        <v>564</v>
      </c>
      <c r="K59" s="19" t="s">
        <v>796</v>
      </c>
      <c r="L59" s="19" t="s">
        <v>797</v>
      </c>
      <c r="M59" s="19" t="s">
        <v>393</v>
      </c>
      <c r="N59" s="19">
        <v>415682</v>
      </c>
      <c r="O59" s="19">
        <v>448403</v>
      </c>
      <c r="P59" s="6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2706</v>
      </c>
      <c r="B60" s="17" t="s">
        <v>16</v>
      </c>
      <c r="C60" s="17">
        <v>7060298</v>
      </c>
      <c r="D60" s="17" t="s">
        <v>2707</v>
      </c>
      <c r="E60" s="18" t="s">
        <v>2708</v>
      </c>
      <c r="F60" s="19" t="s">
        <v>17</v>
      </c>
      <c r="G60" s="19" t="s">
        <v>136</v>
      </c>
      <c r="H60" s="19" t="s">
        <v>564</v>
      </c>
      <c r="I60" s="19" t="s">
        <v>2702</v>
      </c>
      <c r="J60" s="19" t="s">
        <v>564</v>
      </c>
      <c r="K60" s="19" t="s">
        <v>2709</v>
      </c>
      <c r="L60" s="19" t="s">
        <v>2710</v>
      </c>
      <c r="M60" s="19" t="s">
        <v>293</v>
      </c>
      <c r="N60" s="19">
        <v>416720</v>
      </c>
      <c r="O60" s="19">
        <v>447000</v>
      </c>
      <c r="P60" s="6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2711</v>
      </c>
      <c r="B61" s="17" t="s">
        <v>16</v>
      </c>
      <c r="C61" s="17">
        <v>6926177</v>
      </c>
      <c r="D61" s="17" t="s">
        <v>2712</v>
      </c>
      <c r="E61" s="18" t="s">
        <v>2713</v>
      </c>
      <c r="F61" s="19" t="s">
        <v>17</v>
      </c>
      <c r="G61" s="19" t="s">
        <v>338</v>
      </c>
      <c r="H61" s="19" t="s">
        <v>632</v>
      </c>
      <c r="I61" s="19" t="s">
        <v>2714</v>
      </c>
      <c r="J61" s="19" t="s">
        <v>632</v>
      </c>
      <c r="K61" s="19" t="s">
        <v>2715</v>
      </c>
      <c r="L61" s="19" t="s">
        <v>2716</v>
      </c>
      <c r="M61" s="19" t="s">
        <v>213</v>
      </c>
      <c r="N61" s="19">
        <v>387842</v>
      </c>
      <c r="O61" s="19">
        <v>421053</v>
      </c>
      <c r="P61" s="6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</sheetData>
  <sheetProtection algorithmName="SHA-512" hashValue="T1vbYz+BX3jwAnrmyB0FlAXjYQFfbqQdTsXFcKgBBEbTfIFp9kIrH0TZmc7TgZnP7zOdFXERobwecdhf7ioOeQ==" saltValue="AIy/59EiGI+ZGdc+QQHHNg==" spinCount="100000" sheet="1" objects="1" scenarios="1" formatCells="0" formatColumns="0" formatRows="0" sort="0" autoFilter="0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</mergeCells>
  <pageMargins left="0.7" right="0.7" top="0.75" bottom="0.75" header="0.3" footer="0.3"/>
  <pageSetup paperSize="9" scale="41" orientation="portrait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41</v>
      </c>
      <c r="B2" s="4">
        <f>P12</f>
        <v>36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SUM(S14:S49)/$P$12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36</v>
      </c>
    </row>
    <row r="13" spans="1:21" s="14" customFormat="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5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2413</v>
      </c>
      <c r="B14" s="17" t="s">
        <v>16</v>
      </c>
      <c r="C14" s="17">
        <v>6792346</v>
      </c>
      <c r="D14" s="17" t="s">
        <v>2414</v>
      </c>
      <c r="E14" s="18" t="s">
        <v>2415</v>
      </c>
      <c r="F14" s="19" t="s">
        <v>17</v>
      </c>
      <c r="G14" s="19" t="s">
        <v>240</v>
      </c>
      <c r="H14" s="19" t="s">
        <v>256</v>
      </c>
      <c r="I14" s="19" t="s">
        <v>2416</v>
      </c>
      <c r="J14" s="19" t="s">
        <v>256</v>
      </c>
      <c r="K14" s="19" t="s">
        <v>2417</v>
      </c>
      <c r="L14" s="19" t="s">
        <v>2418</v>
      </c>
      <c r="M14" s="19" t="s">
        <v>161</v>
      </c>
      <c r="N14" s="19">
        <v>397498</v>
      </c>
      <c r="O14" s="19">
        <v>456295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2424</v>
      </c>
      <c r="B15" s="17" t="s">
        <v>16</v>
      </c>
      <c r="C15" s="17">
        <v>6792096</v>
      </c>
      <c r="D15" s="17" t="s">
        <v>2425</v>
      </c>
      <c r="E15" s="18" t="s">
        <v>2426</v>
      </c>
      <c r="F15" s="19" t="s">
        <v>17</v>
      </c>
      <c r="G15" s="19" t="s">
        <v>240</v>
      </c>
      <c r="H15" s="19" t="s">
        <v>256</v>
      </c>
      <c r="I15" s="19" t="s">
        <v>2416</v>
      </c>
      <c r="J15" s="19" t="s">
        <v>256</v>
      </c>
      <c r="K15" s="19" t="s">
        <v>2422</v>
      </c>
      <c r="L15" s="19" t="s">
        <v>2423</v>
      </c>
      <c r="M15" s="19" t="s">
        <v>54</v>
      </c>
      <c r="N15" s="19">
        <v>397927</v>
      </c>
      <c r="O15" s="19">
        <v>456147</v>
      </c>
      <c r="P15" s="6">
        <v>1</v>
      </c>
      <c r="Q15" s="22"/>
      <c r="R15" s="2"/>
      <c r="S15" s="3"/>
      <c r="T15" s="20">
        <f t="shared" ref="T15:T49" si="2">S15*0.23</f>
        <v>0</v>
      </c>
      <c r="U15" s="21">
        <f t="shared" ref="U15:U49" si="3">SUM(S15:T15)</f>
        <v>0</v>
      </c>
    </row>
    <row r="16" spans="1:21" x14ac:dyDescent="0.35">
      <c r="A16" s="17" t="s">
        <v>2436</v>
      </c>
      <c r="B16" s="17" t="s">
        <v>16</v>
      </c>
      <c r="C16" s="17">
        <v>6789073</v>
      </c>
      <c r="D16" s="17" t="s">
        <v>2437</v>
      </c>
      <c r="E16" s="18" t="s">
        <v>2438</v>
      </c>
      <c r="F16" s="19" t="s">
        <v>17</v>
      </c>
      <c r="G16" s="19" t="s">
        <v>240</v>
      </c>
      <c r="H16" s="19" t="s">
        <v>256</v>
      </c>
      <c r="I16" s="19" t="s">
        <v>2416</v>
      </c>
      <c r="J16" s="19" t="s">
        <v>256</v>
      </c>
      <c r="K16" s="19" t="s">
        <v>2439</v>
      </c>
      <c r="L16" s="19" t="s">
        <v>2440</v>
      </c>
      <c r="M16" s="19" t="s">
        <v>393</v>
      </c>
      <c r="N16" s="19">
        <v>397234</v>
      </c>
      <c r="O16" s="19">
        <v>457665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2731</v>
      </c>
      <c r="B17" s="17" t="s">
        <v>16</v>
      </c>
      <c r="C17" s="17">
        <v>7341708</v>
      </c>
      <c r="D17" s="17" t="s">
        <v>2732</v>
      </c>
      <c r="E17" s="18" t="s">
        <v>2733</v>
      </c>
      <c r="F17" s="19" t="s">
        <v>17</v>
      </c>
      <c r="G17" s="19" t="s">
        <v>2722</v>
      </c>
      <c r="H17" s="19" t="s">
        <v>2722</v>
      </c>
      <c r="I17" s="19" t="s">
        <v>2723</v>
      </c>
      <c r="J17" s="19" t="s">
        <v>2722</v>
      </c>
      <c r="K17" s="19" t="s">
        <v>2734</v>
      </c>
      <c r="L17" s="19" t="s">
        <v>2735</v>
      </c>
      <c r="M17" s="19" t="s">
        <v>293</v>
      </c>
      <c r="N17" s="19">
        <v>449121</v>
      </c>
      <c r="O17" s="19">
        <v>485391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2736</v>
      </c>
      <c r="B18" s="17" t="s">
        <v>16</v>
      </c>
      <c r="C18" s="17">
        <v>7341716</v>
      </c>
      <c r="D18" s="17" t="s">
        <v>2737</v>
      </c>
      <c r="E18" s="18" t="s">
        <v>2738</v>
      </c>
      <c r="F18" s="19" t="s">
        <v>17</v>
      </c>
      <c r="G18" s="19" t="s">
        <v>2722</v>
      </c>
      <c r="H18" s="19" t="s">
        <v>2722</v>
      </c>
      <c r="I18" s="19" t="s">
        <v>2723</v>
      </c>
      <c r="J18" s="19" t="s">
        <v>2722</v>
      </c>
      <c r="K18" s="19" t="s">
        <v>2734</v>
      </c>
      <c r="L18" s="19" t="s">
        <v>2735</v>
      </c>
      <c r="M18" s="19" t="s">
        <v>2739</v>
      </c>
      <c r="N18" s="19">
        <v>449204</v>
      </c>
      <c r="O18" s="19">
        <v>485369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2740</v>
      </c>
      <c r="B19" s="17" t="s">
        <v>16</v>
      </c>
      <c r="C19" s="17">
        <v>7340304</v>
      </c>
      <c r="D19" s="17" t="s">
        <v>2741</v>
      </c>
      <c r="E19" s="18" t="s">
        <v>2742</v>
      </c>
      <c r="F19" s="19" t="s">
        <v>17</v>
      </c>
      <c r="G19" s="19" t="s">
        <v>2722</v>
      </c>
      <c r="H19" s="19" t="s">
        <v>2722</v>
      </c>
      <c r="I19" s="19" t="s">
        <v>2723</v>
      </c>
      <c r="J19" s="19" t="s">
        <v>2722</v>
      </c>
      <c r="K19" s="19" t="s">
        <v>185</v>
      </c>
      <c r="L19" s="19" t="s">
        <v>186</v>
      </c>
      <c r="M19" s="19" t="s">
        <v>279</v>
      </c>
      <c r="N19" s="19">
        <v>448672</v>
      </c>
      <c r="O19" s="19">
        <v>482120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2751</v>
      </c>
      <c r="B20" s="17" t="s">
        <v>16</v>
      </c>
      <c r="C20" s="17">
        <v>7341996</v>
      </c>
      <c r="D20" s="17" t="s">
        <v>2752</v>
      </c>
      <c r="E20" s="18" t="s">
        <v>2753</v>
      </c>
      <c r="F20" s="19" t="s">
        <v>17</v>
      </c>
      <c r="G20" s="19" t="s">
        <v>2722</v>
      </c>
      <c r="H20" s="19" t="s">
        <v>2722</v>
      </c>
      <c r="I20" s="19" t="s">
        <v>2723</v>
      </c>
      <c r="J20" s="19" t="s">
        <v>2722</v>
      </c>
      <c r="K20" s="19" t="s">
        <v>2754</v>
      </c>
      <c r="L20" s="19" t="s">
        <v>2755</v>
      </c>
      <c r="M20" s="19" t="s">
        <v>393</v>
      </c>
      <c r="N20" s="19">
        <v>447655</v>
      </c>
      <c r="O20" s="19">
        <v>481529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2769</v>
      </c>
      <c r="B21" s="17" t="s">
        <v>16</v>
      </c>
      <c r="C21" s="17">
        <v>7342074</v>
      </c>
      <c r="D21" s="17" t="s">
        <v>2770</v>
      </c>
      <c r="E21" s="18" t="s">
        <v>2771</v>
      </c>
      <c r="F21" s="19" t="s">
        <v>17</v>
      </c>
      <c r="G21" s="19" t="s">
        <v>2722</v>
      </c>
      <c r="H21" s="19" t="s">
        <v>2722</v>
      </c>
      <c r="I21" s="19" t="s">
        <v>2723</v>
      </c>
      <c r="J21" s="19" t="s">
        <v>2722</v>
      </c>
      <c r="K21" s="19" t="s">
        <v>2209</v>
      </c>
      <c r="L21" s="19" t="s">
        <v>2210</v>
      </c>
      <c r="M21" s="19" t="s">
        <v>91</v>
      </c>
      <c r="N21" s="19">
        <v>448777</v>
      </c>
      <c r="O21" s="19">
        <v>482960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2775</v>
      </c>
      <c r="B22" s="17" t="s">
        <v>16</v>
      </c>
      <c r="C22" s="17">
        <v>7342152</v>
      </c>
      <c r="D22" s="17" t="s">
        <v>2776</v>
      </c>
      <c r="E22" s="18" t="s">
        <v>2777</v>
      </c>
      <c r="F22" s="19" t="s">
        <v>17</v>
      </c>
      <c r="G22" s="19" t="s">
        <v>2722</v>
      </c>
      <c r="H22" s="19" t="s">
        <v>2722</v>
      </c>
      <c r="I22" s="19" t="s">
        <v>2723</v>
      </c>
      <c r="J22" s="19" t="s">
        <v>2722</v>
      </c>
      <c r="K22" s="19" t="s">
        <v>52</v>
      </c>
      <c r="L22" s="19" t="s">
        <v>53</v>
      </c>
      <c r="M22" s="19" t="s">
        <v>110</v>
      </c>
      <c r="N22" s="19">
        <v>449307</v>
      </c>
      <c r="O22" s="19">
        <v>484834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2778</v>
      </c>
      <c r="B23" s="17" t="s">
        <v>16</v>
      </c>
      <c r="C23" s="17">
        <v>7342192</v>
      </c>
      <c r="D23" s="17" t="s">
        <v>2779</v>
      </c>
      <c r="E23" s="18" t="s">
        <v>2780</v>
      </c>
      <c r="F23" s="19" t="s">
        <v>17</v>
      </c>
      <c r="G23" s="19" t="s">
        <v>2722</v>
      </c>
      <c r="H23" s="19" t="s">
        <v>2722</v>
      </c>
      <c r="I23" s="19" t="s">
        <v>2723</v>
      </c>
      <c r="J23" s="19" t="s">
        <v>2722</v>
      </c>
      <c r="K23" s="19" t="s">
        <v>426</v>
      </c>
      <c r="L23" s="19" t="s">
        <v>427</v>
      </c>
      <c r="M23" s="19" t="s">
        <v>2781</v>
      </c>
      <c r="N23" s="19">
        <v>447329</v>
      </c>
      <c r="O23" s="19">
        <v>485156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2782</v>
      </c>
      <c r="B24" s="17" t="s">
        <v>16</v>
      </c>
      <c r="C24" s="17">
        <v>7342221</v>
      </c>
      <c r="D24" s="17" t="s">
        <v>2783</v>
      </c>
      <c r="E24" s="18" t="s">
        <v>2784</v>
      </c>
      <c r="F24" s="19" t="s">
        <v>17</v>
      </c>
      <c r="G24" s="19" t="s">
        <v>2722</v>
      </c>
      <c r="H24" s="19" t="s">
        <v>2722</v>
      </c>
      <c r="I24" s="19" t="s">
        <v>2723</v>
      </c>
      <c r="J24" s="19" t="s">
        <v>2722</v>
      </c>
      <c r="K24" s="19" t="s">
        <v>2408</v>
      </c>
      <c r="L24" s="19" t="s">
        <v>2409</v>
      </c>
      <c r="M24" s="19" t="s">
        <v>393</v>
      </c>
      <c r="N24" s="19">
        <v>449932</v>
      </c>
      <c r="O24" s="19">
        <v>485379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2785</v>
      </c>
      <c r="B25" s="17" t="s">
        <v>16</v>
      </c>
      <c r="C25" s="17">
        <v>7342278</v>
      </c>
      <c r="D25" s="17" t="s">
        <v>2786</v>
      </c>
      <c r="E25" s="18" t="s">
        <v>2787</v>
      </c>
      <c r="F25" s="19" t="s">
        <v>17</v>
      </c>
      <c r="G25" s="19" t="s">
        <v>2722</v>
      </c>
      <c r="H25" s="19" t="s">
        <v>2722</v>
      </c>
      <c r="I25" s="19" t="s">
        <v>2723</v>
      </c>
      <c r="J25" s="19" t="s">
        <v>2722</v>
      </c>
      <c r="K25" s="19" t="s">
        <v>2788</v>
      </c>
      <c r="L25" s="19" t="s">
        <v>2789</v>
      </c>
      <c r="M25" s="19" t="s">
        <v>129</v>
      </c>
      <c r="N25" s="19">
        <v>450975</v>
      </c>
      <c r="O25" s="19">
        <v>485351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2793</v>
      </c>
      <c r="B26" s="17" t="s">
        <v>16</v>
      </c>
      <c r="C26" s="17">
        <v>7342305</v>
      </c>
      <c r="D26" s="17" t="s">
        <v>2794</v>
      </c>
      <c r="E26" s="18" t="s">
        <v>2795</v>
      </c>
      <c r="F26" s="19" t="s">
        <v>17</v>
      </c>
      <c r="G26" s="19" t="s">
        <v>2722</v>
      </c>
      <c r="H26" s="19" t="s">
        <v>2722</v>
      </c>
      <c r="I26" s="19" t="s">
        <v>2723</v>
      </c>
      <c r="J26" s="19" t="s">
        <v>2722</v>
      </c>
      <c r="K26" s="19" t="s">
        <v>2796</v>
      </c>
      <c r="L26" s="19" t="s">
        <v>2797</v>
      </c>
      <c r="M26" s="19" t="s">
        <v>239</v>
      </c>
      <c r="N26" s="19">
        <v>447106</v>
      </c>
      <c r="O26" s="19">
        <v>485604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2798</v>
      </c>
      <c r="B27" s="17" t="s">
        <v>16</v>
      </c>
      <c r="C27" s="17">
        <v>7342331</v>
      </c>
      <c r="D27" s="17" t="s">
        <v>2799</v>
      </c>
      <c r="E27" s="18" t="s">
        <v>2800</v>
      </c>
      <c r="F27" s="19" t="s">
        <v>17</v>
      </c>
      <c r="G27" s="19" t="s">
        <v>2722</v>
      </c>
      <c r="H27" s="19" t="s">
        <v>2722</v>
      </c>
      <c r="I27" s="19" t="s">
        <v>2723</v>
      </c>
      <c r="J27" s="19" t="s">
        <v>2722</v>
      </c>
      <c r="K27" s="19" t="s">
        <v>2801</v>
      </c>
      <c r="L27" s="19" t="s">
        <v>2802</v>
      </c>
      <c r="M27" s="19" t="s">
        <v>83</v>
      </c>
      <c r="N27" s="19">
        <v>449279</v>
      </c>
      <c r="O27" s="19">
        <v>491512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2803</v>
      </c>
      <c r="B28" s="17" t="s">
        <v>16</v>
      </c>
      <c r="C28" s="17">
        <v>7342380</v>
      </c>
      <c r="D28" s="17" t="s">
        <v>2804</v>
      </c>
      <c r="E28" s="18" t="s">
        <v>2805</v>
      </c>
      <c r="F28" s="19" t="s">
        <v>17</v>
      </c>
      <c r="G28" s="19" t="s">
        <v>2722</v>
      </c>
      <c r="H28" s="19" t="s">
        <v>2722</v>
      </c>
      <c r="I28" s="19" t="s">
        <v>2723</v>
      </c>
      <c r="J28" s="19" t="s">
        <v>2722</v>
      </c>
      <c r="K28" s="19" t="s">
        <v>2806</v>
      </c>
      <c r="L28" s="19" t="s">
        <v>2807</v>
      </c>
      <c r="M28" s="19" t="s">
        <v>83</v>
      </c>
      <c r="N28" s="19">
        <v>449275</v>
      </c>
      <c r="O28" s="19">
        <v>485663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2811</v>
      </c>
      <c r="B29" s="17" t="s">
        <v>16</v>
      </c>
      <c r="C29" s="17">
        <v>7342560</v>
      </c>
      <c r="D29" s="17" t="s">
        <v>2812</v>
      </c>
      <c r="E29" s="18" t="s">
        <v>2813</v>
      </c>
      <c r="F29" s="19" t="s">
        <v>17</v>
      </c>
      <c r="G29" s="19" t="s">
        <v>2722</v>
      </c>
      <c r="H29" s="19" t="s">
        <v>2722</v>
      </c>
      <c r="I29" s="19" t="s">
        <v>2723</v>
      </c>
      <c r="J29" s="19" t="s">
        <v>2722</v>
      </c>
      <c r="K29" s="19" t="s">
        <v>2814</v>
      </c>
      <c r="L29" s="19" t="s">
        <v>2815</v>
      </c>
      <c r="M29" s="19" t="s">
        <v>79</v>
      </c>
      <c r="N29" s="19">
        <v>446073</v>
      </c>
      <c r="O29" s="19">
        <v>485722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2859</v>
      </c>
      <c r="B30" s="17" t="s">
        <v>16</v>
      </c>
      <c r="C30" s="17">
        <v>6840621</v>
      </c>
      <c r="D30" s="17" t="s">
        <v>2860</v>
      </c>
      <c r="E30" s="18" t="s">
        <v>2861</v>
      </c>
      <c r="F30" s="19" t="s">
        <v>17</v>
      </c>
      <c r="G30" s="19" t="s">
        <v>657</v>
      </c>
      <c r="H30" s="19" t="s">
        <v>742</v>
      </c>
      <c r="I30" s="19" t="s">
        <v>2853</v>
      </c>
      <c r="J30" s="19" t="s">
        <v>742</v>
      </c>
      <c r="K30" s="19" t="s">
        <v>52</v>
      </c>
      <c r="L30" s="19" t="s">
        <v>53</v>
      </c>
      <c r="M30" s="19" t="s">
        <v>161</v>
      </c>
      <c r="N30" s="19">
        <v>475639</v>
      </c>
      <c r="O30" s="19">
        <v>481919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2949</v>
      </c>
      <c r="B31" s="17" t="s">
        <v>16</v>
      </c>
      <c r="C31" s="17">
        <v>7351087</v>
      </c>
      <c r="D31" s="17" t="s">
        <v>2950</v>
      </c>
      <c r="E31" s="18" t="s">
        <v>2951</v>
      </c>
      <c r="F31" s="19" t="s">
        <v>17</v>
      </c>
      <c r="G31" s="19" t="s">
        <v>2952</v>
      </c>
      <c r="H31" s="19" t="s">
        <v>2952</v>
      </c>
      <c r="I31" s="19" t="s">
        <v>2953</v>
      </c>
      <c r="J31" s="19" t="s">
        <v>2952</v>
      </c>
      <c r="K31" s="19" t="s">
        <v>565</v>
      </c>
      <c r="L31" s="19" t="s">
        <v>566</v>
      </c>
      <c r="M31" s="19" t="s">
        <v>630</v>
      </c>
      <c r="N31" s="19">
        <v>333103</v>
      </c>
      <c r="O31" s="19">
        <v>444538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2962</v>
      </c>
      <c r="B32" s="17" t="s">
        <v>16</v>
      </c>
      <c r="C32" s="17">
        <v>7351216</v>
      </c>
      <c r="D32" s="17" t="s">
        <v>2963</v>
      </c>
      <c r="E32" s="18" t="s">
        <v>2964</v>
      </c>
      <c r="F32" s="19" t="s">
        <v>17</v>
      </c>
      <c r="G32" s="19" t="s">
        <v>2952</v>
      </c>
      <c r="H32" s="19" t="s">
        <v>2952</v>
      </c>
      <c r="I32" s="19" t="s">
        <v>2953</v>
      </c>
      <c r="J32" s="19" t="s">
        <v>2952</v>
      </c>
      <c r="K32" s="19" t="s">
        <v>2965</v>
      </c>
      <c r="L32" s="19" t="s">
        <v>2966</v>
      </c>
      <c r="M32" s="19" t="s">
        <v>214</v>
      </c>
      <c r="N32" s="19">
        <v>333784</v>
      </c>
      <c r="O32" s="19">
        <v>447072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2967</v>
      </c>
      <c r="B33" s="17" t="s">
        <v>16</v>
      </c>
      <c r="C33" s="17">
        <v>7351245</v>
      </c>
      <c r="D33" s="17" t="s">
        <v>2968</v>
      </c>
      <c r="E33" s="18" t="s">
        <v>2969</v>
      </c>
      <c r="F33" s="19" t="s">
        <v>17</v>
      </c>
      <c r="G33" s="19" t="s">
        <v>2952</v>
      </c>
      <c r="H33" s="19" t="s">
        <v>2952</v>
      </c>
      <c r="I33" s="19" t="s">
        <v>2953</v>
      </c>
      <c r="J33" s="19" t="s">
        <v>2952</v>
      </c>
      <c r="K33" s="19" t="s">
        <v>2970</v>
      </c>
      <c r="L33" s="19" t="s">
        <v>2971</v>
      </c>
      <c r="M33" s="19" t="s">
        <v>161</v>
      </c>
      <c r="N33" s="19">
        <v>335322</v>
      </c>
      <c r="O33" s="19">
        <v>446107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2990</v>
      </c>
      <c r="B34" s="17" t="s">
        <v>16</v>
      </c>
      <c r="C34" s="17">
        <v>7351345</v>
      </c>
      <c r="D34" s="17" t="s">
        <v>2991</v>
      </c>
      <c r="E34" s="18" t="s">
        <v>2992</v>
      </c>
      <c r="F34" s="19" t="s">
        <v>17</v>
      </c>
      <c r="G34" s="19" t="s">
        <v>2952</v>
      </c>
      <c r="H34" s="19" t="s">
        <v>2952</v>
      </c>
      <c r="I34" s="19" t="s">
        <v>2953</v>
      </c>
      <c r="J34" s="19" t="s">
        <v>2952</v>
      </c>
      <c r="K34" s="19" t="s">
        <v>2993</v>
      </c>
      <c r="L34" s="19" t="s">
        <v>2994</v>
      </c>
      <c r="M34" s="19" t="s">
        <v>83</v>
      </c>
      <c r="N34" s="19">
        <v>333217</v>
      </c>
      <c r="O34" s="19">
        <v>444707</v>
      </c>
      <c r="P34" s="6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3037</v>
      </c>
      <c r="B35" s="17" t="s">
        <v>16</v>
      </c>
      <c r="C35" s="17">
        <v>7347839</v>
      </c>
      <c r="D35" s="17" t="s">
        <v>3038</v>
      </c>
      <c r="E35" s="18" t="s">
        <v>3039</v>
      </c>
      <c r="F35" s="19" t="s">
        <v>17</v>
      </c>
      <c r="G35" s="19" t="s">
        <v>2952</v>
      </c>
      <c r="H35" s="19" t="s">
        <v>2952</v>
      </c>
      <c r="I35" s="19" t="s">
        <v>2953</v>
      </c>
      <c r="J35" s="19" t="s">
        <v>2952</v>
      </c>
      <c r="K35" s="19" t="s">
        <v>796</v>
      </c>
      <c r="L35" s="19" t="s">
        <v>797</v>
      </c>
      <c r="M35" s="19" t="s">
        <v>129</v>
      </c>
      <c r="N35" s="19">
        <v>333065</v>
      </c>
      <c r="O35" s="19">
        <v>444690</v>
      </c>
      <c r="P35" s="6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4212</v>
      </c>
      <c r="B36" s="17" t="s">
        <v>16</v>
      </c>
      <c r="C36" s="17">
        <v>6743318</v>
      </c>
      <c r="D36" s="17" t="s">
        <v>4213</v>
      </c>
      <c r="E36" s="18" t="s">
        <v>4214</v>
      </c>
      <c r="F36" s="19" t="s">
        <v>17</v>
      </c>
      <c r="G36" s="19" t="s">
        <v>18</v>
      </c>
      <c r="H36" s="19" t="s">
        <v>1665</v>
      </c>
      <c r="I36" s="19" t="s">
        <v>4205</v>
      </c>
      <c r="J36" s="19" t="s">
        <v>1665</v>
      </c>
      <c r="K36" s="19" t="s">
        <v>4215</v>
      </c>
      <c r="L36" s="19" t="s">
        <v>4216</v>
      </c>
      <c r="M36" s="19" t="s">
        <v>110</v>
      </c>
      <c r="N36" s="19">
        <v>405710</v>
      </c>
      <c r="O36" s="19">
        <v>520441</v>
      </c>
      <c r="P36" s="6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4217</v>
      </c>
      <c r="B37" s="17" t="s">
        <v>16</v>
      </c>
      <c r="C37" s="17">
        <v>6739351</v>
      </c>
      <c r="D37" s="17" t="s">
        <v>4218</v>
      </c>
      <c r="E37" s="18" t="s">
        <v>4219</v>
      </c>
      <c r="F37" s="19" t="s">
        <v>17</v>
      </c>
      <c r="G37" s="19" t="s">
        <v>18</v>
      </c>
      <c r="H37" s="19" t="s">
        <v>1665</v>
      </c>
      <c r="I37" s="19" t="s">
        <v>4205</v>
      </c>
      <c r="J37" s="19" t="s">
        <v>1665</v>
      </c>
      <c r="K37" s="19" t="s">
        <v>4220</v>
      </c>
      <c r="L37" s="19" t="s">
        <v>4221</v>
      </c>
      <c r="M37" s="19" t="s">
        <v>127</v>
      </c>
      <c r="N37" s="19">
        <v>406250</v>
      </c>
      <c r="O37" s="19">
        <v>519661</v>
      </c>
      <c r="P37" s="6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4227</v>
      </c>
      <c r="B38" s="17" t="s">
        <v>16</v>
      </c>
      <c r="C38" s="17">
        <v>6742908</v>
      </c>
      <c r="D38" s="17" t="s">
        <v>4228</v>
      </c>
      <c r="E38" s="18" t="s">
        <v>4229</v>
      </c>
      <c r="F38" s="19" t="s">
        <v>17</v>
      </c>
      <c r="G38" s="19" t="s">
        <v>18</v>
      </c>
      <c r="H38" s="19" t="s">
        <v>1665</v>
      </c>
      <c r="I38" s="19" t="s">
        <v>4205</v>
      </c>
      <c r="J38" s="19" t="s">
        <v>1665</v>
      </c>
      <c r="K38" s="19" t="s">
        <v>4230</v>
      </c>
      <c r="L38" s="19" t="s">
        <v>4231</v>
      </c>
      <c r="M38" s="19" t="s">
        <v>485</v>
      </c>
      <c r="N38" s="19">
        <v>404126</v>
      </c>
      <c r="O38" s="19">
        <v>516051</v>
      </c>
      <c r="P38" s="6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4232</v>
      </c>
      <c r="B39" s="17" t="s">
        <v>16</v>
      </c>
      <c r="C39" s="17">
        <v>6742951</v>
      </c>
      <c r="D39" s="17" t="s">
        <v>4233</v>
      </c>
      <c r="E39" s="18" t="s">
        <v>4234</v>
      </c>
      <c r="F39" s="19" t="s">
        <v>17</v>
      </c>
      <c r="G39" s="19" t="s">
        <v>18</v>
      </c>
      <c r="H39" s="19" t="s">
        <v>1665</v>
      </c>
      <c r="I39" s="19" t="s">
        <v>4205</v>
      </c>
      <c r="J39" s="19" t="s">
        <v>1665</v>
      </c>
      <c r="K39" s="19" t="s">
        <v>4235</v>
      </c>
      <c r="L39" s="19" t="s">
        <v>4236</v>
      </c>
      <c r="M39" s="19" t="s">
        <v>161</v>
      </c>
      <c r="N39" s="19">
        <v>404166</v>
      </c>
      <c r="O39" s="19">
        <v>515262</v>
      </c>
      <c r="P39" s="6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4237</v>
      </c>
      <c r="B40" s="17" t="s">
        <v>16</v>
      </c>
      <c r="C40" s="17">
        <v>7933704</v>
      </c>
      <c r="D40" s="17" t="s">
        <v>4238</v>
      </c>
      <c r="E40" s="18" t="s">
        <v>4239</v>
      </c>
      <c r="F40" s="19" t="s">
        <v>17</v>
      </c>
      <c r="G40" s="19" t="s">
        <v>18</v>
      </c>
      <c r="H40" s="19" t="s">
        <v>1665</v>
      </c>
      <c r="I40" s="19" t="s">
        <v>4205</v>
      </c>
      <c r="J40" s="19" t="s">
        <v>1665</v>
      </c>
      <c r="K40" s="19" t="s">
        <v>4240</v>
      </c>
      <c r="L40" s="19" t="s">
        <v>4241</v>
      </c>
      <c r="M40" s="19" t="s">
        <v>393</v>
      </c>
      <c r="N40" s="19">
        <v>405394</v>
      </c>
      <c r="O40" s="19">
        <v>520680</v>
      </c>
      <c r="P40" s="6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4247</v>
      </c>
      <c r="B41" s="17" t="s">
        <v>16</v>
      </c>
      <c r="C41" s="17">
        <v>6737897</v>
      </c>
      <c r="D41" s="17" t="s">
        <v>4248</v>
      </c>
      <c r="E41" s="18" t="s">
        <v>4249</v>
      </c>
      <c r="F41" s="19" t="s">
        <v>17</v>
      </c>
      <c r="G41" s="19" t="s">
        <v>18</v>
      </c>
      <c r="H41" s="19" t="s">
        <v>1665</v>
      </c>
      <c r="I41" s="19" t="s">
        <v>4205</v>
      </c>
      <c r="J41" s="19" t="s">
        <v>1665</v>
      </c>
      <c r="K41" s="19" t="s">
        <v>4250</v>
      </c>
      <c r="L41" s="19" t="s">
        <v>4251</v>
      </c>
      <c r="M41" s="19" t="s">
        <v>68</v>
      </c>
      <c r="N41" s="19">
        <v>403190</v>
      </c>
      <c r="O41" s="19">
        <v>519206</v>
      </c>
      <c r="P41" s="6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4252</v>
      </c>
      <c r="B42" s="17" t="s">
        <v>16</v>
      </c>
      <c r="C42" s="17">
        <v>6739561</v>
      </c>
      <c r="D42" s="17" t="s">
        <v>4253</v>
      </c>
      <c r="E42" s="18" t="s">
        <v>4254</v>
      </c>
      <c r="F42" s="19" t="s">
        <v>17</v>
      </c>
      <c r="G42" s="19" t="s">
        <v>18</v>
      </c>
      <c r="H42" s="19" t="s">
        <v>1665</v>
      </c>
      <c r="I42" s="19" t="s">
        <v>4205</v>
      </c>
      <c r="J42" s="19" t="s">
        <v>1665</v>
      </c>
      <c r="K42" s="19" t="s">
        <v>1450</v>
      </c>
      <c r="L42" s="19" t="s">
        <v>1451</v>
      </c>
      <c r="M42" s="19" t="s">
        <v>91</v>
      </c>
      <c r="N42" s="19">
        <v>405637</v>
      </c>
      <c r="O42" s="19">
        <v>519446</v>
      </c>
      <c r="P42" s="6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4468</v>
      </c>
      <c r="B43" s="17" t="s">
        <v>16</v>
      </c>
      <c r="C43" s="17">
        <v>7212634</v>
      </c>
      <c r="D43" s="17" t="s">
        <v>4469</v>
      </c>
      <c r="E43" s="18" t="s">
        <v>4470</v>
      </c>
      <c r="F43" s="19" t="s">
        <v>17</v>
      </c>
      <c r="G43" s="19" t="s">
        <v>1463</v>
      </c>
      <c r="H43" s="19" t="s">
        <v>2086</v>
      </c>
      <c r="I43" s="19" t="s">
        <v>4453</v>
      </c>
      <c r="J43" s="19" t="s">
        <v>2086</v>
      </c>
      <c r="K43" s="19" t="s">
        <v>4471</v>
      </c>
      <c r="L43" s="19" t="s">
        <v>4472</v>
      </c>
      <c r="M43" s="19" t="s">
        <v>54</v>
      </c>
      <c r="N43" s="19">
        <v>336238</v>
      </c>
      <c r="O43" s="19">
        <v>529979</v>
      </c>
      <c r="P43" s="6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4481</v>
      </c>
      <c r="B44" s="17" t="s">
        <v>16</v>
      </c>
      <c r="C44" s="17">
        <v>7213147</v>
      </c>
      <c r="D44" s="17" t="s">
        <v>4482</v>
      </c>
      <c r="E44" s="18" t="s">
        <v>4483</v>
      </c>
      <c r="F44" s="19" t="s">
        <v>17</v>
      </c>
      <c r="G44" s="19" t="s">
        <v>1463</v>
      </c>
      <c r="H44" s="19" t="s">
        <v>2086</v>
      </c>
      <c r="I44" s="19" t="s">
        <v>4453</v>
      </c>
      <c r="J44" s="19" t="s">
        <v>2086</v>
      </c>
      <c r="K44" s="19" t="s">
        <v>4479</v>
      </c>
      <c r="L44" s="19" t="s">
        <v>4480</v>
      </c>
      <c r="M44" s="19" t="s">
        <v>83</v>
      </c>
      <c r="N44" s="19">
        <v>335963</v>
      </c>
      <c r="O44" s="19">
        <v>530824</v>
      </c>
      <c r="P44" s="6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4485</v>
      </c>
      <c r="B45" s="17" t="s">
        <v>16</v>
      </c>
      <c r="C45" s="17">
        <v>7236882</v>
      </c>
      <c r="D45" s="17" t="s">
        <v>4486</v>
      </c>
      <c r="E45" s="18" t="s">
        <v>4487</v>
      </c>
      <c r="F45" s="19" t="s">
        <v>17</v>
      </c>
      <c r="G45" s="19" t="s">
        <v>1520</v>
      </c>
      <c r="H45" s="19" t="s">
        <v>2093</v>
      </c>
      <c r="I45" s="19" t="s">
        <v>4484</v>
      </c>
      <c r="J45" s="19" t="s">
        <v>2093</v>
      </c>
      <c r="K45" s="19" t="s">
        <v>4488</v>
      </c>
      <c r="L45" s="19" t="s">
        <v>4489</v>
      </c>
      <c r="M45" s="19" t="s">
        <v>495</v>
      </c>
      <c r="N45" s="19">
        <v>364531</v>
      </c>
      <c r="O45" s="19">
        <v>471469</v>
      </c>
      <c r="P45" s="6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4498</v>
      </c>
      <c r="B46" s="17" t="s">
        <v>16</v>
      </c>
      <c r="C46" s="17">
        <v>7238294</v>
      </c>
      <c r="D46" s="17" t="s">
        <v>4499</v>
      </c>
      <c r="E46" s="18" t="s">
        <v>4500</v>
      </c>
      <c r="F46" s="19" t="s">
        <v>17</v>
      </c>
      <c r="G46" s="19" t="s">
        <v>1520</v>
      </c>
      <c r="H46" s="19" t="s">
        <v>2093</v>
      </c>
      <c r="I46" s="19" t="s">
        <v>4484</v>
      </c>
      <c r="J46" s="19" t="s">
        <v>2093</v>
      </c>
      <c r="K46" s="19" t="s">
        <v>4501</v>
      </c>
      <c r="L46" s="19" t="s">
        <v>4502</v>
      </c>
      <c r="M46" s="19" t="s">
        <v>239</v>
      </c>
      <c r="N46" s="19">
        <v>364124</v>
      </c>
      <c r="O46" s="19">
        <v>471858</v>
      </c>
      <c r="P46" s="6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4506</v>
      </c>
      <c r="B47" s="17" t="s">
        <v>16</v>
      </c>
      <c r="C47" s="17">
        <v>7237170</v>
      </c>
      <c r="D47" s="17" t="s">
        <v>4507</v>
      </c>
      <c r="E47" s="18" t="s">
        <v>4508</v>
      </c>
      <c r="F47" s="19" t="s">
        <v>17</v>
      </c>
      <c r="G47" s="19" t="s">
        <v>1520</v>
      </c>
      <c r="H47" s="19" t="s">
        <v>2093</v>
      </c>
      <c r="I47" s="19" t="s">
        <v>4484</v>
      </c>
      <c r="J47" s="19" t="s">
        <v>2093</v>
      </c>
      <c r="K47" s="19" t="s">
        <v>1745</v>
      </c>
      <c r="L47" s="19" t="s">
        <v>4509</v>
      </c>
      <c r="M47" s="19" t="s">
        <v>431</v>
      </c>
      <c r="N47" s="19">
        <v>364739</v>
      </c>
      <c r="O47" s="19">
        <v>471109</v>
      </c>
      <c r="P47" s="6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4513</v>
      </c>
      <c r="B48" s="17" t="s">
        <v>16</v>
      </c>
      <c r="C48" s="17">
        <v>7238439</v>
      </c>
      <c r="D48" s="17" t="s">
        <v>4514</v>
      </c>
      <c r="E48" s="18" t="s">
        <v>4515</v>
      </c>
      <c r="F48" s="19" t="s">
        <v>17</v>
      </c>
      <c r="G48" s="19" t="s">
        <v>1520</v>
      </c>
      <c r="H48" s="19" t="s">
        <v>2093</v>
      </c>
      <c r="I48" s="19" t="s">
        <v>4484</v>
      </c>
      <c r="J48" s="19" t="s">
        <v>2093</v>
      </c>
      <c r="K48" s="19" t="s">
        <v>4516</v>
      </c>
      <c r="L48" s="19" t="s">
        <v>4517</v>
      </c>
      <c r="M48" s="19" t="s">
        <v>54</v>
      </c>
      <c r="N48" s="19">
        <v>364755</v>
      </c>
      <c r="O48" s="19">
        <v>471469</v>
      </c>
      <c r="P48" s="6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4526</v>
      </c>
      <c r="B49" s="17" t="s">
        <v>16</v>
      </c>
      <c r="C49" s="17">
        <v>9632984</v>
      </c>
      <c r="D49" s="17" t="s">
        <v>4527</v>
      </c>
      <c r="E49" s="18" t="s">
        <v>4528</v>
      </c>
      <c r="F49" s="19" t="s">
        <v>17</v>
      </c>
      <c r="G49" s="19" t="s">
        <v>1606</v>
      </c>
      <c r="H49" s="19" t="s">
        <v>2104</v>
      </c>
      <c r="I49" s="19" t="s">
        <v>4529</v>
      </c>
      <c r="J49" s="19" t="s">
        <v>2104</v>
      </c>
      <c r="K49" s="19" t="s">
        <v>4530</v>
      </c>
      <c r="L49" s="19" t="s">
        <v>4531</v>
      </c>
      <c r="M49" s="19" t="s">
        <v>614</v>
      </c>
      <c r="N49" s="19">
        <v>380476</v>
      </c>
      <c r="O49" s="19">
        <v>486850</v>
      </c>
      <c r="P49" s="6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</sheetData>
  <sheetProtection algorithmName="SHA-512" hashValue="t2H3G09ksPxe29ELqUiqKMuvz676k6V0ks9E6ouA2LlQ6RRRzfIEFcpgANmWpujltYl7Xem3t7uGlE0d0e6HWQ==" saltValue="8L6n+ldZtyCsvAmIt3dicQ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40</v>
      </c>
      <c r="B2" s="4">
        <f>P12</f>
        <v>58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SUM(S14:S71)/$P$12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58</v>
      </c>
    </row>
    <row r="13" spans="1:21" s="14" customFormat="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5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84</v>
      </c>
      <c r="B14" s="17" t="s">
        <v>16</v>
      </c>
      <c r="C14" s="17">
        <v>6801659</v>
      </c>
      <c r="D14" s="17" t="s">
        <v>85</v>
      </c>
      <c r="E14" s="18" t="s">
        <v>86</v>
      </c>
      <c r="F14" s="19" t="s">
        <v>17</v>
      </c>
      <c r="G14" s="19" t="s">
        <v>69</v>
      </c>
      <c r="H14" s="19" t="s">
        <v>87</v>
      </c>
      <c r="I14" s="19" t="s">
        <v>88</v>
      </c>
      <c r="J14" s="19" t="s">
        <v>89</v>
      </c>
      <c r="K14" s="19" t="s">
        <v>20</v>
      </c>
      <c r="L14" s="19" t="s">
        <v>21</v>
      </c>
      <c r="M14" s="19" t="s">
        <v>29</v>
      </c>
      <c r="N14" s="19">
        <v>432180</v>
      </c>
      <c r="O14" s="19">
        <v>449099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162</v>
      </c>
      <c r="B15" s="17" t="s">
        <v>16</v>
      </c>
      <c r="C15" s="17">
        <v>7053461</v>
      </c>
      <c r="D15" s="17" t="s">
        <v>163</v>
      </c>
      <c r="E15" s="18" t="s">
        <v>164</v>
      </c>
      <c r="F15" s="19" t="s">
        <v>17</v>
      </c>
      <c r="G15" s="19" t="s">
        <v>136</v>
      </c>
      <c r="H15" s="19" t="s">
        <v>159</v>
      </c>
      <c r="I15" s="19" t="s">
        <v>165</v>
      </c>
      <c r="J15" s="19" t="s">
        <v>166</v>
      </c>
      <c r="K15" s="19" t="s">
        <v>20</v>
      </c>
      <c r="L15" s="19" t="s">
        <v>21</v>
      </c>
      <c r="M15" s="19" t="s">
        <v>128</v>
      </c>
      <c r="N15" s="19">
        <v>399027</v>
      </c>
      <c r="O15" s="19">
        <v>446638</v>
      </c>
      <c r="P15" s="6">
        <v>1</v>
      </c>
      <c r="Q15" s="22"/>
      <c r="R15" s="2"/>
      <c r="S15" s="3"/>
      <c r="T15" s="20">
        <f t="shared" ref="T15:T71" si="2">S15*0.23</f>
        <v>0</v>
      </c>
      <c r="U15" s="21">
        <f t="shared" ref="U15:U71" si="3">SUM(S15:T15)</f>
        <v>0</v>
      </c>
    </row>
    <row r="16" spans="1:21" x14ac:dyDescent="0.35">
      <c r="A16" s="17" t="s">
        <v>180</v>
      </c>
      <c r="B16" s="17" t="s">
        <v>16</v>
      </c>
      <c r="C16" s="17">
        <v>7014428</v>
      </c>
      <c r="D16" s="17" t="s">
        <v>181</v>
      </c>
      <c r="E16" s="18" t="s">
        <v>182</v>
      </c>
      <c r="F16" s="19" t="s">
        <v>17</v>
      </c>
      <c r="G16" s="19" t="s">
        <v>142</v>
      </c>
      <c r="H16" s="19" t="s">
        <v>183</v>
      </c>
      <c r="I16" s="19" t="s">
        <v>184</v>
      </c>
      <c r="J16" s="19" t="s">
        <v>183</v>
      </c>
      <c r="K16" s="19" t="s">
        <v>185</v>
      </c>
      <c r="L16" s="19" t="s">
        <v>186</v>
      </c>
      <c r="M16" s="19" t="s">
        <v>83</v>
      </c>
      <c r="N16" s="19">
        <v>435947</v>
      </c>
      <c r="O16" s="19">
        <v>395102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287</v>
      </c>
      <c r="B17" s="17" t="s">
        <v>16</v>
      </c>
      <c r="C17" s="17">
        <v>6831070</v>
      </c>
      <c r="D17" s="17" t="s">
        <v>288</v>
      </c>
      <c r="E17" s="18" t="s">
        <v>289</v>
      </c>
      <c r="F17" s="19" t="s">
        <v>17</v>
      </c>
      <c r="G17" s="19" t="s">
        <v>63</v>
      </c>
      <c r="H17" s="19" t="s">
        <v>290</v>
      </c>
      <c r="I17" s="19" t="s">
        <v>291</v>
      </c>
      <c r="J17" s="19" t="s">
        <v>292</v>
      </c>
      <c r="K17" s="19" t="s">
        <v>20</v>
      </c>
      <c r="L17" s="19" t="s">
        <v>21</v>
      </c>
      <c r="M17" s="19" t="s">
        <v>293</v>
      </c>
      <c r="N17" s="19">
        <v>434877</v>
      </c>
      <c r="O17" s="19">
        <v>385118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302</v>
      </c>
      <c r="B18" s="17" t="s">
        <v>16</v>
      </c>
      <c r="C18" s="17">
        <v>6832370</v>
      </c>
      <c r="D18" s="17" t="s">
        <v>303</v>
      </c>
      <c r="E18" s="18" t="s">
        <v>304</v>
      </c>
      <c r="F18" s="19" t="s">
        <v>17</v>
      </c>
      <c r="G18" s="19" t="s">
        <v>63</v>
      </c>
      <c r="H18" s="19" t="s">
        <v>290</v>
      </c>
      <c r="I18" s="19" t="s">
        <v>305</v>
      </c>
      <c r="J18" s="19" t="s">
        <v>306</v>
      </c>
      <c r="K18" s="19" t="s">
        <v>20</v>
      </c>
      <c r="L18" s="19" t="s">
        <v>21</v>
      </c>
      <c r="M18" s="19" t="s">
        <v>307</v>
      </c>
      <c r="N18" s="19">
        <v>432197</v>
      </c>
      <c r="O18" s="19">
        <v>384724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371</v>
      </c>
      <c r="B19" s="17" t="s">
        <v>16</v>
      </c>
      <c r="C19" s="17">
        <v>7020541</v>
      </c>
      <c r="D19" s="17" t="s">
        <v>372</v>
      </c>
      <c r="E19" s="18" t="s">
        <v>373</v>
      </c>
      <c r="F19" s="19" t="s">
        <v>17</v>
      </c>
      <c r="G19" s="19" t="s">
        <v>142</v>
      </c>
      <c r="H19" s="19" t="s">
        <v>364</v>
      </c>
      <c r="I19" s="19" t="s">
        <v>368</v>
      </c>
      <c r="J19" s="19" t="s">
        <v>364</v>
      </c>
      <c r="K19" s="19" t="s">
        <v>42</v>
      </c>
      <c r="L19" s="19" t="s">
        <v>43</v>
      </c>
      <c r="M19" s="19" t="s">
        <v>22</v>
      </c>
      <c r="N19" s="19">
        <v>446137</v>
      </c>
      <c r="O19" s="19">
        <v>405757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401</v>
      </c>
      <c r="B20" s="17" t="s">
        <v>16</v>
      </c>
      <c r="C20" s="17">
        <v>6923989</v>
      </c>
      <c r="D20" s="17" t="s">
        <v>402</v>
      </c>
      <c r="E20" s="18" t="s">
        <v>403</v>
      </c>
      <c r="F20" s="19" t="s">
        <v>17</v>
      </c>
      <c r="G20" s="19" t="s">
        <v>338</v>
      </c>
      <c r="H20" s="19" t="s">
        <v>383</v>
      </c>
      <c r="I20" s="19" t="s">
        <v>404</v>
      </c>
      <c r="J20" s="19" t="s">
        <v>405</v>
      </c>
      <c r="K20" s="19" t="s">
        <v>398</v>
      </c>
      <c r="L20" s="19" t="s">
        <v>399</v>
      </c>
      <c r="M20" s="19" t="s">
        <v>203</v>
      </c>
      <c r="N20" s="19">
        <v>403365</v>
      </c>
      <c r="O20" s="19">
        <v>431584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415</v>
      </c>
      <c r="B21" s="17" t="s">
        <v>16</v>
      </c>
      <c r="C21" s="17">
        <v>9207350</v>
      </c>
      <c r="D21" s="17" t="s">
        <v>416</v>
      </c>
      <c r="E21" s="18" t="s">
        <v>417</v>
      </c>
      <c r="F21" s="19" t="s">
        <v>17</v>
      </c>
      <c r="G21" s="19" t="s">
        <v>69</v>
      </c>
      <c r="H21" s="19" t="s">
        <v>411</v>
      </c>
      <c r="I21" s="19" t="s">
        <v>412</v>
      </c>
      <c r="J21" s="19" t="s">
        <v>411</v>
      </c>
      <c r="K21" s="19" t="s">
        <v>413</v>
      </c>
      <c r="L21" s="19" t="s">
        <v>414</v>
      </c>
      <c r="M21" s="19" t="s">
        <v>150</v>
      </c>
      <c r="N21" s="19">
        <v>458576</v>
      </c>
      <c r="O21" s="19">
        <v>440954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418</v>
      </c>
      <c r="B22" s="17" t="s">
        <v>16</v>
      </c>
      <c r="C22" s="17">
        <v>6812766</v>
      </c>
      <c r="D22" s="17" t="s">
        <v>419</v>
      </c>
      <c r="E22" s="18" t="s">
        <v>420</v>
      </c>
      <c r="F22" s="19" t="s">
        <v>17</v>
      </c>
      <c r="G22" s="19" t="s">
        <v>69</v>
      </c>
      <c r="H22" s="19" t="s">
        <v>411</v>
      </c>
      <c r="I22" s="19" t="s">
        <v>412</v>
      </c>
      <c r="J22" s="19" t="s">
        <v>411</v>
      </c>
      <c r="K22" s="19" t="s">
        <v>421</v>
      </c>
      <c r="L22" s="19" t="s">
        <v>422</v>
      </c>
      <c r="M22" s="19" t="s">
        <v>22</v>
      </c>
      <c r="N22" s="19">
        <v>457936</v>
      </c>
      <c r="O22" s="19">
        <v>440880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455</v>
      </c>
      <c r="B23" s="17" t="s">
        <v>16</v>
      </c>
      <c r="C23" s="17">
        <v>6991290</v>
      </c>
      <c r="D23" s="17" t="s">
        <v>456</v>
      </c>
      <c r="E23" s="18" t="s">
        <v>457</v>
      </c>
      <c r="F23" s="19" t="s">
        <v>17</v>
      </c>
      <c r="G23" s="19" t="s">
        <v>458</v>
      </c>
      <c r="H23" s="19" t="s">
        <v>459</v>
      </c>
      <c r="I23" s="19" t="s">
        <v>460</v>
      </c>
      <c r="J23" s="19" t="s">
        <v>461</v>
      </c>
      <c r="K23" s="19" t="s">
        <v>42</v>
      </c>
      <c r="L23" s="19" t="s">
        <v>43</v>
      </c>
      <c r="M23" s="19" t="s">
        <v>329</v>
      </c>
      <c r="N23" s="19">
        <v>427450</v>
      </c>
      <c r="O23" s="19">
        <v>424049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473</v>
      </c>
      <c r="B24" s="17" t="s">
        <v>16</v>
      </c>
      <c r="C24" s="17">
        <v>6995885</v>
      </c>
      <c r="D24" s="17" t="s">
        <v>474</v>
      </c>
      <c r="E24" s="18" t="s">
        <v>475</v>
      </c>
      <c r="F24" s="19" t="s">
        <v>17</v>
      </c>
      <c r="G24" s="19" t="s">
        <v>458</v>
      </c>
      <c r="H24" s="19" t="s">
        <v>470</v>
      </c>
      <c r="I24" s="19" t="s">
        <v>476</v>
      </c>
      <c r="J24" s="19" t="s">
        <v>477</v>
      </c>
      <c r="K24" s="19" t="s">
        <v>20</v>
      </c>
      <c r="L24" s="19" t="s">
        <v>21</v>
      </c>
      <c r="M24" s="19" t="s">
        <v>478</v>
      </c>
      <c r="N24" s="19">
        <v>410748</v>
      </c>
      <c r="O24" s="19">
        <v>416608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505</v>
      </c>
      <c r="B25" s="17" t="s">
        <v>16</v>
      </c>
      <c r="C25" s="17">
        <v>7000327</v>
      </c>
      <c r="D25" s="17" t="s">
        <v>506</v>
      </c>
      <c r="E25" s="18" t="s">
        <v>507</v>
      </c>
      <c r="F25" s="19" t="s">
        <v>17</v>
      </c>
      <c r="G25" s="19" t="s">
        <v>458</v>
      </c>
      <c r="H25" s="19" t="s">
        <v>496</v>
      </c>
      <c r="I25" s="19" t="s">
        <v>508</v>
      </c>
      <c r="J25" s="19" t="s">
        <v>509</v>
      </c>
      <c r="K25" s="19" t="s">
        <v>42</v>
      </c>
      <c r="L25" s="19" t="s">
        <v>43</v>
      </c>
      <c r="M25" s="19" t="s">
        <v>129</v>
      </c>
      <c r="N25" s="19">
        <v>407268</v>
      </c>
      <c r="O25" s="19">
        <v>422801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633</v>
      </c>
      <c r="B26" s="17" t="s">
        <v>16</v>
      </c>
      <c r="C26" s="17">
        <v>6927092</v>
      </c>
      <c r="D26" s="17" t="s">
        <v>634</v>
      </c>
      <c r="E26" s="18" t="s">
        <v>635</v>
      </c>
      <c r="F26" s="19" t="s">
        <v>17</v>
      </c>
      <c r="G26" s="19" t="s">
        <v>338</v>
      </c>
      <c r="H26" s="19" t="s">
        <v>632</v>
      </c>
      <c r="I26" s="19" t="s">
        <v>636</v>
      </c>
      <c r="J26" s="19" t="s">
        <v>637</v>
      </c>
      <c r="K26" s="19" t="s">
        <v>492</v>
      </c>
      <c r="L26" s="19" t="s">
        <v>493</v>
      </c>
      <c r="M26" s="19" t="s">
        <v>193</v>
      </c>
      <c r="N26" s="19">
        <v>387808</v>
      </c>
      <c r="O26" s="19">
        <v>425222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798</v>
      </c>
      <c r="B27" s="17" t="s">
        <v>16</v>
      </c>
      <c r="C27" s="17">
        <v>6874356</v>
      </c>
      <c r="D27" s="17" t="s">
        <v>799</v>
      </c>
      <c r="E27" s="18" t="s">
        <v>800</v>
      </c>
      <c r="F27" s="19" t="s">
        <v>17</v>
      </c>
      <c r="G27" s="19" t="s">
        <v>23</v>
      </c>
      <c r="H27" s="19" t="s">
        <v>787</v>
      </c>
      <c r="I27" s="19" t="s">
        <v>801</v>
      </c>
      <c r="J27" s="19" t="s">
        <v>802</v>
      </c>
      <c r="K27" s="19" t="s">
        <v>20</v>
      </c>
      <c r="L27" s="19" t="s">
        <v>21</v>
      </c>
      <c r="M27" s="19" t="s">
        <v>791</v>
      </c>
      <c r="N27" s="19">
        <v>457184</v>
      </c>
      <c r="O27" s="19">
        <v>476940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950</v>
      </c>
      <c r="B28" s="17" t="s">
        <v>16</v>
      </c>
      <c r="C28" s="17">
        <v>7256556</v>
      </c>
      <c r="D28" s="17" t="s">
        <v>951</v>
      </c>
      <c r="E28" s="18" t="s">
        <v>952</v>
      </c>
      <c r="F28" s="19" t="s">
        <v>17</v>
      </c>
      <c r="G28" s="19" t="s">
        <v>671</v>
      </c>
      <c r="H28" s="19" t="s">
        <v>937</v>
      </c>
      <c r="I28" s="19" t="s">
        <v>953</v>
      </c>
      <c r="J28" s="19" t="s">
        <v>954</v>
      </c>
      <c r="K28" s="19" t="s">
        <v>20</v>
      </c>
      <c r="L28" s="19" t="s">
        <v>21</v>
      </c>
      <c r="M28" s="19" t="s">
        <v>207</v>
      </c>
      <c r="N28" s="19">
        <v>457309</v>
      </c>
      <c r="O28" s="19">
        <v>470120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994</v>
      </c>
      <c r="B29" s="17" t="s">
        <v>16</v>
      </c>
      <c r="C29" s="17">
        <v>7261800</v>
      </c>
      <c r="D29" s="17" t="s">
        <v>995</v>
      </c>
      <c r="E29" s="18" t="s">
        <v>996</v>
      </c>
      <c r="F29" s="19" t="s">
        <v>17</v>
      </c>
      <c r="G29" s="19" t="s">
        <v>671</v>
      </c>
      <c r="H29" s="19" t="s">
        <v>979</v>
      </c>
      <c r="I29" s="19" t="s">
        <v>997</v>
      </c>
      <c r="J29" s="19" t="s">
        <v>979</v>
      </c>
      <c r="K29" s="19" t="s">
        <v>998</v>
      </c>
      <c r="L29" s="19" t="s">
        <v>999</v>
      </c>
      <c r="M29" s="19" t="s">
        <v>22</v>
      </c>
      <c r="N29" s="19">
        <v>463633</v>
      </c>
      <c r="O29" s="19">
        <v>470603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1000</v>
      </c>
      <c r="B30" s="17" t="s">
        <v>16</v>
      </c>
      <c r="C30" s="17">
        <v>7262060</v>
      </c>
      <c r="D30" s="17" t="s">
        <v>1001</v>
      </c>
      <c r="E30" s="18" t="s">
        <v>1002</v>
      </c>
      <c r="F30" s="19" t="s">
        <v>17</v>
      </c>
      <c r="G30" s="19" t="s">
        <v>671</v>
      </c>
      <c r="H30" s="19" t="s">
        <v>979</v>
      </c>
      <c r="I30" s="19" t="s">
        <v>997</v>
      </c>
      <c r="J30" s="19" t="s">
        <v>979</v>
      </c>
      <c r="K30" s="19" t="s">
        <v>185</v>
      </c>
      <c r="L30" s="19" t="s">
        <v>186</v>
      </c>
      <c r="M30" s="19" t="s">
        <v>279</v>
      </c>
      <c r="N30" s="19">
        <v>463602</v>
      </c>
      <c r="O30" s="19">
        <v>470710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1549</v>
      </c>
      <c r="B31" s="17" t="s">
        <v>16</v>
      </c>
      <c r="C31" s="17">
        <v>6900942</v>
      </c>
      <c r="D31" s="17" t="s">
        <v>1550</v>
      </c>
      <c r="E31" s="18" t="s">
        <v>1551</v>
      </c>
      <c r="F31" s="19" t="s">
        <v>17</v>
      </c>
      <c r="G31" s="19" t="s">
        <v>1040</v>
      </c>
      <c r="H31" s="19" t="s">
        <v>1544</v>
      </c>
      <c r="I31" s="19" t="s">
        <v>1552</v>
      </c>
      <c r="J31" s="19" t="s">
        <v>1553</v>
      </c>
      <c r="K31" s="19" t="s">
        <v>20</v>
      </c>
      <c r="L31" s="19" t="s">
        <v>21</v>
      </c>
      <c r="M31" s="19" t="s">
        <v>614</v>
      </c>
      <c r="N31" s="19">
        <v>348293</v>
      </c>
      <c r="O31" s="19">
        <v>470863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2348</v>
      </c>
      <c r="B32" s="17" t="s">
        <v>16</v>
      </c>
      <c r="C32" s="17">
        <v>7332844</v>
      </c>
      <c r="D32" s="17" t="s">
        <v>2349</v>
      </c>
      <c r="E32" s="18" t="s">
        <v>2350</v>
      </c>
      <c r="F32" s="19" t="s">
        <v>17</v>
      </c>
      <c r="G32" s="19" t="s">
        <v>2227</v>
      </c>
      <c r="H32" s="19" t="s">
        <v>2227</v>
      </c>
      <c r="I32" s="19" t="s">
        <v>2228</v>
      </c>
      <c r="J32" s="19" t="s">
        <v>2227</v>
      </c>
      <c r="K32" s="19" t="s">
        <v>2351</v>
      </c>
      <c r="L32" s="19" t="s">
        <v>2352</v>
      </c>
      <c r="M32" s="19" t="s">
        <v>2353</v>
      </c>
      <c r="N32" s="19">
        <v>435708</v>
      </c>
      <c r="O32" s="19">
        <v>427931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2506</v>
      </c>
      <c r="B33" s="17" t="s">
        <v>16</v>
      </c>
      <c r="C33" s="17">
        <v>6918246</v>
      </c>
      <c r="D33" s="17" t="s">
        <v>2507</v>
      </c>
      <c r="E33" s="18" t="s">
        <v>2508</v>
      </c>
      <c r="F33" s="19" t="s">
        <v>17</v>
      </c>
      <c r="G33" s="19" t="s">
        <v>338</v>
      </c>
      <c r="H33" s="19" t="s">
        <v>383</v>
      </c>
      <c r="I33" s="19" t="s">
        <v>2509</v>
      </c>
      <c r="J33" s="19" t="s">
        <v>383</v>
      </c>
      <c r="K33" s="19" t="s">
        <v>2510</v>
      </c>
      <c r="L33" s="19" t="s">
        <v>2511</v>
      </c>
      <c r="M33" s="19" t="s">
        <v>485</v>
      </c>
      <c r="N33" s="19">
        <v>390996</v>
      </c>
      <c r="O33" s="19">
        <v>427221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2598</v>
      </c>
      <c r="B34" s="17" t="s">
        <v>16</v>
      </c>
      <c r="C34" s="17">
        <v>6981969</v>
      </c>
      <c r="D34" s="17" t="s">
        <v>2599</v>
      </c>
      <c r="E34" s="18" t="s">
        <v>2600</v>
      </c>
      <c r="F34" s="19" t="s">
        <v>17</v>
      </c>
      <c r="G34" s="19" t="s">
        <v>458</v>
      </c>
      <c r="H34" s="19" t="s">
        <v>496</v>
      </c>
      <c r="I34" s="19" t="s">
        <v>2578</v>
      </c>
      <c r="J34" s="19" t="s">
        <v>496</v>
      </c>
      <c r="K34" s="19" t="s">
        <v>2601</v>
      </c>
      <c r="L34" s="19" t="s">
        <v>2602</v>
      </c>
      <c r="M34" s="19" t="s">
        <v>68</v>
      </c>
      <c r="N34" s="19">
        <v>417885</v>
      </c>
      <c r="O34" s="19">
        <v>420924</v>
      </c>
      <c r="P34" s="6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3490</v>
      </c>
      <c r="B35" s="17" t="s">
        <v>16</v>
      </c>
      <c r="C35" s="17">
        <v>7385377</v>
      </c>
      <c r="D35" s="17" t="s">
        <v>3491</v>
      </c>
      <c r="E35" s="18" t="s">
        <v>3492</v>
      </c>
      <c r="F35" s="19" t="s">
        <v>17</v>
      </c>
      <c r="G35" s="19" t="s">
        <v>3468</v>
      </c>
      <c r="H35" s="19" t="s">
        <v>3468</v>
      </c>
      <c r="I35" s="19" t="s">
        <v>3469</v>
      </c>
      <c r="J35" s="19" t="s">
        <v>3468</v>
      </c>
      <c r="K35" s="19" t="s">
        <v>3488</v>
      </c>
      <c r="L35" s="19" t="s">
        <v>3489</v>
      </c>
      <c r="M35" s="19" t="s">
        <v>172</v>
      </c>
      <c r="N35" s="19">
        <v>359148</v>
      </c>
      <c r="O35" s="19">
        <v>511042</v>
      </c>
      <c r="P35" s="6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3504</v>
      </c>
      <c r="B36" s="17" t="s">
        <v>16</v>
      </c>
      <c r="C36" s="17">
        <v>7374095</v>
      </c>
      <c r="D36" s="17" t="s">
        <v>3505</v>
      </c>
      <c r="E36" s="18" t="s">
        <v>3506</v>
      </c>
      <c r="F36" s="19" t="s">
        <v>17</v>
      </c>
      <c r="G36" s="19" t="s">
        <v>3468</v>
      </c>
      <c r="H36" s="19" t="s">
        <v>3468</v>
      </c>
      <c r="I36" s="19" t="s">
        <v>3469</v>
      </c>
      <c r="J36" s="19" t="s">
        <v>3468</v>
      </c>
      <c r="K36" s="19" t="s">
        <v>2729</v>
      </c>
      <c r="L36" s="19" t="s">
        <v>2730</v>
      </c>
      <c r="M36" s="19" t="s">
        <v>494</v>
      </c>
      <c r="N36" s="19">
        <v>361028</v>
      </c>
      <c r="O36" s="19">
        <v>507001</v>
      </c>
      <c r="P36" s="6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3541</v>
      </c>
      <c r="B37" s="17" t="s">
        <v>16</v>
      </c>
      <c r="C37" s="17">
        <v>7360580</v>
      </c>
      <c r="D37" s="17" t="s">
        <v>3542</v>
      </c>
      <c r="E37" s="18" t="s">
        <v>3543</v>
      </c>
      <c r="F37" s="19" t="s">
        <v>17</v>
      </c>
      <c r="G37" s="19" t="s">
        <v>3468</v>
      </c>
      <c r="H37" s="19" t="s">
        <v>3468</v>
      </c>
      <c r="I37" s="19" t="s">
        <v>3469</v>
      </c>
      <c r="J37" s="19" t="s">
        <v>3468</v>
      </c>
      <c r="K37" s="19" t="s">
        <v>3544</v>
      </c>
      <c r="L37" s="19" t="s">
        <v>3545</v>
      </c>
      <c r="M37" s="19" t="s">
        <v>173</v>
      </c>
      <c r="N37" s="19">
        <v>357030</v>
      </c>
      <c r="O37" s="19">
        <v>504689</v>
      </c>
      <c r="P37" s="6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3610</v>
      </c>
      <c r="B38" s="17" t="s">
        <v>16</v>
      </c>
      <c r="C38" s="17">
        <v>7363735</v>
      </c>
      <c r="D38" s="17" t="s">
        <v>3611</v>
      </c>
      <c r="E38" s="18" t="s">
        <v>3612</v>
      </c>
      <c r="F38" s="19" t="s">
        <v>17</v>
      </c>
      <c r="G38" s="19" t="s">
        <v>3468</v>
      </c>
      <c r="H38" s="19" t="s">
        <v>3468</v>
      </c>
      <c r="I38" s="19" t="s">
        <v>3469</v>
      </c>
      <c r="J38" s="19" t="s">
        <v>3468</v>
      </c>
      <c r="K38" s="19" t="s">
        <v>3613</v>
      </c>
      <c r="L38" s="19" t="s">
        <v>3614</v>
      </c>
      <c r="M38" s="19" t="s">
        <v>346</v>
      </c>
      <c r="N38" s="19">
        <v>355982</v>
      </c>
      <c r="O38" s="19">
        <v>509597</v>
      </c>
      <c r="P38" s="6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3620</v>
      </c>
      <c r="B39" s="17" t="s">
        <v>16</v>
      </c>
      <c r="C39" s="17">
        <v>7400918</v>
      </c>
      <c r="D39" s="17" t="s">
        <v>3621</v>
      </c>
      <c r="E39" s="18" t="s">
        <v>3622</v>
      </c>
      <c r="F39" s="19" t="s">
        <v>17</v>
      </c>
      <c r="G39" s="19" t="s">
        <v>3468</v>
      </c>
      <c r="H39" s="19" t="s">
        <v>3468</v>
      </c>
      <c r="I39" s="19" t="s">
        <v>3469</v>
      </c>
      <c r="J39" s="19" t="s">
        <v>3468</v>
      </c>
      <c r="K39" s="19" t="s">
        <v>3623</v>
      </c>
      <c r="L39" s="19" t="s">
        <v>3624</v>
      </c>
      <c r="M39" s="19" t="s">
        <v>22</v>
      </c>
      <c r="N39" s="19">
        <v>357433</v>
      </c>
      <c r="O39" s="19">
        <v>504313</v>
      </c>
      <c r="P39" s="6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3670</v>
      </c>
      <c r="B40" s="17" t="s">
        <v>16</v>
      </c>
      <c r="C40" s="17">
        <v>7357651</v>
      </c>
      <c r="D40" s="17" t="s">
        <v>3671</v>
      </c>
      <c r="E40" s="18" t="s">
        <v>3672</v>
      </c>
      <c r="F40" s="19" t="s">
        <v>17</v>
      </c>
      <c r="G40" s="19" t="s">
        <v>3468</v>
      </c>
      <c r="H40" s="19" t="s">
        <v>3468</v>
      </c>
      <c r="I40" s="19" t="s">
        <v>3469</v>
      </c>
      <c r="J40" s="19" t="s">
        <v>3468</v>
      </c>
      <c r="K40" s="19" t="s">
        <v>3673</v>
      </c>
      <c r="L40" s="19" t="s">
        <v>3674</v>
      </c>
      <c r="M40" s="19" t="s">
        <v>22</v>
      </c>
      <c r="N40" s="19">
        <v>354122</v>
      </c>
      <c r="O40" s="19">
        <v>504734</v>
      </c>
      <c r="P40" s="6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3675</v>
      </c>
      <c r="B41" s="17" t="s">
        <v>16</v>
      </c>
      <c r="C41" s="17">
        <v>7401731</v>
      </c>
      <c r="D41" s="17" t="s">
        <v>3676</v>
      </c>
      <c r="E41" s="18" t="s">
        <v>3677</v>
      </c>
      <c r="F41" s="19" t="s">
        <v>17</v>
      </c>
      <c r="G41" s="19" t="s">
        <v>3468</v>
      </c>
      <c r="H41" s="19" t="s">
        <v>3468</v>
      </c>
      <c r="I41" s="19" t="s">
        <v>3469</v>
      </c>
      <c r="J41" s="19" t="s">
        <v>3468</v>
      </c>
      <c r="K41" s="19" t="s">
        <v>3678</v>
      </c>
      <c r="L41" s="19" t="s">
        <v>3679</v>
      </c>
      <c r="M41" s="19" t="s">
        <v>161</v>
      </c>
      <c r="N41" s="19">
        <v>353738</v>
      </c>
      <c r="O41" s="19">
        <v>504845</v>
      </c>
      <c r="P41" s="6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3695</v>
      </c>
      <c r="B42" s="17" t="s">
        <v>16</v>
      </c>
      <c r="C42" s="17">
        <v>7392541</v>
      </c>
      <c r="D42" s="17" t="s">
        <v>3696</v>
      </c>
      <c r="E42" s="18" t="s">
        <v>3697</v>
      </c>
      <c r="F42" s="19" t="s">
        <v>17</v>
      </c>
      <c r="G42" s="19" t="s">
        <v>3468</v>
      </c>
      <c r="H42" s="19" t="s">
        <v>3468</v>
      </c>
      <c r="I42" s="19" t="s">
        <v>3469</v>
      </c>
      <c r="J42" s="19" t="s">
        <v>3468</v>
      </c>
      <c r="K42" s="19" t="s">
        <v>3698</v>
      </c>
      <c r="L42" s="19" t="s">
        <v>3699</v>
      </c>
      <c r="M42" s="19" t="s">
        <v>346</v>
      </c>
      <c r="N42" s="19">
        <v>357543</v>
      </c>
      <c r="O42" s="19">
        <v>502588</v>
      </c>
      <c r="P42" s="6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3700</v>
      </c>
      <c r="B43" s="17" t="s">
        <v>16</v>
      </c>
      <c r="C43" s="17">
        <v>7372897</v>
      </c>
      <c r="D43" s="17" t="s">
        <v>3701</v>
      </c>
      <c r="E43" s="18" t="s">
        <v>3702</v>
      </c>
      <c r="F43" s="19" t="s">
        <v>17</v>
      </c>
      <c r="G43" s="19" t="s">
        <v>3468</v>
      </c>
      <c r="H43" s="19" t="s">
        <v>3468</v>
      </c>
      <c r="I43" s="19" t="s">
        <v>3469</v>
      </c>
      <c r="J43" s="19" t="s">
        <v>3468</v>
      </c>
      <c r="K43" s="19" t="s">
        <v>3292</v>
      </c>
      <c r="L43" s="19" t="s">
        <v>3293</v>
      </c>
      <c r="M43" s="19" t="s">
        <v>337</v>
      </c>
      <c r="N43" s="19">
        <v>357970</v>
      </c>
      <c r="O43" s="19">
        <v>507404</v>
      </c>
      <c r="P43" s="6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3708</v>
      </c>
      <c r="B44" s="17" t="s">
        <v>16</v>
      </c>
      <c r="C44" s="17">
        <v>7359567</v>
      </c>
      <c r="D44" s="17" t="s">
        <v>3709</v>
      </c>
      <c r="E44" s="18" t="s">
        <v>3710</v>
      </c>
      <c r="F44" s="19" t="s">
        <v>17</v>
      </c>
      <c r="G44" s="19" t="s">
        <v>3468</v>
      </c>
      <c r="H44" s="19" t="s">
        <v>3468</v>
      </c>
      <c r="I44" s="19" t="s">
        <v>3469</v>
      </c>
      <c r="J44" s="19" t="s">
        <v>3468</v>
      </c>
      <c r="K44" s="19" t="s">
        <v>3711</v>
      </c>
      <c r="L44" s="19" t="s">
        <v>3712</v>
      </c>
      <c r="M44" s="19" t="s">
        <v>614</v>
      </c>
      <c r="N44" s="19">
        <v>356987</v>
      </c>
      <c r="O44" s="19">
        <v>505884</v>
      </c>
      <c r="P44" s="6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3733</v>
      </c>
      <c r="B45" s="17" t="s">
        <v>16</v>
      </c>
      <c r="C45" s="17">
        <v>7390352</v>
      </c>
      <c r="D45" s="17" t="s">
        <v>3734</v>
      </c>
      <c r="E45" s="18" t="s">
        <v>3735</v>
      </c>
      <c r="F45" s="19" t="s">
        <v>17</v>
      </c>
      <c r="G45" s="19" t="s">
        <v>3468</v>
      </c>
      <c r="H45" s="19" t="s">
        <v>3468</v>
      </c>
      <c r="I45" s="19" t="s">
        <v>3469</v>
      </c>
      <c r="J45" s="19" t="s">
        <v>3468</v>
      </c>
      <c r="K45" s="19" t="s">
        <v>789</v>
      </c>
      <c r="L45" s="19" t="s">
        <v>790</v>
      </c>
      <c r="M45" s="19" t="s">
        <v>91</v>
      </c>
      <c r="N45" s="19">
        <v>359281</v>
      </c>
      <c r="O45" s="19">
        <v>506018</v>
      </c>
      <c r="P45" s="6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3741</v>
      </c>
      <c r="B46" s="17" t="s">
        <v>16</v>
      </c>
      <c r="C46" s="17">
        <v>7357877</v>
      </c>
      <c r="D46" s="17" t="s">
        <v>3742</v>
      </c>
      <c r="E46" s="18" t="s">
        <v>3743</v>
      </c>
      <c r="F46" s="19" t="s">
        <v>17</v>
      </c>
      <c r="G46" s="19" t="s">
        <v>3468</v>
      </c>
      <c r="H46" s="19" t="s">
        <v>3468</v>
      </c>
      <c r="I46" s="19" t="s">
        <v>3469</v>
      </c>
      <c r="J46" s="19" t="s">
        <v>3468</v>
      </c>
      <c r="K46" s="19" t="s">
        <v>3744</v>
      </c>
      <c r="L46" s="19" t="s">
        <v>3745</v>
      </c>
      <c r="M46" s="19" t="s">
        <v>22</v>
      </c>
      <c r="N46" s="19">
        <v>355155</v>
      </c>
      <c r="O46" s="19">
        <v>505315</v>
      </c>
      <c r="P46" s="6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3765</v>
      </c>
      <c r="B47" s="17" t="s">
        <v>16</v>
      </c>
      <c r="C47" s="17">
        <v>7359977</v>
      </c>
      <c r="D47" s="17" t="s">
        <v>3766</v>
      </c>
      <c r="E47" s="18" t="s">
        <v>3767</v>
      </c>
      <c r="F47" s="19" t="s">
        <v>17</v>
      </c>
      <c r="G47" s="19" t="s">
        <v>3468</v>
      </c>
      <c r="H47" s="19" t="s">
        <v>3468</v>
      </c>
      <c r="I47" s="19" t="s">
        <v>3469</v>
      </c>
      <c r="J47" s="19" t="s">
        <v>3468</v>
      </c>
      <c r="K47" s="19" t="s">
        <v>3768</v>
      </c>
      <c r="L47" s="19" t="s">
        <v>3769</v>
      </c>
      <c r="M47" s="19" t="s">
        <v>3770</v>
      </c>
      <c r="N47" s="19">
        <v>357399</v>
      </c>
      <c r="O47" s="19">
        <v>505235</v>
      </c>
      <c r="P47" s="6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3771</v>
      </c>
      <c r="B48" s="17" t="s">
        <v>16</v>
      </c>
      <c r="C48" s="17">
        <v>7403410</v>
      </c>
      <c r="D48" s="17" t="s">
        <v>3772</v>
      </c>
      <c r="E48" s="18" t="s">
        <v>3773</v>
      </c>
      <c r="F48" s="19" t="s">
        <v>17</v>
      </c>
      <c r="G48" s="19" t="s">
        <v>3468</v>
      </c>
      <c r="H48" s="19" t="s">
        <v>3468</v>
      </c>
      <c r="I48" s="19" t="s">
        <v>3469</v>
      </c>
      <c r="J48" s="19" t="s">
        <v>3468</v>
      </c>
      <c r="K48" s="19" t="s">
        <v>3774</v>
      </c>
      <c r="L48" s="19" t="s">
        <v>3775</v>
      </c>
      <c r="M48" s="19" t="s">
        <v>128</v>
      </c>
      <c r="N48" s="19">
        <v>353002</v>
      </c>
      <c r="O48" s="19">
        <v>504782</v>
      </c>
      <c r="P48" s="6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3803</v>
      </c>
      <c r="B49" s="17" t="s">
        <v>16</v>
      </c>
      <c r="C49" s="17">
        <v>7355788</v>
      </c>
      <c r="D49" s="17" t="s">
        <v>3804</v>
      </c>
      <c r="E49" s="18" t="s">
        <v>3805</v>
      </c>
      <c r="F49" s="19" t="s">
        <v>17</v>
      </c>
      <c r="G49" s="19" t="s">
        <v>3468</v>
      </c>
      <c r="H49" s="19" t="s">
        <v>3468</v>
      </c>
      <c r="I49" s="19" t="s">
        <v>3469</v>
      </c>
      <c r="J49" s="19" t="s">
        <v>3468</v>
      </c>
      <c r="K49" s="19" t="s">
        <v>3806</v>
      </c>
      <c r="L49" s="19" t="s">
        <v>3807</v>
      </c>
      <c r="M49" s="19" t="s">
        <v>213</v>
      </c>
      <c r="N49" s="19">
        <v>354254</v>
      </c>
      <c r="O49" s="19">
        <v>504412</v>
      </c>
      <c r="P49" s="6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3808</v>
      </c>
      <c r="B50" s="17" t="s">
        <v>16</v>
      </c>
      <c r="C50" s="17">
        <v>7375190</v>
      </c>
      <c r="D50" s="17" t="s">
        <v>3809</v>
      </c>
      <c r="E50" s="18" t="s">
        <v>3810</v>
      </c>
      <c r="F50" s="19" t="s">
        <v>17</v>
      </c>
      <c r="G50" s="19" t="s">
        <v>3468</v>
      </c>
      <c r="H50" s="19" t="s">
        <v>3468</v>
      </c>
      <c r="I50" s="19" t="s">
        <v>3469</v>
      </c>
      <c r="J50" s="19" t="s">
        <v>3468</v>
      </c>
      <c r="K50" s="19" t="s">
        <v>3811</v>
      </c>
      <c r="L50" s="19" t="s">
        <v>3812</v>
      </c>
      <c r="M50" s="19" t="s">
        <v>116</v>
      </c>
      <c r="N50" s="19">
        <v>363215</v>
      </c>
      <c r="O50" s="19">
        <v>506372</v>
      </c>
      <c r="P50" s="6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3813</v>
      </c>
      <c r="B51" s="17" t="s">
        <v>16</v>
      </c>
      <c r="C51" s="17">
        <v>7376167</v>
      </c>
      <c r="D51" s="17" t="s">
        <v>3814</v>
      </c>
      <c r="E51" s="18" t="s">
        <v>3815</v>
      </c>
      <c r="F51" s="19" t="s">
        <v>17</v>
      </c>
      <c r="G51" s="19" t="s">
        <v>3468</v>
      </c>
      <c r="H51" s="19" t="s">
        <v>3468</v>
      </c>
      <c r="I51" s="19" t="s">
        <v>3469</v>
      </c>
      <c r="J51" s="19" t="s">
        <v>3468</v>
      </c>
      <c r="K51" s="19" t="s">
        <v>3816</v>
      </c>
      <c r="L51" s="19" t="s">
        <v>3817</v>
      </c>
      <c r="M51" s="19" t="s">
        <v>129</v>
      </c>
      <c r="N51" s="19">
        <v>365529</v>
      </c>
      <c r="O51" s="19">
        <v>506709</v>
      </c>
      <c r="P51" s="6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3818</v>
      </c>
      <c r="B52" s="17" t="s">
        <v>16</v>
      </c>
      <c r="C52" s="17">
        <v>7404202</v>
      </c>
      <c r="D52" s="17" t="s">
        <v>3819</v>
      </c>
      <c r="E52" s="18" t="s">
        <v>3820</v>
      </c>
      <c r="F52" s="19" t="s">
        <v>17</v>
      </c>
      <c r="G52" s="19" t="s">
        <v>3468</v>
      </c>
      <c r="H52" s="19" t="s">
        <v>3468</v>
      </c>
      <c r="I52" s="19" t="s">
        <v>3469</v>
      </c>
      <c r="J52" s="19" t="s">
        <v>3468</v>
      </c>
      <c r="K52" s="19" t="s">
        <v>3821</v>
      </c>
      <c r="L52" s="19" t="s">
        <v>3822</v>
      </c>
      <c r="M52" s="19" t="s">
        <v>193</v>
      </c>
      <c r="N52" s="19">
        <v>358490</v>
      </c>
      <c r="O52" s="19">
        <v>505676</v>
      </c>
      <c r="P52" s="6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3823</v>
      </c>
      <c r="B53" s="17" t="s">
        <v>16</v>
      </c>
      <c r="C53" s="17">
        <v>7404223</v>
      </c>
      <c r="D53" s="17" t="s">
        <v>3824</v>
      </c>
      <c r="E53" s="18" t="s">
        <v>3825</v>
      </c>
      <c r="F53" s="19" t="s">
        <v>17</v>
      </c>
      <c r="G53" s="19" t="s">
        <v>3468</v>
      </c>
      <c r="H53" s="19" t="s">
        <v>3468</v>
      </c>
      <c r="I53" s="19" t="s">
        <v>3469</v>
      </c>
      <c r="J53" s="19" t="s">
        <v>3468</v>
      </c>
      <c r="K53" s="19" t="s">
        <v>3237</v>
      </c>
      <c r="L53" s="19" t="s">
        <v>3238</v>
      </c>
      <c r="M53" s="19" t="s">
        <v>54</v>
      </c>
      <c r="N53" s="19">
        <v>358675</v>
      </c>
      <c r="O53" s="19">
        <v>506100</v>
      </c>
      <c r="P53" s="6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3829</v>
      </c>
      <c r="B54" s="17" t="s">
        <v>16</v>
      </c>
      <c r="C54" s="17">
        <v>7389406</v>
      </c>
      <c r="D54" s="17" t="s">
        <v>3830</v>
      </c>
      <c r="E54" s="18" t="s">
        <v>3831</v>
      </c>
      <c r="F54" s="19" t="s">
        <v>17</v>
      </c>
      <c r="G54" s="19" t="s">
        <v>3468</v>
      </c>
      <c r="H54" s="19" t="s">
        <v>3468</v>
      </c>
      <c r="I54" s="19" t="s">
        <v>3469</v>
      </c>
      <c r="J54" s="19" t="s">
        <v>3468</v>
      </c>
      <c r="K54" s="19" t="s">
        <v>3237</v>
      </c>
      <c r="L54" s="19" t="s">
        <v>3238</v>
      </c>
      <c r="M54" s="19" t="s">
        <v>141</v>
      </c>
      <c r="N54" s="19">
        <v>359057</v>
      </c>
      <c r="O54" s="19">
        <v>507485</v>
      </c>
      <c r="P54" s="6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3902</v>
      </c>
      <c r="B55" s="17" t="s">
        <v>16</v>
      </c>
      <c r="C55" s="17">
        <v>7405563</v>
      </c>
      <c r="D55" s="17" t="s">
        <v>3903</v>
      </c>
      <c r="E55" s="18" t="s">
        <v>3904</v>
      </c>
      <c r="F55" s="19" t="s">
        <v>17</v>
      </c>
      <c r="G55" s="19" t="s">
        <v>3468</v>
      </c>
      <c r="H55" s="19" t="s">
        <v>3468</v>
      </c>
      <c r="I55" s="19" t="s">
        <v>3469</v>
      </c>
      <c r="J55" s="19" t="s">
        <v>3468</v>
      </c>
      <c r="K55" s="19" t="s">
        <v>52</v>
      </c>
      <c r="L55" s="19" t="s">
        <v>53</v>
      </c>
      <c r="M55" s="19" t="s">
        <v>393</v>
      </c>
      <c r="N55" s="19">
        <v>358760</v>
      </c>
      <c r="O55" s="19">
        <v>506249</v>
      </c>
      <c r="P55" s="6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3933</v>
      </c>
      <c r="B56" s="17" t="s">
        <v>16</v>
      </c>
      <c r="C56" s="17">
        <v>7406305</v>
      </c>
      <c r="D56" s="17" t="s">
        <v>3934</v>
      </c>
      <c r="E56" s="18" t="s">
        <v>3935</v>
      </c>
      <c r="F56" s="19" t="s">
        <v>17</v>
      </c>
      <c r="G56" s="19" t="s">
        <v>3468</v>
      </c>
      <c r="H56" s="19" t="s">
        <v>3468</v>
      </c>
      <c r="I56" s="19" t="s">
        <v>3469</v>
      </c>
      <c r="J56" s="19" t="s">
        <v>3468</v>
      </c>
      <c r="K56" s="19" t="s">
        <v>3936</v>
      </c>
      <c r="L56" s="19" t="s">
        <v>3937</v>
      </c>
      <c r="M56" s="19" t="s">
        <v>68</v>
      </c>
      <c r="N56" s="19">
        <v>360841</v>
      </c>
      <c r="O56" s="19">
        <v>511434</v>
      </c>
      <c r="P56" s="6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3963</v>
      </c>
      <c r="B57" s="17" t="s">
        <v>16</v>
      </c>
      <c r="C57" s="17">
        <v>7356639</v>
      </c>
      <c r="D57" s="17" t="s">
        <v>3964</v>
      </c>
      <c r="E57" s="18" t="s">
        <v>3965</v>
      </c>
      <c r="F57" s="19" t="s">
        <v>17</v>
      </c>
      <c r="G57" s="19" t="s">
        <v>3468</v>
      </c>
      <c r="H57" s="19" t="s">
        <v>3468</v>
      </c>
      <c r="I57" s="19" t="s">
        <v>3469</v>
      </c>
      <c r="J57" s="19" t="s">
        <v>3468</v>
      </c>
      <c r="K57" s="19" t="s">
        <v>3966</v>
      </c>
      <c r="L57" s="19" t="s">
        <v>3967</v>
      </c>
      <c r="M57" s="19" t="s">
        <v>172</v>
      </c>
      <c r="N57" s="19">
        <v>355841</v>
      </c>
      <c r="O57" s="19">
        <v>506630</v>
      </c>
      <c r="P57" s="6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3968</v>
      </c>
      <c r="B58" s="17" t="s">
        <v>16</v>
      </c>
      <c r="C58" s="17">
        <v>7380296</v>
      </c>
      <c r="D58" s="17" t="s">
        <v>3969</v>
      </c>
      <c r="E58" s="18" t="s">
        <v>3970</v>
      </c>
      <c r="F58" s="19" t="s">
        <v>17</v>
      </c>
      <c r="G58" s="19" t="s">
        <v>3468</v>
      </c>
      <c r="H58" s="19" t="s">
        <v>3468</v>
      </c>
      <c r="I58" s="19" t="s">
        <v>3469</v>
      </c>
      <c r="J58" s="19" t="s">
        <v>3468</v>
      </c>
      <c r="K58" s="19" t="s">
        <v>3971</v>
      </c>
      <c r="L58" s="19" t="s">
        <v>3972</v>
      </c>
      <c r="M58" s="19" t="s">
        <v>91</v>
      </c>
      <c r="N58" s="19">
        <v>364421</v>
      </c>
      <c r="O58" s="19">
        <v>501606</v>
      </c>
      <c r="P58" s="6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3973</v>
      </c>
      <c r="B59" s="17" t="s">
        <v>16</v>
      </c>
      <c r="C59" s="17">
        <v>7373294</v>
      </c>
      <c r="D59" s="17" t="s">
        <v>3974</v>
      </c>
      <c r="E59" s="18" t="s">
        <v>3975</v>
      </c>
      <c r="F59" s="19" t="s">
        <v>17</v>
      </c>
      <c r="G59" s="19" t="s">
        <v>3468</v>
      </c>
      <c r="H59" s="19" t="s">
        <v>3468</v>
      </c>
      <c r="I59" s="19" t="s">
        <v>3469</v>
      </c>
      <c r="J59" s="19" t="s">
        <v>3468</v>
      </c>
      <c r="K59" s="19" t="s">
        <v>222</v>
      </c>
      <c r="L59" s="19" t="s">
        <v>223</v>
      </c>
      <c r="M59" s="19" t="s">
        <v>110</v>
      </c>
      <c r="N59" s="19">
        <v>357903</v>
      </c>
      <c r="O59" s="19">
        <v>506976</v>
      </c>
      <c r="P59" s="6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4001</v>
      </c>
      <c r="B60" s="17" t="s">
        <v>16</v>
      </c>
      <c r="C60" s="17">
        <v>7373129</v>
      </c>
      <c r="D60" s="17" t="s">
        <v>4002</v>
      </c>
      <c r="E60" s="18" t="s">
        <v>4003</v>
      </c>
      <c r="F60" s="19" t="s">
        <v>17</v>
      </c>
      <c r="G60" s="19" t="s">
        <v>3468</v>
      </c>
      <c r="H60" s="19" t="s">
        <v>3468</v>
      </c>
      <c r="I60" s="19" t="s">
        <v>3469</v>
      </c>
      <c r="J60" s="19" t="s">
        <v>3468</v>
      </c>
      <c r="K60" s="19" t="s">
        <v>3305</v>
      </c>
      <c r="L60" s="19" t="s">
        <v>3306</v>
      </c>
      <c r="M60" s="19" t="s">
        <v>630</v>
      </c>
      <c r="N60" s="19">
        <v>357101</v>
      </c>
      <c r="O60" s="19">
        <v>507230</v>
      </c>
      <c r="P60" s="6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4024</v>
      </c>
      <c r="B61" s="17" t="s">
        <v>16</v>
      </c>
      <c r="C61" s="17">
        <v>7407734</v>
      </c>
      <c r="D61" s="17" t="s">
        <v>4025</v>
      </c>
      <c r="E61" s="18" t="s">
        <v>4026</v>
      </c>
      <c r="F61" s="19" t="s">
        <v>17</v>
      </c>
      <c r="G61" s="19" t="s">
        <v>3468</v>
      </c>
      <c r="H61" s="19" t="s">
        <v>3468</v>
      </c>
      <c r="I61" s="19" t="s">
        <v>3469</v>
      </c>
      <c r="J61" s="19" t="s">
        <v>3468</v>
      </c>
      <c r="K61" s="19" t="s">
        <v>4027</v>
      </c>
      <c r="L61" s="19" t="s">
        <v>4028</v>
      </c>
      <c r="M61" s="19" t="s">
        <v>4029</v>
      </c>
      <c r="N61" s="19">
        <v>356005</v>
      </c>
      <c r="O61" s="19">
        <v>507402</v>
      </c>
      <c r="P61" s="6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4038</v>
      </c>
      <c r="B62" s="17" t="s">
        <v>16</v>
      </c>
      <c r="C62" s="17">
        <v>7407884</v>
      </c>
      <c r="D62" s="17" t="s">
        <v>4039</v>
      </c>
      <c r="E62" s="18" t="s">
        <v>4040</v>
      </c>
      <c r="F62" s="19" t="s">
        <v>17</v>
      </c>
      <c r="G62" s="19" t="s">
        <v>3468</v>
      </c>
      <c r="H62" s="19" t="s">
        <v>3468</v>
      </c>
      <c r="I62" s="19" t="s">
        <v>3469</v>
      </c>
      <c r="J62" s="19" t="s">
        <v>3468</v>
      </c>
      <c r="K62" s="19" t="s">
        <v>4041</v>
      </c>
      <c r="L62" s="19" t="s">
        <v>4042</v>
      </c>
      <c r="M62" s="19" t="s">
        <v>504</v>
      </c>
      <c r="N62" s="19">
        <v>365779</v>
      </c>
      <c r="O62" s="19">
        <v>500702</v>
      </c>
      <c r="P62" s="6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4130</v>
      </c>
      <c r="B63" s="17" t="s">
        <v>16</v>
      </c>
      <c r="C63" s="17">
        <v>7371173</v>
      </c>
      <c r="D63" s="17" t="s">
        <v>4131</v>
      </c>
      <c r="E63" s="18" t="s">
        <v>4132</v>
      </c>
      <c r="F63" s="19" t="s">
        <v>17</v>
      </c>
      <c r="G63" s="19" t="s">
        <v>3468</v>
      </c>
      <c r="H63" s="19" t="s">
        <v>3468</v>
      </c>
      <c r="I63" s="19" t="s">
        <v>3469</v>
      </c>
      <c r="J63" s="19" t="s">
        <v>3468</v>
      </c>
      <c r="K63" s="19" t="s">
        <v>1084</v>
      </c>
      <c r="L63" s="19" t="s">
        <v>1565</v>
      </c>
      <c r="M63" s="19" t="s">
        <v>218</v>
      </c>
      <c r="N63" s="19">
        <v>357261</v>
      </c>
      <c r="O63" s="19">
        <v>508925</v>
      </c>
      <c r="P63" s="6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4133</v>
      </c>
      <c r="B64" s="17" t="s">
        <v>16</v>
      </c>
      <c r="C64" s="17">
        <v>7359606</v>
      </c>
      <c r="D64" s="17" t="s">
        <v>4134</v>
      </c>
      <c r="E64" s="18" t="s">
        <v>4135</v>
      </c>
      <c r="F64" s="19" t="s">
        <v>17</v>
      </c>
      <c r="G64" s="19" t="s">
        <v>3468</v>
      </c>
      <c r="H64" s="19" t="s">
        <v>3468</v>
      </c>
      <c r="I64" s="19" t="s">
        <v>3469</v>
      </c>
      <c r="J64" s="19" t="s">
        <v>3468</v>
      </c>
      <c r="K64" s="19" t="s">
        <v>4136</v>
      </c>
      <c r="L64" s="19" t="s">
        <v>4137</v>
      </c>
      <c r="M64" s="19" t="s">
        <v>110</v>
      </c>
      <c r="N64" s="19">
        <v>357000</v>
      </c>
      <c r="O64" s="19">
        <v>505730</v>
      </c>
      <c r="P64" s="6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4165</v>
      </c>
      <c r="B65" s="17" t="s">
        <v>16</v>
      </c>
      <c r="C65" s="17">
        <v>7410324</v>
      </c>
      <c r="D65" s="17" t="s">
        <v>4166</v>
      </c>
      <c r="E65" s="18" t="s">
        <v>4167</v>
      </c>
      <c r="F65" s="19" t="s">
        <v>17</v>
      </c>
      <c r="G65" s="19" t="s">
        <v>3468</v>
      </c>
      <c r="H65" s="19" t="s">
        <v>3468</v>
      </c>
      <c r="I65" s="19" t="s">
        <v>3469</v>
      </c>
      <c r="J65" s="19" t="s">
        <v>3468</v>
      </c>
      <c r="K65" s="19" t="s">
        <v>4168</v>
      </c>
      <c r="L65" s="19" t="s">
        <v>4169</v>
      </c>
      <c r="M65" s="19" t="s">
        <v>22</v>
      </c>
      <c r="N65" s="19">
        <v>359629</v>
      </c>
      <c r="O65" s="19">
        <v>508621</v>
      </c>
      <c r="P65" s="6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4173</v>
      </c>
      <c r="B66" s="17" t="s">
        <v>16</v>
      </c>
      <c r="C66" s="17">
        <v>7410521</v>
      </c>
      <c r="D66" s="17" t="s">
        <v>4174</v>
      </c>
      <c r="E66" s="18" t="s">
        <v>4175</v>
      </c>
      <c r="F66" s="19" t="s">
        <v>17</v>
      </c>
      <c r="G66" s="19" t="s">
        <v>3468</v>
      </c>
      <c r="H66" s="19" t="s">
        <v>3468</v>
      </c>
      <c r="I66" s="19" t="s">
        <v>3469</v>
      </c>
      <c r="J66" s="19" t="s">
        <v>3468</v>
      </c>
      <c r="K66" s="19" t="s">
        <v>4176</v>
      </c>
      <c r="L66" s="19" t="s">
        <v>4177</v>
      </c>
      <c r="M66" s="19" t="s">
        <v>116</v>
      </c>
      <c r="N66" s="19">
        <v>356623</v>
      </c>
      <c r="O66" s="19">
        <v>511517</v>
      </c>
      <c r="P66" s="6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4178</v>
      </c>
      <c r="B67" s="17" t="s">
        <v>16</v>
      </c>
      <c r="C67" s="17">
        <v>9633114</v>
      </c>
      <c r="D67" s="17" t="s">
        <v>4179</v>
      </c>
      <c r="E67" s="18" t="s">
        <v>4180</v>
      </c>
      <c r="F67" s="19" t="s">
        <v>17</v>
      </c>
      <c r="G67" s="19" t="s">
        <v>3468</v>
      </c>
      <c r="H67" s="19" t="s">
        <v>3468</v>
      </c>
      <c r="I67" s="19" t="s">
        <v>3469</v>
      </c>
      <c r="J67" s="19" t="s">
        <v>3468</v>
      </c>
      <c r="K67" s="19" t="s">
        <v>4181</v>
      </c>
      <c r="L67" s="19" t="s">
        <v>4182</v>
      </c>
      <c r="M67" s="19" t="s">
        <v>485</v>
      </c>
      <c r="N67" s="19">
        <v>359841</v>
      </c>
      <c r="O67" s="19">
        <v>507695</v>
      </c>
      <c r="P67" s="6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4183</v>
      </c>
      <c r="B68" s="17" t="s">
        <v>30</v>
      </c>
      <c r="C68" s="17">
        <v>7390641</v>
      </c>
      <c r="D68" s="17">
        <v>0</v>
      </c>
      <c r="E68" s="18"/>
      <c r="F68" s="19" t="s">
        <v>17</v>
      </c>
      <c r="G68" s="19" t="s">
        <v>3468</v>
      </c>
      <c r="H68" s="19" t="s">
        <v>3468</v>
      </c>
      <c r="I68" s="19" t="s">
        <v>3469</v>
      </c>
      <c r="J68" s="19" t="s">
        <v>3468</v>
      </c>
      <c r="K68" s="19" t="s">
        <v>1937</v>
      </c>
      <c r="L68" s="19" t="s">
        <v>1938</v>
      </c>
      <c r="M68" s="19" t="s">
        <v>3932</v>
      </c>
      <c r="N68" s="19">
        <v>358845</v>
      </c>
      <c r="O68" s="19">
        <v>505696</v>
      </c>
      <c r="P68" s="6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4195</v>
      </c>
      <c r="B69" s="17" t="s">
        <v>16</v>
      </c>
      <c r="C69" s="17">
        <v>6899063</v>
      </c>
      <c r="D69" s="17" t="s">
        <v>4196</v>
      </c>
      <c r="E69" s="18" t="s">
        <v>4197</v>
      </c>
      <c r="F69" s="19" t="s">
        <v>17</v>
      </c>
      <c r="G69" s="19" t="s">
        <v>1040</v>
      </c>
      <c r="H69" s="19" t="s">
        <v>1544</v>
      </c>
      <c r="I69" s="19" t="s">
        <v>4194</v>
      </c>
      <c r="J69" s="19" t="s">
        <v>1544</v>
      </c>
      <c r="K69" s="19" t="s">
        <v>4198</v>
      </c>
      <c r="L69" s="19" t="s">
        <v>4199</v>
      </c>
      <c r="M69" s="19" t="s">
        <v>329</v>
      </c>
      <c r="N69" s="19">
        <v>346587</v>
      </c>
      <c r="O69" s="19">
        <v>477278</v>
      </c>
      <c r="P69" s="6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4360</v>
      </c>
      <c r="B70" s="17" t="s">
        <v>16</v>
      </c>
      <c r="C70" s="17">
        <v>8464232</v>
      </c>
      <c r="D70" s="17" t="s">
        <v>4361</v>
      </c>
      <c r="E70" s="18" t="s">
        <v>4362</v>
      </c>
      <c r="F70" s="19" t="s">
        <v>17</v>
      </c>
      <c r="G70" s="19" t="s">
        <v>34</v>
      </c>
      <c r="H70" s="19" t="s">
        <v>1956</v>
      </c>
      <c r="I70" s="19" t="s">
        <v>4357</v>
      </c>
      <c r="J70" s="19" t="s">
        <v>1956</v>
      </c>
      <c r="K70" s="19" t="s">
        <v>4363</v>
      </c>
      <c r="L70" s="19" t="s">
        <v>4364</v>
      </c>
      <c r="M70" s="19" t="s">
        <v>22</v>
      </c>
      <c r="N70" s="19">
        <v>304060</v>
      </c>
      <c r="O70" s="19">
        <v>498214</v>
      </c>
      <c r="P70" s="6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4366</v>
      </c>
      <c r="B71" s="17" t="s">
        <v>16</v>
      </c>
      <c r="C71" s="17">
        <v>6956657</v>
      </c>
      <c r="D71" s="17" t="s">
        <v>4367</v>
      </c>
      <c r="E71" s="18" t="s">
        <v>4368</v>
      </c>
      <c r="F71" s="19" t="s">
        <v>17</v>
      </c>
      <c r="G71" s="19" t="s">
        <v>34</v>
      </c>
      <c r="H71" s="19" t="s">
        <v>1956</v>
      </c>
      <c r="I71" s="19" t="s">
        <v>4357</v>
      </c>
      <c r="J71" s="19" t="s">
        <v>1956</v>
      </c>
      <c r="K71" s="19" t="s">
        <v>4023</v>
      </c>
      <c r="L71" s="19" t="s">
        <v>4365</v>
      </c>
      <c r="M71" s="19" t="s">
        <v>711</v>
      </c>
      <c r="N71" s="19">
        <v>303697</v>
      </c>
      <c r="O71" s="19">
        <v>498982</v>
      </c>
      <c r="P71" s="6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</sheetData>
  <sheetProtection algorithmName="SHA-512" hashValue="KzagTxIlihy76SavTOUPAklS4WP6LjDGKPpLG67Z4yk6Ht3lOeQuxW2InoEl0gN9Mts3MX5jzCR4HBziyPEqiw==" saltValue="eE6ztBb3CGe8GI4lEAQctg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rowBreaks count="1" manualBreakCount="1">
    <brk id="28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5429687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39</v>
      </c>
      <c r="B2" s="4">
        <f>P12</f>
        <v>55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SUM(S14:S68)/$P$12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3">
        <f>SUM(P14:P68)</f>
        <v>55</v>
      </c>
    </row>
    <row r="13" spans="1:2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25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N13" s="26" t="s">
        <v>14</v>
      </c>
      <c r="O13" s="26" t="s">
        <v>15</v>
      </c>
      <c r="P13" s="2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92</v>
      </c>
      <c r="B14" s="17" t="s">
        <v>16</v>
      </c>
      <c r="C14" s="17">
        <v>6802307</v>
      </c>
      <c r="D14" s="17" t="s">
        <v>93</v>
      </c>
      <c r="E14" s="18" t="s">
        <v>94</v>
      </c>
      <c r="F14" s="19" t="s">
        <v>17</v>
      </c>
      <c r="G14" s="19" t="s">
        <v>69</v>
      </c>
      <c r="H14" s="19" t="s">
        <v>87</v>
      </c>
      <c r="I14" s="19" t="s">
        <v>95</v>
      </c>
      <c r="J14" s="19" t="s">
        <v>96</v>
      </c>
      <c r="K14" s="19" t="s">
        <v>20</v>
      </c>
      <c r="L14" s="19" t="s">
        <v>21</v>
      </c>
      <c r="M14" s="19" t="s">
        <v>97</v>
      </c>
      <c r="N14" s="19">
        <v>430389</v>
      </c>
      <c r="O14" s="19">
        <v>448917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98</v>
      </c>
      <c r="B15" s="17" t="s">
        <v>16</v>
      </c>
      <c r="C15" s="17">
        <v>6802630</v>
      </c>
      <c r="D15" s="17" t="s">
        <v>99</v>
      </c>
      <c r="E15" s="18" t="s">
        <v>100</v>
      </c>
      <c r="F15" s="19" t="s">
        <v>17</v>
      </c>
      <c r="G15" s="19" t="s">
        <v>69</v>
      </c>
      <c r="H15" s="19" t="s">
        <v>87</v>
      </c>
      <c r="I15" s="19" t="s">
        <v>101</v>
      </c>
      <c r="J15" s="19" t="s">
        <v>102</v>
      </c>
      <c r="K15" s="19" t="s">
        <v>20</v>
      </c>
      <c r="L15" s="19" t="s">
        <v>21</v>
      </c>
      <c r="M15" s="19" t="s">
        <v>103</v>
      </c>
      <c r="N15" s="19">
        <v>433014</v>
      </c>
      <c r="O15" s="19">
        <v>442874</v>
      </c>
      <c r="P15" s="14">
        <v>1</v>
      </c>
      <c r="Q15" s="22"/>
      <c r="R15" s="2"/>
      <c r="S15" s="3"/>
      <c r="T15" s="20">
        <f t="shared" ref="T15:T68" si="2">S15*0.23</f>
        <v>0</v>
      </c>
      <c r="U15" s="21">
        <f t="shared" ref="U15:U68" si="3">SUM(S15:T15)</f>
        <v>0</v>
      </c>
    </row>
    <row r="16" spans="1:21" x14ac:dyDescent="0.35">
      <c r="A16" s="17" t="s">
        <v>104</v>
      </c>
      <c r="B16" s="17" t="s">
        <v>16</v>
      </c>
      <c r="C16" s="17">
        <v>6803335</v>
      </c>
      <c r="D16" s="17" t="s">
        <v>105</v>
      </c>
      <c r="E16" s="18" t="s">
        <v>106</v>
      </c>
      <c r="F16" s="19" t="s">
        <v>17</v>
      </c>
      <c r="G16" s="19" t="s">
        <v>69</v>
      </c>
      <c r="H16" s="19" t="s">
        <v>87</v>
      </c>
      <c r="I16" s="19" t="s">
        <v>107</v>
      </c>
      <c r="J16" s="19" t="s">
        <v>108</v>
      </c>
      <c r="K16" s="19" t="s">
        <v>20</v>
      </c>
      <c r="L16" s="19" t="s">
        <v>21</v>
      </c>
      <c r="M16" s="19" t="s">
        <v>109</v>
      </c>
      <c r="N16" s="19">
        <v>434817</v>
      </c>
      <c r="O16" s="19">
        <v>439271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196</v>
      </c>
      <c r="B17" s="17" t="s">
        <v>16</v>
      </c>
      <c r="C17" s="17">
        <v>6808177</v>
      </c>
      <c r="D17" s="17" t="s">
        <v>197</v>
      </c>
      <c r="E17" s="18" t="s">
        <v>198</v>
      </c>
      <c r="F17" s="19" t="s">
        <v>17</v>
      </c>
      <c r="G17" s="19" t="s">
        <v>69</v>
      </c>
      <c r="H17" s="19" t="s">
        <v>199</v>
      </c>
      <c r="I17" s="19" t="s">
        <v>200</v>
      </c>
      <c r="J17" s="19" t="s">
        <v>199</v>
      </c>
      <c r="K17" s="19" t="s">
        <v>201</v>
      </c>
      <c r="L17" s="19" t="s">
        <v>202</v>
      </c>
      <c r="M17" s="19" t="s">
        <v>203</v>
      </c>
      <c r="N17" s="19">
        <v>443650</v>
      </c>
      <c r="O17" s="19">
        <v>420492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204</v>
      </c>
      <c r="B18" s="17" t="s">
        <v>16</v>
      </c>
      <c r="C18" s="17">
        <v>6808221</v>
      </c>
      <c r="D18" s="17" t="s">
        <v>205</v>
      </c>
      <c r="E18" s="18" t="s">
        <v>206</v>
      </c>
      <c r="F18" s="19" t="s">
        <v>17</v>
      </c>
      <c r="G18" s="19" t="s">
        <v>69</v>
      </c>
      <c r="H18" s="19" t="s">
        <v>199</v>
      </c>
      <c r="I18" s="19" t="s">
        <v>200</v>
      </c>
      <c r="J18" s="19" t="s">
        <v>199</v>
      </c>
      <c r="K18" s="19" t="s">
        <v>201</v>
      </c>
      <c r="L18" s="19" t="s">
        <v>202</v>
      </c>
      <c r="M18" s="19" t="s">
        <v>79</v>
      </c>
      <c r="N18" s="19">
        <v>443624</v>
      </c>
      <c r="O18" s="19">
        <v>420406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208</v>
      </c>
      <c r="B19" s="17" t="s">
        <v>16</v>
      </c>
      <c r="C19" s="17">
        <v>6809153</v>
      </c>
      <c r="D19" s="17" t="s">
        <v>209</v>
      </c>
      <c r="E19" s="18" t="s">
        <v>210</v>
      </c>
      <c r="F19" s="19" t="s">
        <v>17</v>
      </c>
      <c r="G19" s="19" t="s">
        <v>69</v>
      </c>
      <c r="H19" s="19" t="s">
        <v>199</v>
      </c>
      <c r="I19" s="19" t="s">
        <v>211</v>
      </c>
      <c r="J19" s="19" t="s">
        <v>212</v>
      </c>
      <c r="K19" s="19" t="s">
        <v>20</v>
      </c>
      <c r="L19" s="19" t="s">
        <v>21</v>
      </c>
      <c r="M19" s="19" t="s">
        <v>213</v>
      </c>
      <c r="N19" s="19">
        <v>441089</v>
      </c>
      <c r="O19" s="19">
        <v>423627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357</v>
      </c>
      <c r="B20" s="17" t="s">
        <v>16</v>
      </c>
      <c r="C20" s="17">
        <v>6810810</v>
      </c>
      <c r="D20" s="17" t="s">
        <v>358</v>
      </c>
      <c r="E20" s="18" t="s">
        <v>359</v>
      </c>
      <c r="F20" s="19" t="s">
        <v>17</v>
      </c>
      <c r="G20" s="19" t="s">
        <v>69</v>
      </c>
      <c r="H20" s="19" t="s">
        <v>360</v>
      </c>
      <c r="I20" s="19" t="s">
        <v>361</v>
      </c>
      <c r="J20" s="19" t="s">
        <v>360</v>
      </c>
      <c r="K20" s="19" t="s">
        <v>42</v>
      </c>
      <c r="L20" s="19" t="s">
        <v>43</v>
      </c>
      <c r="M20" s="19" t="s">
        <v>22</v>
      </c>
      <c r="N20" s="19">
        <v>454213</v>
      </c>
      <c r="O20" s="19">
        <v>437077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445</v>
      </c>
      <c r="B21" s="17" t="s">
        <v>16</v>
      </c>
      <c r="C21" s="17">
        <v>6814196</v>
      </c>
      <c r="D21" s="17" t="s">
        <v>446</v>
      </c>
      <c r="E21" s="18" t="s">
        <v>447</v>
      </c>
      <c r="F21" s="19" t="s">
        <v>17</v>
      </c>
      <c r="G21" s="19" t="s">
        <v>69</v>
      </c>
      <c r="H21" s="19" t="s">
        <v>444</v>
      </c>
      <c r="I21" s="19" t="s">
        <v>448</v>
      </c>
      <c r="J21" s="19" t="s">
        <v>449</v>
      </c>
      <c r="K21" s="19" t="s">
        <v>20</v>
      </c>
      <c r="L21" s="19" t="s">
        <v>21</v>
      </c>
      <c r="M21" s="19" t="s">
        <v>346</v>
      </c>
      <c r="N21" s="19">
        <v>445643</v>
      </c>
      <c r="O21" s="19">
        <v>449224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450</v>
      </c>
      <c r="B22" s="17" t="s">
        <v>16</v>
      </c>
      <c r="C22" s="17">
        <v>6814435</v>
      </c>
      <c r="D22" s="17" t="s">
        <v>451</v>
      </c>
      <c r="E22" s="18" t="s">
        <v>452</v>
      </c>
      <c r="F22" s="19" t="s">
        <v>17</v>
      </c>
      <c r="G22" s="19" t="s">
        <v>69</v>
      </c>
      <c r="H22" s="19" t="s">
        <v>444</v>
      </c>
      <c r="I22" s="19" t="s">
        <v>453</v>
      </c>
      <c r="J22" s="19" t="s">
        <v>444</v>
      </c>
      <c r="K22" s="19" t="s">
        <v>20</v>
      </c>
      <c r="L22" s="19" t="s">
        <v>21</v>
      </c>
      <c r="M22" s="19" t="s">
        <v>454</v>
      </c>
      <c r="N22" s="19">
        <v>448272</v>
      </c>
      <c r="O22" s="19">
        <v>454173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488</v>
      </c>
      <c r="B23" s="17" t="s">
        <v>16</v>
      </c>
      <c r="C23" s="17">
        <v>6815578</v>
      </c>
      <c r="D23" s="17" t="s">
        <v>489</v>
      </c>
      <c r="E23" s="18" t="s">
        <v>490</v>
      </c>
      <c r="F23" s="19" t="s">
        <v>17</v>
      </c>
      <c r="G23" s="19" t="s">
        <v>69</v>
      </c>
      <c r="H23" s="19" t="s">
        <v>487</v>
      </c>
      <c r="I23" s="19" t="s">
        <v>491</v>
      </c>
      <c r="J23" s="19" t="s">
        <v>487</v>
      </c>
      <c r="K23" s="19" t="s">
        <v>492</v>
      </c>
      <c r="L23" s="19" t="s">
        <v>493</v>
      </c>
      <c r="M23" s="19" t="s">
        <v>22</v>
      </c>
      <c r="N23" s="19">
        <v>445071</v>
      </c>
      <c r="O23" s="19">
        <v>430278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646</v>
      </c>
      <c r="B24" s="17" t="s">
        <v>16</v>
      </c>
      <c r="C24" s="17">
        <v>6823426</v>
      </c>
      <c r="D24" s="17" t="s">
        <v>647</v>
      </c>
      <c r="E24" s="18" t="s">
        <v>648</v>
      </c>
      <c r="F24" s="19" t="s">
        <v>17</v>
      </c>
      <c r="G24" s="19" t="s">
        <v>69</v>
      </c>
      <c r="H24" s="19" t="s">
        <v>638</v>
      </c>
      <c r="I24" s="19" t="s">
        <v>649</v>
      </c>
      <c r="J24" s="19" t="s">
        <v>650</v>
      </c>
      <c r="K24" s="19" t="s">
        <v>20</v>
      </c>
      <c r="L24" s="19" t="s">
        <v>21</v>
      </c>
      <c r="M24" s="19" t="s">
        <v>44</v>
      </c>
      <c r="N24" s="19">
        <v>437888</v>
      </c>
      <c r="O24" s="19">
        <v>442518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2224</v>
      </c>
      <c r="B25" s="17" t="s">
        <v>16</v>
      </c>
      <c r="C25" s="17">
        <v>7329069</v>
      </c>
      <c r="D25" s="17" t="s">
        <v>2225</v>
      </c>
      <c r="E25" s="18" t="s">
        <v>2226</v>
      </c>
      <c r="F25" s="19" t="s">
        <v>17</v>
      </c>
      <c r="G25" s="19" t="s">
        <v>2227</v>
      </c>
      <c r="H25" s="19" t="s">
        <v>2227</v>
      </c>
      <c r="I25" s="19" t="s">
        <v>2228</v>
      </c>
      <c r="J25" s="19" t="s">
        <v>2227</v>
      </c>
      <c r="K25" s="19" t="s">
        <v>2229</v>
      </c>
      <c r="L25" s="19" t="s">
        <v>2230</v>
      </c>
      <c r="M25" s="19" t="s">
        <v>54</v>
      </c>
      <c r="N25" s="19">
        <v>437315</v>
      </c>
      <c r="O25" s="19">
        <v>430712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2252</v>
      </c>
      <c r="B26" s="17" t="s">
        <v>16</v>
      </c>
      <c r="C26" s="17">
        <v>7321312</v>
      </c>
      <c r="D26" s="17" t="s">
        <v>2253</v>
      </c>
      <c r="E26" s="18" t="s">
        <v>2254</v>
      </c>
      <c r="F26" s="19" t="s">
        <v>17</v>
      </c>
      <c r="G26" s="19" t="s">
        <v>2227</v>
      </c>
      <c r="H26" s="19" t="s">
        <v>2227</v>
      </c>
      <c r="I26" s="19" t="s">
        <v>2228</v>
      </c>
      <c r="J26" s="19" t="s">
        <v>2227</v>
      </c>
      <c r="K26" s="19" t="s">
        <v>2255</v>
      </c>
      <c r="L26" s="19" t="s">
        <v>2256</v>
      </c>
      <c r="M26" s="19" t="s">
        <v>22</v>
      </c>
      <c r="N26" s="19">
        <v>437323</v>
      </c>
      <c r="O26" s="19">
        <v>433493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2262</v>
      </c>
      <c r="B27" s="17" t="s">
        <v>16</v>
      </c>
      <c r="C27" s="17">
        <v>7321529</v>
      </c>
      <c r="D27" s="17" t="s">
        <v>2263</v>
      </c>
      <c r="E27" s="18" t="s">
        <v>2264</v>
      </c>
      <c r="F27" s="19" t="s">
        <v>17</v>
      </c>
      <c r="G27" s="19" t="s">
        <v>2227</v>
      </c>
      <c r="H27" s="19" t="s">
        <v>2227</v>
      </c>
      <c r="I27" s="19" t="s">
        <v>2228</v>
      </c>
      <c r="J27" s="19" t="s">
        <v>2227</v>
      </c>
      <c r="K27" s="19" t="s">
        <v>2265</v>
      </c>
      <c r="L27" s="19" t="s">
        <v>2266</v>
      </c>
      <c r="M27" s="19" t="s">
        <v>22</v>
      </c>
      <c r="N27" s="19">
        <v>436714</v>
      </c>
      <c r="O27" s="19">
        <v>432809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2267</v>
      </c>
      <c r="B28" s="17" t="s">
        <v>16</v>
      </c>
      <c r="C28" s="17">
        <v>7334381</v>
      </c>
      <c r="D28" s="17" t="s">
        <v>2268</v>
      </c>
      <c r="E28" s="18" t="s">
        <v>2269</v>
      </c>
      <c r="F28" s="19" t="s">
        <v>17</v>
      </c>
      <c r="G28" s="19" t="s">
        <v>2227</v>
      </c>
      <c r="H28" s="19" t="s">
        <v>2227</v>
      </c>
      <c r="I28" s="19" t="s">
        <v>2228</v>
      </c>
      <c r="J28" s="19" t="s">
        <v>2227</v>
      </c>
      <c r="K28" s="19" t="s">
        <v>2270</v>
      </c>
      <c r="L28" s="19" t="s">
        <v>2271</v>
      </c>
      <c r="M28" s="19" t="s">
        <v>346</v>
      </c>
      <c r="N28" s="19">
        <v>437463</v>
      </c>
      <c r="O28" s="19">
        <v>433472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2282</v>
      </c>
      <c r="B29" s="17" t="s">
        <v>16</v>
      </c>
      <c r="C29" s="17">
        <v>7330182</v>
      </c>
      <c r="D29" s="17" t="s">
        <v>2283</v>
      </c>
      <c r="E29" s="18" t="s">
        <v>2284</v>
      </c>
      <c r="F29" s="19" t="s">
        <v>17</v>
      </c>
      <c r="G29" s="19" t="s">
        <v>2227</v>
      </c>
      <c r="H29" s="19" t="s">
        <v>2227</v>
      </c>
      <c r="I29" s="19" t="s">
        <v>2228</v>
      </c>
      <c r="J29" s="19" t="s">
        <v>2227</v>
      </c>
      <c r="K29" s="19" t="s">
        <v>1560</v>
      </c>
      <c r="L29" s="19" t="s">
        <v>1561</v>
      </c>
      <c r="M29" s="19" t="s">
        <v>203</v>
      </c>
      <c r="N29" s="19">
        <v>436728</v>
      </c>
      <c r="O29" s="19">
        <v>433073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2285</v>
      </c>
      <c r="B30" s="17" t="s">
        <v>16</v>
      </c>
      <c r="C30" s="17">
        <v>7330378</v>
      </c>
      <c r="D30" s="17" t="s">
        <v>2286</v>
      </c>
      <c r="E30" s="18" t="s">
        <v>2287</v>
      </c>
      <c r="F30" s="19" t="s">
        <v>17</v>
      </c>
      <c r="G30" s="19" t="s">
        <v>2227</v>
      </c>
      <c r="H30" s="19" t="s">
        <v>2227</v>
      </c>
      <c r="I30" s="19" t="s">
        <v>2228</v>
      </c>
      <c r="J30" s="19" t="s">
        <v>2227</v>
      </c>
      <c r="K30" s="19" t="s">
        <v>2288</v>
      </c>
      <c r="L30" s="19" t="s">
        <v>2289</v>
      </c>
      <c r="M30" s="19" t="s">
        <v>44</v>
      </c>
      <c r="N30" s="19">
        <v>436917</v>
      </c>
      <c r="O30" s="19">
        <v>432321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2303</v>
      </c>
      <c r="B31" s="17" t="s">
        <v>16</v>
      </c>
      <c r="C31" s="17">
        <v>7321174</v>
      </c>
      <c r="D31" s="17" t="s">
        <v>2304</v>
      </c>
      <c r="E31" s="18" t="s">
        <v>2305</v>
      </c>
      <c r="F31" s="19" t="s">
        <v>17</v>
      </c>
      <c r="G31" s="19" t="s">
        <v>2227</v>
      </c>
      <c r="H31" s="19" t="s">
        <v>2227</v>
      </c>
      <c r="I31" s="19" t="s">
        <v>2228</v>
      </c>
      <c r="J31" s="19" t="s">
        <v>2227</v>
      </c>
      <c r="K31" s="19" t="s">
        <v>2306</v>
      </c>
      <c r="L31" s="19" t="s">
        <v>2307</v>
      </c>
      <c r="M31" s="19" t="s">
        <v>44</v>
      </c>
      <c r="N31" s="19">
        <v>436452</v>
      </c>
      <c r="O31" s="19">
        <v>433642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2316</v>
      </c>
      <c r="B32" s="17" t="s">
        <v>16</v>
      </c>
      <c r="C32" s="17">
        <v>7323825</v>
      </c>
      <c r="D32" s="17" t="s">
        <v>2317</v>
      </c>
      <c r="E32" s="18" t="s">
        <v>2318</v>
      </c>
      <c r="F32" s="19" t="s">
        <v>17</v>
      </c>
      <c r="G32" s="19" t="s">
        <v>2227</v>
      </c>
      <c r="H32" s="19" t="s">
        <v>2227</v>
      </c>
      <c r="I32" s="19" t="s">
        <v>2228</v>
      </c>
      <c r="J32" s="19" t="s">
        <v>2227</v>
      </c>
      <c r="K32" s="19" t="s">
        <v>426</v>
      </c>
      <c r="L32" s="19" t="s">
        <v>427</v>
      </c>
      <c r="M32" s="19" t="s">
        <v>213</v>
      </c>
      <c r="N32" s="19">
        <v>435919</v>
      </c>
      <c r="O32" s="19">
        <v>433154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2319</v>
      </c>
      <c r="B33" s="17" t="s">
        <v>16</v>
      </c>
      <c r="C33" s="17">
        <v>7322993</v>
      </c>
      <c r="D33" s="17" t="s">
        <v>2320</v>
      </c>
      <c r="E33" s="18" t="s">
        <v>2321</v>
      </c>
      <c r="F33" s="19" t="s">
        <v>17</v>
      </c>
      <c r="G33" s="19" t="s">
        <v>2227</v>
      </c>
      <c r="H33" s="19" t="s">
        <v>2227</v>
      </c>
      <c r="I33" s="19" t="s">
        <v>2228</v>
      </c>
      <c r="J33" s="19" t="s">
        <v>2227</v>
      </c>
      <c r="K33" s="19" t="s">
        <v>426</v>
      </c>
      <c r="L33" s="19" t="s">
        <v>427</v>
      </c>
      <c r="M33" s="19" t="s">
        <v>1348</v>
      </c>
      <c r="N33" s="19">
        <v>435554</v>
      </c>
      <c r="O33" s="19">
        <v>433346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2362</v>
      </c>
      <c r="B34" s="17" t="s">
        <v>16</v>
      </c>
      <c r="C34" s="17">
        <v>7333040</v>
      </c>
      <c r="D34" s="17" t="s">
        <v>2363</v>
      </c>
      <c r="E34" s="18" t="s">
        <v>2364</v>
      </c>
      <c r="F34" s="19" t="s">
        <v>17</v>
      </c>
      <c r="G34" s="19" t="s">
        <v>2227</v>
      </c>
      <c r="H34" s="19" t="s">
        <v>2227</v>
      </c>
      <c r="I34" s="19" t="s">
        <v>2228</v>
      </c>
      <c r="J34" s="19" t="s">
        <v>2227</v>
      </c>
      <c r="K34" s="19" t="s">
        <v>2365</v>
      </c>
      <c r="L34" s="19" t="s">
        <v>2366</v>
      </c>
      <c r="M34" s="19" t="s">
        <v>393</v>
      </c>
      <c r="N34" s="19">
        <v>437377</v>
      </c>
      <c r="O34" s="19">
        <v>432827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2385</v>
      </c>
      <c r="B35" s="17" t="s">
        <v>16</v>
      </c>
      <c r="C35" s="17">
        <v>7321581</v>
      </c>
      <c r="D35" s="17" t="s">
        <v>2386</v>
      </c>
      <c r="E35" s="18" t="s">
        <v>2387</v>
      </c>
      <c r="F35" s="19" t="s">
        <v>17</v>
      </c>
      <c r="G35" s="19" t="s">
        <v>2227</v>
      </c>
      <c r="H35" s="19" t="s">
        <v>2227</v>
      </c>
      <c r="I35" s="19" t="s">
        <v>2228</v>
      </c>
      <c r="J35" s="19" t="s">
        <v>2227</v>
      </c>
      <c r="K35" s="19" t="s">
        <v>2388</v>
      </c>
      <c r="L35" s="19" t="s">
        <v>2389</v>
      </c>
      <c r="M35" s="19" t="s">
        <v>130</v>
      </c>
      <c r="N35" s="19">
        <v>437315</v>
      </c>
      <c r="O35" s="19">
        <v>432948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2394</v>
      </c>
      <c r="B36" s="17" t="s">
        <v>16</v>
      </c>
      <c r="C36" s="17">
        <v>7333658</v>
      </c>
      <c r="D36" s="17" t="s">
        <v>2395</v>
      </c>
      <c r="E36" s="18" t="s">
        <v>2396</v>
      </c>
      <c r="F36" s="19" t="s">
        <v>17</v>
      </c>
      <c r="G36" s="19" t="s">
        <v>2227</v>
      </c>
      <c r="H36" s="19" t="s">
        <v>2227</v>
      </c>
      <c r="I36" s="19" t="s">
        <v>2228</v>
      </c>
      <c r="J36" s="19" t="s">
        <v>2227</v>
      </c>
      <c r="K36" s="19" t="s">
        <v>2397</v>
      </c>
      <c r="L36" s="19" t="s">
        <v>2398</v>
      </c>
      <c r="M36" s="19" t="s">
        <v>214</v>
      </c>
      <c r="N36" s="19">
        <v>438225</v>
      </c>
      <c r="O36" s="19">
        <v>428906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60</v>
      </c>
      <c r="B37" s="17" t="s">
        <v>16</v>
      </c>
      <c r="C37" s="17">
        <v>6825347</v>
      </c>
      <c r="D37" s="17" t="s">
        <v>61</v>
      </c>
      <c r="E37" s="18" t="s">
        <v>62</v>
      </c>
      <c r="F37" s="19" t="s">
        <v>17</v>
      </c>
      <c r="G37" s="19" t="s">
        <v>63</v>
      </c>
      <c r="H37" s="19" t="s">
        <v>64</v>
      </c>
      <c r="I37" s="19" t="s">
        <v>65</v>
      </c>
      <c r="J37" s="19" t="s">
        <v>64</v>
      </c>
      <c r="K37" s="19" t="s">
        <v>66</v>
      </c>
      <c r="L37" s="19" t="s">
        <v>67</v>
      </c>
      <c r="M37" s="19" t="s">
        <v>68</v>
      </c>
      <c r="N37" s="19">
        <v>430462</v>
      </c>
      <c r="O37" s="19">
        <v>378307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80</v>
      </c>
      <c r="B38" s="17" t="s">
        <v>16</v>
      </c>
      <c r="C38" s="17">
        <v>6826784</v>
      </c>
      <c r="D38" s="17" t="s">
        <v>81</v>
      </c>
      <c r="E38" s="18" t="s">
        <v>82</v>
      </c>
      <c r="F38" s="19" t="s">
        <v>17</v>
      </c>
      <c r="G38" s="19" t="s">
        <v>63</v>
      </c>
      <c r="H38" s="19" t="s">
        <v>64</v>
      </c>
      <c r="I38" s="19" t="s">
        <v>77</v>
      </c>
      <c r="J38" s="19" t="s">
        <v>78</v>
      </c>
      <c r="K38" s="19" t="s">
        <v>42</v>
      </c>
      <c r="L38" s="19" t="s">
        <v>43</v>
      </c>
      <c r="M38" s="19" t="s">
        <v>83</v>
      </c>
      <c r="N38" s="19">
        <v>433100</v>
      </c>
      <c r="O38" s="19">
        <v>375215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432</v>
      </c>
      <c r="B39" s="17" t="s">
        <v>16</v>
      </c>
      <c r="C39" s="17">
        <v>6834695</v>
      </c>
      <c r="D39" s="17" t="s">
        <v>433</v>
      </c>
      <c r="E39" s="18" t="s">
        <v>434</v>
      </c>
      <c r="F39" s="19" t="s">
        <v>17</v>
      </c>
      <c r="G39" s="19" t="s">
        <v>63</v>
      </c>
      <c r="H39" s="19" t="s">
        <v>423</v>
      </c>
      <c r="I39" s="19" t="s">
        <v>435</v>
      </c>
      <c r="J39" s="19" t="s">
        <v>436</v>
      </c>
      <c r="K39" s="19" t="s">
        <v>42</v>
      </c>
      <c r="L39" s="19" t="s">
        <v>43</v>
      </c>
      <c r="M39" s="19" t="s">
        <v>54</v>
      </c>
      <c r="N39" s="19">
        <v>440266</v>
      </c>
      <c r="O39" s="19">
        <v>368853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605</v>
      </c>
      <c r="B40" s="17" t="s">
        <v>16</v>
      </c>
      <c r="C40" s="17">
        <v>6836245</v>
      </c>
      <c r="D40" s="17" t="s">
        <v>606</v>
      </c>
      <c r="E40" s="18" t="s">
        <v>607</v>
      </c>
      <c r="F40" s="19" t="s">
        <v>17</v>
      </c>
      <c r="G40" s="19" t="s">
        <v>63</v>
      </c>
      <c r="H40" s="19" t="s">
        <v>604</v>
      </c>
      <c r="I40" s="19" t="s">
        <v>608</v>
      </c>
      <c r="J40" s="19" t="s">
        <v>604</v>
      </c>
      <c r="K40" s="19" t="s">
        <v>609</v>
      </c>
      <c r="L40" s="19" t="s">
        <v>610</v>
      </c>
      <c r="M40" s="19" t="s">
        <v>485</v>
      </c>
      <c r="N40" s="19">
        <v>419720</v>
      </c>
      <c r="O40" s="19">
        <v>365005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611</v>
      </c>
      <c r="B41" s="17" t="s">
        <v>16</v>
      </c>
      <c r="C41" s="17">
        <v>6836484</v>
      </c>
      <c r="D41" s="17" t="s">
        <v>612</v>
      </c>
      <c r="E41" s="18" t="s">
        <v>613</v>
      </c>
      <c r="F41" s="19" t="s">
        <v>17</v>
      </c>
      <c r="G41" s="19" t="s">
        <v>63</v>
      </c>
      <c r="H41" s="19" t="s">
        <v>604</v>
      </c>
      <c r="I41" s="19" t="s">
        <v>608</v>
      </c>
      <c r="J41" s="19" t="s">
        <v>604</v>
      </c>
      <c r="K41" s="19" t="s">
        <v>609</v>
      </c>
      <c r="L41" s="19" t="s">
        <v>610</v>
      </c>
      <c r="M41" s="19" t="s">
        <v>614</v>
      </c>
      <c r="N41" s="19">
        <v>419698</v>
      </c>
      <c r="O41" s="19">
        <v>364905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735</v>
      </c>
      <c r="B42" s="17" t="s">
        <v>16</v>
      </c>
      <c r="C42" s="17">
        <v>6868422</v>
      </c>
      <c r="D42" s="17" t="s">
        <v>736</v>
      </c>
      <c r="E42" s="18" t="s">
        <v>737</v>
      </c>
      <c r="F42" s="19" t="s">
        <v>17</v>
      </c>
      <c r="G42" s="19" t="s">
        <v>23</v>
      </c>
      <c r="H42" s="19" t="s">
        <v>732</v>
      </c>
      <c r="I42" s="19" t="s">
        <v>738</v>
      </c>
      <c r="J42" s="19" t="s">
        <v>739</v>
      </c>
      <c r="K42" s="19" t="s">
        <v>20</v>
      </c>
      <c r="L42" s="19" t="s">
        <v>21</v>
      </c>
      <c r="M42" s="19" t="s">
        <v>22</v>
      </c>
      <c r="N42" s="19">
        <v>438244</v>
      </c>
      <c r="O42" s="19">
        <v>501210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792</v>
      </c>
      <c r="B43" s="17" t="s">
        <v>16</v>
      </c>
      <c r="C43" s="17">
        <v>6873933</v>
      </c>
      <c r="D43" s="17" t="s">
        <v>793</v>
      </c>
      <c r="E43" s="18" t="s">
        <v>794</v>
      </c>
      <c r="F43" s="19" t="s">
        <v>17</v>
      </c>
      <c r="G43" s="19" t="s">
        <v>23</v>
      </c>
      <c r="H43" s="19" t="s">
        <v>787</v>
      </c>
      <c r="I43" s="19" t="s">
        <v>795</v>
      </c>
      <c r="J43" s="19" t="s">
        <v>787</v>
      </c>
      <c r="K43" s="19" t="s">
        <v>277</v>
      </c>
      <c r="L43" s="19" t="s">
        <v>278</v>
      </c>
      <c r="M43" s="19" t="s">
        <v>22</v>
      </c>
      <c r="N43" s="19">
        <v>461736</v>
      </c>
      <c r="O43" s="19">
        <v>481241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406</v>
      </c>
      <c r="B44" s="17" t="s">
        <v>16</v>
      </c>
      <c r="C44" s="17">
        <v>6924291</v>
      </c>
      <c r="D44" s="17" t="s">
        <v>407</v>
      </c>
      <c r="E44" s="18" t="s">
        <v>408</v>
      </c>
      <c r="F44" s="19" t="s">
        <v>17</v>
      </c>
      <c r="G44" s="19" t="s">
        <v>338</v>
      </c>
      <c r="H44" s="19" t="s">
        <v>383</v>
      </c>
      <c r="I44" s="19" t="s">
        <v>409</v>
      </c>
      <c r="J44" s="19" t="s">
        <v>410</v>
      </c>
      <c r="K44" s="19" t="s">
        <v>20</v>
      </c>
      <c r="L44" s="19" t="s">
        <v>21</v>
      </c>
      <c r="M44" s="19" t="s">
        <v>230</v>
      </c>
      <c r="N44" s="19">
        <v>402833</v>
      </c>
      <c r="O44" s="19">
        <v>425489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584</v>
      </c>
      <c r="B45" s="17" t="s">
        <v>16</v>
      </c>
      <c r="C45" s="17">
        <v>7006940</v>
      </c>
      <c r="D45" s="17" t="s">
        <v>585</v>
      </c>
      <c r="E45" s="18" t="s">
        <v>586</v>
      </c>
      <c r="F45" s="19" t="s">
        <v>17</v>
      </c>
      <c r="G45" s="19" t="s">
        <v>458</v>
      </c>
      <c r="H45" s="19" t="s">
        <v>582</v>
      </c>
      <c r="I45" s="19" t="s">
        <v>587</v>
      </c>
      <c r="J45" s="19" t="s">
        <v>588</v>
      </c>
      <c r="K45" s="19" t="s">
        <v>20</v>
      </c>
      <c r="L45" s="19" t="s">
        <v>21</v>
      </c>
      <c r="M45" s="19" t="s">
        <v>589</v>
      </c>
      <c r="N45" s="19">
        <v>406256</v>
      </c>
      <c r="O45" s="19">
        <v>425777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187</v>
      </c>
      <c r="B46" s="17" t="s">
        <v>16</v>
      </c>
      <c r="C46" s="17">
        <v>7014722</v>
      </c>
      <c r="D46" s="17" t="s">
        <v>188</v>
      </c>
      <c r="E46" s="18" t="s">
        <v>189</v>
      </c>
      <c r="F46" s="19" t="s">
        <v>17</v>
      </c>
      <c r="G46" s="19" t="s">
        <v>142</v>
      </c>
      <c r="H46" s="19" t="s">
        <v>183</v>
      </c>
      <c r="I46" s="19" t="s">
        <v>190</v>
      </c>
      <c r="J46" s="19" t="s">
        <v>191</v>
      </c>
      <c r="K46" s="19" t="s">
        <v>20</v>
      </c>
      <c r="L46" s="19" t="s">
        <v>21</v>
      </c>
      <c r="M46" s="19" t="s">
        <v>192</v>
      </c>
      <c r="N46" s="19">
        <v>433134</v>
      </c>
      <c r="O46" s="19">
        <v>396342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232</v>
      </c>
      <c r="B47" s="17" t="s">
        <v>16</v>
      </c>
      <c r="C47" s="17">
        <v>9633103</v>
      </c>
      <c r="D47" s="17" t="s">
        <v>233</v>
      </c>
      <c r="E47" s="18" t="s">
        <v>234</v>
      </c>
      <c r="F47" s="19" t="s">
        <v>17</v>
      </c>
      <c r="G47" s="19" t="s">
        <v>142</v>
      </c>
      <c r="H47" s="19" t="s">
        <v>231</v>
      </c>
      <c r="I47" s="19" t="s">
        <v>235</v>
      </c>
      <c r="J47" s="19" t="s">
        <v>236</v>
      </c>
      <c r="K47" s="19" t="s">
        <v>237</v>
      </c>
      <c r="L47" s="19" t="s">
        <v>238</v>
      </c>
      <c r="M47" s="19" t="s">
        <v>230</v>
      </c>
      <c r="N47" s="19">
        <v>434209</v>
      </c>
      <c r="O47" s="19">
        <v>400706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365</v>
      </c>
      <c r="B48" s="17" t="s">
        <v>16</v>
      </c>
      <c r="C48" s="17">
        <v>7020331</v>
      </c>
      <c r="D48" s="17" t="s">
        <v>366</v>
      </c>
      <c r="E48" s="18" t="s">
        <v>367</v>
      </c>
      <c r="F48" s="19" t="s">
        <v>17</v>
      </c>
      <c r="G48" s="19" t="s">
        <v>142</v>
      </c>
      <c r="H48" s="19" t="s">
        <v>364</v>
      </c>
      <c r="I48" s="19" t="s">
        <v>368</v>
      </c>
      <c r="J48" s="19" t="s">
        <v>364</v>
      </c>
      <c r="K48" s="19" t="s">
        <v>369</v>
      </c>
      <c r="L48" s="19" t="s">
        <v>370</v>
      </c>
      <c r="M48" s="19" t="s">
        <v>22</v>
      </c>
      <c r="N48" s="19">
        <v>446129</v>
      </c>
      <c r="O48" s="19">
        <v>405698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438</v>
      </c>
      <c r="B49" s="17" t="s">
        <v>16</v>
      </c>
      <c r="C49" s="17">
        <v>7021622</v>
      </c>
      <c r="D49" s="17" t="s">
        <v>439</v>
      </c>
      <c r="E49" s="18" t="s">
        <v>440</v>
      </c>
      <c r="F49" s="19" t="s">
        <v>17</v>
      </c>
      <c r="G49" s="19" t="s">
        <v>142</v>
      </c>
      <c r="H49" s="19" t="s">
        <v>441</v>
      </c>
      <c r="I49" s="19" t="s">
        <v>442</v>
      </c>
      <c r="J49" s="19" t="s">
        <v>443</v>
      </c>
      <c r="K49" s="19" t="s">
        <v>20</v>
      </c>
      <c r="L49" s="19" t="s">
        <v>21</v>
      </c>
      <c r="M49" s="19" t="s">
        <v>363</v>
      </c>
      <c r="N49" s="19">
        <v>430382</v>
      </c>
      <c r="O49" s="19">
        <v>410659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551</v>
      </c>
      <c r="B50" s="17" t="s">
        <v>16</v>
      </c>
      <c r="C50" s="17">
        <v>7028598</v>
      </c>
      <c r="D50" s="17" t="s">
        <v>552</v>
      </c>
      <c r="E50" s="18" t="s">
        <v>553</v>
      </c>
      <c r="F50" s="19" t="s">
        <v>17</v>
      </c>
      <c r="G50" s="19" t="s">
        <v>142</v>
      </c>
      <c r="H50" s="19" t="s">
        <v>536</v>
      </c>
      <c r="I50" s="19" t="s">
        <v>554</v>
      </c>
      <c r="J50" s="19" t="s">
        <v>555</v>
      </c>
      <c r="K50" s="19" t="s">
        <v>20</v>
      </c>
      <c r="L50" s="19" t="s">
        <v>21</v>
      </c>
      <c r="M50" s="19" t="s">
        <v>556</v>
      </c>
      <c r="N50" s="19">
        <v>416598</v>
      </c>
      <c r="O50" s="19">
        <v>402072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2404</v>
      </c>
      <c r="B51" s="17" t="s">
        <v>16</v>
      </c>
      <c r="C51" s="17">
        <v>7015298</v>
      </c>
      <c r="D51" s="17" t="s">
        <v>2405</v>
      </c>
      <c r="E51" s="18" t="s">
        <v>2406</v>
      </c>
      <c r="F51" s="19" t="s">
        <v>17</v>
      </c>
      <c r="G51" s="19" t="s">
        <v>142</v>
      </c>
      <c r="H51" s="19" t="s">
        <v>231</v>
      </c>
      <c r="I51" s="19" t="s">
        <v>2407</v>
      </c>
      <c r="J51" s="19" t="s">
        <v>231</v>
      </c>
      <c r="K51" s="19" t="s">
        <v>2408</v>
      </c>
      <c r="L51" s="19" t="s">
        <v>2409</v>
      </c>
      <c r="M51" s="19" t="s">
        <v>22</v>
      </c>
      <c r="N51" s="19">
        <v>438448</v>
      </c>
      <c r="O51" s="19">
        <v>405218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2410</v>
      </c>
      <c r="B52" s="17" t="s">
        <v>16</v>
      </c>
      <c r="C52" s="17">
        <v>7015840</v>
      </c>
      <c r="D52" s="17" t="s">
        <v>2411</v>
      </c>
      <c r="E52" s="18" t="s">
        <v>2412</v>
      </c>
      <c r="F52" s="19" t="s">
        <v>17</v>
      </c>
      <c r="G52" s="19" t="s">
        <v>142</v>
      </c>
      <c r="H52" s="19" t="s">
        <v>231</v>
      </c>
      <c r="I52" s="19" t="s">
        <v>2407</v>
      </c>
      <c r="J52" s="19" t="s">
        <v>231</v>
      </c>
      <c r="K52" s="19" t="s">
        <v>42</v>
      </c>
      <c r="L52" s="19" t="s">
        <v>43</v>
      </c>
      <c r="M52" s="19" t="s">
        <v>22</v>
      </c>
      <c r="N52" s="19">
        <v>438382</v>
      </c>
      <c r="O52" s="19">
        <v>405150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2556</v>
      </c>
      <c r="B53" s="17" t="s">
        <v>16</v>
      </c>
      <c r="C53" s="17">
        <v>7021393</v>
      </c>
      <c r="D53" s="17" t="s">
        <v>2557</v>
      </c>
      <c r="E53" s="18" t="s">
        <v>2558</v>
      </c>
      <c r="F53" s="19" t="s">
        <v>17</v>
      </c>
      <c r="G53" s="19" t="s">
        <v>142</v>
      </c>
      <c r="H53" s="19" t="s">
        <v>441</v>
      </c>
      <c r="I53" s="19" t="s">
        <v>2555</v>
      </c>
      <c r="J53" s="19" t="s">
        <v>441</v>
      </c>
      <c r="K53" s="19" t="s">
        <v>628</v>
      </c>
      <c r="L53" s="19" t="s">
        <v>629</v>
      </c>
      <c r="M53" s="19" t="s">
        <v>2559</v>
      </c>
      <c r="N53" s="19">
        <v>429011</v>
      </c>
      <c r="O53" s="19">
        <v>407970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2670</v>
      </c>
      <c r="B54" s="17" t="s">
        <v>16</v>
      </c>
      <c r="C54" s="17">
        <v>7025441</v>
      </c>
      <c r="D54" s="17" t="s">
        <v>2671</v>
      </c>
      <c r="E54" s="18" t="s">
        <v>2672</v>
      </c>
      <c r="F54" s="19" t="s">
        <v>17</v>
      </c>
      <c r="G54" s="19" t="s">
        <v>142</v>
      </c>
      <c r="H54" s="19" t="s">
        <v>536</v>
      </c>
      <c r="I54" s="19" t="s">
        <v>2673</v>
      </c>
      <c r="J54" s="19" t="s">
        <v>536</v>
      </c>
      <c r="K54" s="19" t="s">
        <v>2674</v>
      </c>
      <c r="L54" s="19" t="s">
        <v>2675</v>
      </c>
      <c r="M54" s="19" t="s">
        <v>329</v>
      </c>
      <c r="N54" s="19">
        <v>426048</v>
      </c>
      <c r="O54" s="19">
        <v>395114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2686</v>
      </c>
      <c r="B55" s="17" t="s">
        <v>16</v>
      </c>
      <c r="C55" s="17">
        <v>7025604</v>
      </c>
      <c r="D55" s="17" t="s">
        <v>2687</v>
      </c>
      <c r="E55" s="18" t="s">
        <v>2688</v>
      </c>
      <c r="F55" s="19" t="s">
        <v>17</v>
      </c>
      <c r="G55" s="19" t="s">
        <v>142</v>
      </c>
      <c r="H55" s="19" t="s">
        <v>536</v>
      </c>
      <c r="I55" s="19" t="s">
        <v>2673</v>
      </c>
      <c r="J55" s="19" t="s">
        <v>536</v>
      </c>
      <c r="K55" s="19" t="s">
        <v>2684</v>
      </c>
      <c r="L55" s="19" t="s">
        <v>2685</v>
      </c>
      <c r="M55" s="19" t="s">
        <v>346</v>
      </c>
      <c r="N55" s="19">
        <v>425770</v>
      </c>
      <c r="O55" s="19">
        <v>395759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2692</v>
      </c>
      <c r="B56" s="17" t="s">
        <v>16</v>
      </c>
      <c r="C56" s="17">
        <v>7025691</v>
      </c>
      <c r="D56" s="17" t="s">
        <v>2693</v>
      </c>
      <c r="E56" s="18" t="s">
        <v>2694</v>
      </c>
      <c r="F56" s="19" t="s">
        <v>17</v>
      </c>
      <c r="G56" s="19" t="s">
        <v>142</v>
      </c>
      <c r="H56" s="19" t="s">
        <v>536</v>
      </c>
      <c r="I56" s="19" t="s">
        <v>2673</v>
      </c>
      <c r="J56" s="19" t="s">
        <v>536</v>
      </c>
      <c r="K56" s="19" t="s">
        <v>2491</v>
      </c>
      <c r="L56" s="19" t="s">
        <v>2492</v>
      </c>
      <c r="M56" s="19" t="s">
        <v>293</v>
      </c>
      <c r="N56" s="19">
        <v>425544</v>
      </c>
      <c r="O56" s="19">
        <v>396177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133</v>
      </c>
      <c r="B57" s="17" t="s">
        <v>16</v>
      </c>
      <c r="C57" s="17">
        <v>7050533</v>
      </c>
      <c r="D57" s="17" t="s">
        <v>134</v>
      </c>
      <c r="E57" s="18" t="s">
        <v>135</v>
      </c>
      <c r="F57" s="19" t="s">
        <v>17</v>
      </c>
      <c r="G57" s="19" t="s">
        <v>136</v>
      </c>
      <c r="H57" s="19" t="s">
        <v>137</v>
      </c>
      <c r="I57" s="19" t="s">
        <v>138</v>
      </c>
      <c r="J57" s="19" t="s">
        <v>137</v>
      </c>
      <c r="K57" s="19" t="s">
        <v>139</v>
      </c>
      <c r="L57" s="19" t="s">
        <v>140</v>
      </c>
      <c r="M57" s="19" t="s">
        <v>44</v>
      </c>
      <c r="N57" s="19">
        <v>423033</v>
      </c>
      <c r="O57" s="19">
        <v>457282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225</v>
      </c>
      <c r="B58" s="17" t="s">
        <v>16</v>
      </c>
      <c r="C58" s="17">
        <v>7056690</v>
      </c>
      <c r="D58" s="17" t="s">
        <v>226</v>
      </c>
      <c r="E58" s="18" t="s">
        <v>227</v>
      </c>
      <c r="F58" s="19" t="s">
        <v>17</v>
      </c>
      <c r="G58" s="19" t="s">
        <v>136</v>
      </c>
      <c r="H58" s="19" t="s">
        <v>216</v>
      </c>
      <c r="I58" s="19" t="s">
        <v>228</v>
      </c>
      <c r="J58" s="19" t="s">
        <v>229</v>
      </c>
      <c r="K58" s="19" t="s">
        <v>185</v>
      </c>
      <c r="L58" s="19" t="s">
        <v>186</v>
      </c>
      <c r="M58" s="19" t="s">
        <v>54</v>
      </c>
      <c r="N58" s="19">
        <v>431790</v>
      </c>
      <c r="O58" s="19">
        <v>435692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1178</v>
      </c>
      <c r="B59" s="17" t="s">
        <v>16</v>
      </c>
      <c r="C59" s="17">
        <v>7183314</v>
      </c>
      <c r="D59" s="17" t="s">
        <v>1179</v>
      </c>
      <c r="E59" s="18" t="s">
        <v>1180</v>
      </c>
      <c r="F59" s="19" t="s">
        <v>17</v>
      </c>
      <c r="G59" s="19" t="s">
        <v>1004</v>
      </c>
      <c r="H59" s="19" t="s">
        <v>1172</v>
      </c>
      <c r="I59" s="19" t="s">
        <v>1181</v>
      </c>
      <c r="J59" s="19" t="s">
        <v>1182</v>
      </c>
      <c r="K59" s="19" t="s">
        <v>1183</v>
      </c>
      <c r="L59" s="19" t="s">
        <v>1184</v>
      </c>
      <c r="M59" s="19" t="s">
        <v>497</v>
      </c>
      <c r="N59" s="19">
        <v>351765</v>
      </c>
      <c r="O59" s="19">
        <v>418923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3098</v>
      </c>
      <c r="B60" s="17" t="s">
        <v>16</v>
      </c>
      <c r="C60" s="17">
        <v>7174177</v>
      </c>
      <c r="D60" s="17" t="s">
        <v>3099</v>
      </c>
      <c r="E60" s="18" t="s">
        <v>3100</v>
      </c>
      <c r="F60" s="19" t="s">
        <v>17</v>
      </c>
      <c r="G60" s="19" t="s">
        <v>1004</v>
      </c>
      <c r="H60" s="19" t="s">
        <v>1030</v>
      </c>
      <c r="I60" s="19" t="s">
        <v>3097</v>
      </c>
      <c r="J60" s="19" t="s">
        <v>1030</v>
      </c>
      <c r="K60" s="19" t="s">
        <v>125</v>
      </c>
      <c r="L60" s="19" t="s">
        <v>126</v>
      </c>
      <c r="M60" s="19" t="s">
        <v>230</v>
      </c>
      <c r="N60" s="19">
        <v>373390</v>
      </c>
      <c r="O60" s="19">
        <v>422054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3137</v>
      </c>
      <c r="B61" s="17" t="s">
        <v>16</v>
      </c>
      <c r="C61" s="17">
        <v>7763596</v>
      </c>
      <c r="D61" s="17" t="s">
        <v>3138</v>
      </c>
      <c r="E61" s="18" t="s">
        <v>3139</v>
      </c>
      <c r="F61" s="19" t="s">
        <v>17</v>
      </c>
      <c r="G61" s="19" t="s">
        <v>1004</v>
      </c>
      <c r="H61" s="19" t="s">
        <v>1104</v>
      </c>
      <c r="I61" s="19" t="s">
        <v>3140</v>
      </c>
      <c r="J61" s="19" t="s">
        <v>1104</v>
      </c>
      <c r="K61" s="19" t="s">
        <v>139</v>
      </c>
      <c r="L61" s="19" t="s">
        <v>140</v>
      </c>
      <c r="M61" s="19" t="s">
        <v>129</v>
      </c>
      <c r="N61" s="19">
        <v>358859</v>
      </c>
      <c r="O61" s="19">
        <v>422700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3162</v>
      </c>
      <c r="B62" s="17" t="s">
        <v>16</v>
      </c>
      <c r="C62" s="17">
        <v>7181479</v>
      </c>
      <c r="D62" s="17" t="s">
        <v>3163</v>
      </c>
      <c r="E62" s="18" t="s">
        <v>3164</v>
      </c>
      <c r="F62" s="19" t="s">
        <v>17</v>
      </c>
      <c r="G62" s="19" t="s">
        <v>1004</v>
      </c>
      <c r="H62" s="19" t="s">
        <v>1172</v>
      </c>
      <c r="I62" s="19" t="s">
        <v>3161</v>
      </c>
      <c r="J62" s="19" t="s">
        <v>1172</v>
      </c>
      <c r="K62" s="19" t="s">
        <v>3165</v>
      </c>
      <c r="L62" s="19" t="s">
        <v>3166</v>
      </c>
      <c r="M62" s="19" t="s">
        <v>393</v>
      </c>
      <c r="N62" s="19">
        <v>351806</v>
      </c>
      <c r="O62" s="19">
        <v>417858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3167</v>
      </c>
      <c r="B63" s="17" t="s">
        <v>16</v>
      </c>
      <c r="C63" s="17">
        <v>7181557</v>
      </c>
      <c r="D63" s="17" t="s">
        <v>3168</v>
      </c>
      <c r="E63" s="18" t="s">
        <v>3169</v>
      </c>
      <c r="F63" s="19" t="s">
        <v>17</v>
      </c>
      <c r="G63" s="19" t="s">
        <v>1004</v>
      </c>
      <c r="H63" s="19" t="s">
        <v>1172</v>
      </c>
      <c r="I63" s="19" t="s">
        <v>3161</v>
      </c>
      <c r="J63" s="19" t="s">
        <v>1172</v>
      </c>
      <c r="K63" s="19" t="s">
        <v>3170</v>
      </c>
      <c r="L63" s="19" t="s">
        <v>3171</v>
      </c>
      <c r="M63" s="19" t="s">
        <v>22</v>
      </c>
      <c r="N63" s="19">
        <v>351451</v>
      </c>
      <c r="O63" s="19">
        <v>418349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3172</v>
      </c>
      <c r="B64" s="17" t="s">
        <v>16</v>
      </c>
      <c r="C64" s="17">
        <v>7181559</v>
      </c>
      <c r="D64" s="17" t="s">
        <v>3173</v>
      </c>
      <c r="E64" s="18" t="s">
        <v>3174</v>
      </c>
      <c r="F64" s="19" t="s">
        <v>17</v>
      </c>
      <c r="G64" s="19" t="s">
        <v>1004</v>
      </c>
      <c r="H64" s="19" t="s">
        <v>1172</v>
      </c>
      <c r="I64" s="19" t="s">
        <v>3161</v>
      </c>
      <c r="J64" s="19" t="s">
        <v>1172</v>
      </c>
      <c r="K64" s="19" t="s">
        <v>3170</v>
      </c>
      <c r="L64" s="19" t="s">
        <v>3171</v>
      </c>
      <c r="M64" s="19" t="s">
        <v>251</v>
      </c>
      <c r="N64" s="19">
        <v>352037</v>
      </c>
      <c r="O64" s="19">
        <v>418319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3175</v>
      </c>
      <c r="B65" s="17" t="s">
        <v>16</v>
      </c>
      <c r="C65" s="17">
        <v>7181561</v>
      </c>
      <c r="D65" s="17" t="s">
        <v>3176</v>
      </c>
      <c r="E65" s="18" t="s">
        <v>3177</v>
      </c>
      <c r="F65" s="19" t="s">
        <v>17</v>
      </c>
      <c r="G65" s="19" t="s">
        <v>1004</v>
      </c>
      <c r="H65" s="19" t="s">
        <v>1172</v>
      </c>
      <c r="I65" s="19" t="s">
        <v>3161</v>
      </c>
      <c r="J65" s="19" t="s">
        <v>1172</v>
      </c>
      <c r="K65" s="19" t="s">
        <v>3170</v>
      </c>
      <c r="L65" s="19" t="s">
        <v>3171</v>
      </c>
      <c r="M65" s="19" t="s">
        <v>495</v>
      </c>
      <c r="N65" s="19">
        <v>352196</v>
      </c>
      <c r="O65" s="19">
        <v>418285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976</v>
      </c>
      <c r="B66" s="17" t="s">
        <v>16</v>
      </c>
      <c r="C66" s="17">
        <v>7260228</v>
      </c>
      <c r="D66" s="17" t="s">
        <v>977</v>
      </c>
      <c r="E66" s="18" t="s">
        <v>978</v>
      </c>
      <c r="F66" s="19" t="s">
        <v>17</v>
      </c>
      <c r="G66" s="19" t="s">
        <v>671</v>
      </c>
      <c r="H66" s="19" t="s">
        <v>979</v>
      </c>
      <c r="I66" s="19" t="s">
        <v>980</v>
      </c>
      <c r="J66" s="19" t="s">
        <v>981</v>
      </c>
      <c r="K66" s="19" t="s">
        <v>20</v>
      </c>
      <c r="L66" s="19" t="s">
        <v>21</v>
      </c>
      <c r="M66" s="19" t="s">
        <v>982</v>
      </c>
      <c r="N66" s="19">
        <v>461278</v>
      </c>
      <c r="O66" s="19">
        <v>472650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983</v>
      </c>
      <c r="B67" s="17" t="s">
        <v>16</v>
      </c>
      <c r="C67" s="17">
        <v>7260551</v>
      </c>
      <c r="D67" s="17" t="s">
        <v>984</v>
      </c>
      <c r="E67" s="18" t="s">
        <v>985</v>
      </c>
      <c r="F67" s="19" t="s">
        <v>17</v>
      </c>
      <c r="G67" s="19" t="s">
        <v>671</v>
      </c>
      <c r="H67" s="19" t="s">
        <v>979</v>
      </c>
      <c r="I67" s="19" t="s">
        <v>986</v>
      </c>
      <c r="J67" s="19" t="s">
        <v>987</v>
      </c>
      <c r="K67" s="19" t="s">
        <v>20</v>
      </c>
      <c r="L67" s="19" t="s">
        <v>21</v>
      </c>
      <c r="M67" s="19" t="s">
        <v>988</v>
      </c>
      <c r="N67" s="19">
        <v>461514</v>
      </c>
      <c r="O67" s="19">
        <v>476486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989</v>
      </c>
      <c r="B68" s="17" t="s">
        <v>16</v>
      </c>
      <c r="C68" s="17">
        <v>7261031</v>
      </c>
      <c r="D68" s="17" t="s">
        <v>990</v>
      </c>
      <c r="E68" s="18" t="s">
        <v>991</v>
      </c>
      <c r="F68" s="19" t="s">
        <v>17</v>
      </c>
      <c r="G68" s="19" t="s">
        <v>671</v>
      </c>
      <c r="H68" s="19" t="s">
        <v>979</v>
      </c>
      <c r="I68" s="19" t="s">
        <v>992</v>
      </c>
      <c r="J68" s="19" t="s">
        <v>993</v>
      </c>
      <c r="K68" s="19" t="s">
        <v>20</v>
      </c>
      <c r="L68" s="19" t="s">
        <v>21</v>
      </c>
      <c r="M68" s="19" t="s">
        <v>337</v>
      </c>
      <c r="N68" s="19">
        <v>465401</v>
      </c>
      <c r="O68" s="19">
        <v>474984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</sheetData>
  <sheetProtection algorithmName="SHA-512" hashValue="Hl5k4X28cUrIfsbTzsjXXUcSrVgRz/ikL8IXaqbRjnm4e5PADFkwbnpGyLGNlNhV2ROr8zXrJeGx+zgf98mzyQ==" saltValue="sts/XQ0aYdlQoP3/YLkF3g==" spinCount="100000" sheet="1" objects="1" scenarios="1" formatCells="0" formatColumns="0" formatRows="0" sort="0" autoFilter="0"/>
  <autoFilter ref="A13:P68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2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6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5429687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38</v>
      </c>
      <c r="B2" s="4">
        <f>P12</f>
        <v>93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SUM(S14:S106)/$P$12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3">
        <f>SUM(P14:P106)</f>
        <v>93</v>
      </c>
    </row>
    <row r="13" spans="1:2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25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N13" s="26" t="s">
        <v>14</v>
      </c>
      <c r="O13" s="26" t="s">
        <v>15</v>
      </c>
      <c r="P13" s="2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3465</v>
      </c>
      <c r="B14" s="17" t="s">
        <v>16</v>
      </c>
      <c r="C14" s="17">
        <v>7378657</v>
      </c>
      <c r="D14" s="17" t="s">
        <v>3466</v>
      </c>
      <c r="E14" s="18" t="s">
        <v>3467</v>
      </c>
      <c r="F14" s="19" t="s">
        <v>17</v>
      </c>
      <c r="G14" s="19" t="s">
        <v>3468</v>
      </c>
      <c r="H14" s="19" t="s">
        <v>3468</v>
      </c>
      <c r="I14" s="19" t="s">
        <v>3469</v>
      </c>
      <c r="J14" s="19" t="s">
        <v>3468</v>
      </c>
      <c r="K14" s="19" t="s">
        <v>3470</v>
      </c>
      <c r="L14" s="19" t="s">
        <v>3471</v>
      </c>
      <c r="M14" s="19" t="s">
        <v>3394</v>
      </c>
      <c r="N14" s="19">
        <v>360679</v>
      </c>
      <c r="O14" s="19">
        <v>503465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3472</v>
      </c>
      <c r="B15" s="17" t="s">
        <v>16</v>
      </c>
      <c r="C15" s="17">
        <v>7382665</v>
      </c>
      <c r="D15" s="17" t="s">
        <v>3473</v>
      </c>
      <c r="E15" s="18" t="s">
        <v>3474</v>
      </c>
      <c r="F15" s="19" t="s">
        <v>17</v>
      </c>
      <c r="G15" s="19" t="s">
        <v>3468</v>
      </c>
      <c r="H15" s="19" t="s">
        <v>3468</v>
      </c>
      <c r="I15" s="19" t="s">
        <v>3469</v>
      </c>
      <c r="J15" s="19" t="s">
        <v>3468</v>
      </c>
      <c r="K15" s="19" t="s">
        <v>3475</v>
      </c>
      <c r="L15" s="19" t="s">
        <v>3476</v>
      </c>
      <c r="M15" s="19" t="s">
        <v>22</v>
      </c>
      <c r="N15" s="19">
        <v>359979</v>
      </c>
      <c r="O15" s="19">
        <v>500881</v>
      </c>
      <c r="P15" s="14">
        <v>1</v>
      </c>
      <c r="Q15" s="22"/>
      <c r="R15" s="2"/>
      <c r="S15" s="3"/>
      <c r="T15" s="20">
        <f t="shared" ref="T15:T77" si="2">S15*0.23</f>
        <v>0</v>
      </c>
      <c r="U15" s="21">
        <f t="shared" ref="U15:U77" si="3">SUM(S15:T15)</f>
        <v>0</v>
      </c>
    </row>
    <row r="16" spans="1:21" x14ac:dyDescent="0.35">
      <c r="A16" s="17" t="s">
        <v>3477</v>
      </c>
      <c r="B16" s="17" t="s">
        <v>16</v>
      </c>
      <c r="C16" s="17">
        <v>7359760</v>
      </c>
      <c r="D16" s="17" t="s">
        <v>3478</v>
      </c>
      <c r="E16" s="18" t="s">
        <v>3479</v>
      </c>
      <c r="F16" s="19" t="s">
        <v>17</v>
      </c>
      <c r="G16" s="19" t="s">
        <v>3468</v>
      </c>
      <c r="H16" s="19" t="s">
        <v>3468</v>
      </c>
      <c r="I16" s="19" t="s">
        <v>3469</v>
      </c>
      <c r="J16" s="19" t="s">
        <v>3468</v>
      </c>
      <c r="K16" s="19" t="s">
        <v>3480</v>
      </c>
      <c r="L16" s="19" t="s">
        <v>3481</v>
      </c>
      <c r="M16" s="19" t="s">
        <v>54</v>
      </c>
      <c r="N16" s="19">
        <v>357280</v>
      </c>
      <c r="O16" s="19">
        <v>505653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3493</v>
      </c>
      <c r="B17" s="17" t="s">
        <v>16</v>
      </c>
      <c r="C17" s="17">
        <v>7398997</v>
      </c>
      <c r="D17" s="17" t="s">
        <v>3494</v>
      </c>
      <c r="E17" s="18" t="s">
        <v>3495</v>
      </c>
      <c r="F17" s="19" t="s">
        <v>17</v>
      </c>
      <c r="G17" s="19" t="s">
        <v>3468</v>
      </c>
      <c r="H17" s="19" t="s">
        <v>3468</v>
      </c>
      <c r="I17" s="19" t="s">
        <v>3469</v>
      </c>
      <c r="J17" s="19" t="s">
        <v>3468</v>
      </c>
      <c r="K17" s="19" t="s">
        <v>3496</v>
      </c>
      <c r="L17" s="19" t="s">
        <v>3497</v>
      </c>
      <c r="M17" s="19" t="s">
        <v>54</v>
      </c>
      <c r="N17" s="19">
        <v>360639</v>
      </c>
      <c r="O17" s="19">
        <v>512030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3501</v>
      </c>
      <c r="B18" s="17" t="s">
        <v>16</v>
      </c>
      <c r="C18" s="17">
        <v>7374094</v>
      </c>
      <c r="D18" s="17" t="s">
        <v>3502</v>
      </c>
      <c r="E18" s="18" t="s">
        <v>3503</v>
      </c>
      <c r="F18" s="19" t="s">
        <v>17</v>
      </c>
      <c r="G18" s="19" t="s">
        <v>3468</v>
      </c>
      <c r="H18" s="19" t="s">
        <v>3468</v>
      </c>
      <c r="I18" s="19" t="s">
        <v>3469</v>
      </c>
      <c r="J18" s="19" t="s">
        <v>3468</v>
      </c>
      <c r="K18" s="19" t="s">
        <v>2729</v>
      </c>
      <c r="L18" s="19" t="s">
        <v>2730</v>
      </c>
      <c r="M18" s="19" t="s">
        <v>161</v>
      </c>
      <c r="N18" s="19">
        <v>360982</v>
      </c>
      <c r="O18" s="19">
        <v>507050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3512</v>
      </c>
      <c r="B19" s="17" t="s">
        <v>16</v>
      </c>
      <c r="C19" s="17">
        <v>7399334</v>
      </c>
      <c r="D19" s="17" t="s">
        <v>3513</v>
      </c>
      <c r="E19" s="18" t="s">
        <v>3514</v>
      </c>
      <c r="F19" s="19" t="s">
        <v>17</v>
      </c>
      <c r="G19" s="19" t="s">
        <v>3468</v>
      </c>
      <c r="H19" s="19" t="s">
        <v>3468</v>
      </c>
      <c r="I19" s="19" t="s">
        <v>3469</v>
      </c>
      <c r="J19" s="19" t="s">
        <v>3468</v>
      </c>
      <c r="K19" s="19" t="s">
        <v>3515</v>
      </c>
      <c r="L19" s="19" t="s">
        <v>3516</v>
      </c>
      <c r="M19" s="19" t="s">
        <v>29</v>
      </c>
      <c r="N19" s="19">
        <v>356082</v>
      </c>
      <c r="O19" s="19">
        <v>505319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3517</v>
      </c>
      <c r="B20" s="17" t="s">
        <v>16</v>
      </c>
      <c r="C20" s="17">
        <v>7399554</v>
      </c>
      <c r="D20" s="17" t="s">
        <v>3518</v>
      </c>
      <c r="E20" s="18" t="s">
        <v>3519</v>
      </c>
      <c r="F20" s="19" t="s">
        <v>17</v>
      </c>
      <c r="G20" s="19" t="s">
        <v>3468</v>
      </c>
      <c r="H20" s="19" t="s">
        <v>3468</v>
      </c>
      <c r="I20" s="19" t="s">
        <v>3469</v>
      </c>
      <c r="J20" s="19" t="s">
        <v>3468</v>
      </c>
      <c r="K20" s="19" t="s">
        <v>3520</v>
      </c>
      <c r="L20" s="19" t="s">
        <v>3521</v>
      </c>
      <c r="M20" s="19" t="s">
        <v>567</v>
      </c>
      <c r="N20" s="19">
        <v>362404</v>
      </c>
      <c r="O20" s="19">
        <v>503972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3522</v>
      </c>
      <c r="B21" s="17" t="s">
        <v>16</v>
      </c>
      <c r="C21" s="17">
        <v>7391194</v>
      </c>
      <c r="D21" s="17" t="s">
        <v>3523</v>
      </c>
      <c r="E21" s="18" t="s">
        <v>3524</v>
      </c>
      <c r="F21" s="19" t="s">
        <v>17</v>
      </c>
      <c r="G21" s="19" t="s">
        <v>3468</v>
      </c>
      <c r="H21" s="19" t="s">
        <v>3468</v>
      </c>
      <c r="I21" s="19" t="s">
        <v>3469</v>
      </c>
      <c r="J21" s="19" t="s">
        <v>3468</v>
      </c>
      <c r="K21" s="19" t="s">
        <v>3525</v>
      </c>
      <c r="L21" s="19" t="s">
        <v>3526</v>
      </c>
      <c r="M21" s="19" t="s">
        <v>3527</v>
      </c>
      <c r="N21" s="19">
        <v>358442</v>
      </c>
      <c r="O21" s="19">
        <v>504647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3528</v>
      </c>
      <c r="B22" s="17" t="s">
        <v>16</v>
      </c>
      <c r="C22" s="17">
        <v>7394775</v>
      </c>
      <c r="D22" s="17" t="s">
        <v>3529</v>
      </c>
      <c r="E22" s="18" t="s">
        <v>3530</v>
      </c>
      <c r="F22" s="19" t="s">
        <v>17</v>
      </c>
      <c r="G22" s="19" t="s">
        <v>3468</v>
      </c>
      <c r="H22" s="19" t="s">
        <v>3468</v>
      </c>
      <c r="I22" s="19" t="s">
        <v>3469</v>
      </c>
      <c r="J22" s="19" t="s">
        <v>3468</v>
      </c>
      <c r="K22" s="19" t="s">
        <v>3525</v>
      </c>
      <c r="L22" s="19" t="s">
        <v>3526</v>
      </c>
      <c r="M22" s="19" t="s">
        <v>3531</v>
      </c>
      <c r="N22" s="19">
        <v>357284</v>
      </c>
      <c r="O22" s="19">
        <v>502097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3538</v>
      </c>
      <c r="B23" s="17" t="s">
        <v>16</v>
      </c>
      <c r="C23" s="17">
        <v>7399890</v>
      </c>
      <c r="D23" s="17" t="s">
        <v>3539</v>
      </c>
      <c r="E23" s="18" t="s">
        <v>3540</v>
      </c>
      <c r="F23" s="19" t="s">
        <v>17</v>
      </c>
      <c r="G23" s="19" t="s">
        <v>3468</v>
      </c>
      <c r="H23" s="19" t="s">
        <v>3468</v>
      </c>
      <c r="I23" s="19" t="s">
        <v>3469</v>
      </c>
      <c r="J23" s="19" t="s">
        <v>3468</v>
      </c>
      <c r="K23" s="19" t="s">
        <v>3535</v>
      </c>
      <c r="L23" s="19" t="s">
        <v>3536</v>
      </c>
      <c r="M23" s="19" t="s">
        <v>741</v>
      </c>
      <c r="N23" s="19">
        <v>357324</v>
      </c>
      <c r="O23" s="19">
        <v>507352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3546</v>
      </c>
      <c r="B24" s="17" t="s">
        <v>16</v>
      </c>
      <c r="C24" s="17">
        <v>7399988</v>
      </c>
      <c r="D24" s="17" t="s">
        <v>3547</v>
      </c>
      <c r="E24" s="18" t="s">
        <v>3548</v>
      </c>
      <c r="F24" s="19" t="s">
        <v>17</v>
      </c>
      <c r="G24" s="19" t="s">
        <v>3468</v>
      </c>
      <c r="H24" s="19" t="s">
        <v>3468</v>
      </c>
      <c r="I24" s="19" t="s">
        <v>3469</v>
      </c>
      <c r="J24" s="19" t="s">
        <v>3468</v>
      </c>
      <c r="K24" s="19" t="s">
        <v>3549</v>
      </c>
      <c r="L24" s="19" t="s">
        <v>3550</v>
      </c>
      <c r="M24" s="19" t="s">
        <v>337</v>
      </c>
      <c r="N24" s="19">
        <v>365244</v>
      </c>
      <c r="O24" s="19">
        <v>506402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3554</v>
      </c>
      <c r="B25" s="17" t="s">
        <v>30</v>
      </c>
      <c r="C25" s="17">
        <v>7371621</v>
      </c>
      <c r="D25" s="17" t="s">
        <v>3555</v>
      </c>
      <c r="E25" s="18" t="s">
        <v>3556</v>
      </c>
      <c r="F25" s="19" t="s">
        <v>17</v>
      </c>
      <c r="G25" s="19" t="s">
        <v>3468</v>
      </c>
      <c r="H25" s="19" t="s">
        <v>3468</v>
      </c>
      <c r="I25" s="19" t="s">
        <v>3469</v>
      </c>
      <c r="J25" s="19" t="s">
        <v>3468</v>
      </c>
      <c r="K25" s="19" t="s">
        <v>3551</v>
      </c>
      <c r="L25" s="19" t="s">
        <v>3552</v>
      </c>
      <c r="M25" s="19" t="s">
        <v>3553</v>
      </c>
      <c r="N25" s="19">
        <v>357974</v>
      </c>
      <c r="O25" s="19">
        <v>508325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3563</v>
      </c>
      <c r="B26" s="17" t="s">
        <v>16</v>
      </c>
      <c r="C26" s="17">
        <v>7400293</v>
      </c>
      <c r="D26" s="17" t="s">
        <v>3564</v>
      </c>
      <c r="E26" s="18" t="s">
        <v>3565</v>
      </c>
      <c r="F26" s="19" t="s">
        <v>17</v>
      </c>
      <c r="G26" s="19" t="s">
        <v>3468</v>
      </c>
      <c r="H26" s="19" t="s">
        <v>3468</v>
      </c>
      <c r="I26" s="19" t="s">
        <v>3469</v>
      </c>
      <c r="J26" s="19" t="s">
        <v>3468</v>
      </c>
      <c r="K26" s="19" t="s">
        <v>3566</v>
      </c>
      <c r="L26" s="19" t="s">
        <v>3567</v>
      </c>
      <c r="M26" s="19" t="s">
        <v>161</v>
      </c>
      <c r="N26" s="19">
        <v>360865</v>
      </c>
      <c r="O26" s="19">
        <v>507040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3578</v>
      </c>
      <c r="B27" s="17" t="s">
        <v>16</v>
      </c>
      <c r="C27" s="17">
        <v>7400403</v>
      </c>
      <c r="D27" s="17" t="s">
        <v>3579</v>
      </c>
      <c r="E27" s="18" t="s">
        <v>3580</v>
      </c>
      <c r="F27" s="19" t="s">
        <v>17</v>
      </c>
      <c r="G27" s="19" t="s">
        <v>3468</v>
      </c>
      <c r="H27" s="19" t="s">
        <v>3468</v>
      </c>
      <c r="I27" s="19" t="s">
        <v>3469</v>
      </c>
      <c r="J27" s="19" t="s">
        <v>3468</v>
      </c>
      <c r="K27" s="19" t="s">
        <v>3581</v>
      </c>
      <c r="L27" s="19" t="s">
        <v>3582</v>
      </c>
      <c r="M27" s="19" t="s">
        <v>129</v>
      </c>
      <c r="N27" s="19">
        <v>354631</v>
      </c>
      <c r="O27" s="19">
        <v>504735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3588</v>
      </c>
      <c r="B28" s="17" t="s">
        <v>16</v>
      </c>
      <c r="C28" s="17">
        <v>7400570</v>
      </c>
      <c r="D28" s="17" t="s">
        <v>3589</v>
      </c>
      <c r="E28" s="18" t="s">
        <v>3590</v>
      </c>
      <c r="F28" s="19" t="s">
        <v>17</v>
      </c>
      <c r="G28" s="19" t="s">
        <v>3468</v>
      </c>
      <c r="H28" s="19" t="s">
        <v>3468</v>
      </c>
      <c r="I28" s="19" t="s">
        <v>3469</v>
      </c>
      <c r="J28" s="19" t="s">
        <v>3468</v>
      </c>
      <c r="K28" s="19" t="s">
        <v>3591</v>
      </c>
      <c r="L28" s="19" t="s">
        <v>3592</v>
      </c>
      <c r="M28" s="19" t="s">
        <v>3593</v>
      </c>
      <c r="N28" s="19">
        <v>356493</v>
      </c>
      <c r="O28" s="19">
        <v>504354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3598</v>
      </c>
      <c r="B29" s="17" t="s">
        <v>16</v>
      </c>
      <c r="C29" s="17">
        <v>7400654</v>
      </c>
      <c r="D29" s="17" t="s">
        <v>3599</v>
      </c>
      <c r="E29" s="18" t="s">
        <v>3600</v>
      </c>
      <c r="F29" s="19" t="s">
        <v>17</v>
      </c>
      <c r="G29" s="19" t="s">
        <v>3468</v>
      </c>
      <c r="H29" s="19" t="s">
        <v>3468</v>
      </c>
      <c r="I29" s="19" t="s">
        <v>3469</v>
      </c>
      <c r="J29" s="19" t="s">
        <v>3468</v>
      </c>
      <c r="K29" s="19" t="s">
        <v>3591</v>
      </c>
      <c r="L29" s="19" t="s">
        <v>3592</v>
      </c>
      <c r="M29" s="19" t="s">
        <v>904</v>
      </c>
      <c r="N29" s="19">
        <v>356923</v>
      </c>
      <c r="O29" s="19">
        <v>505073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3601</v>
      </c>
      <c r="B30" s="17" t="s">
        <v>16</v>
      </c>
      <c r="C30" s="17">
        <v>7374023</v>
      </c>
      <c r="D30" s="17" t="s">
        <v>3602</v>
      </c>
      <c r="E30" s="18" t="s">
        <v>3603</v>
      </c>
      <c r="F30" s="19" t="s">
        <v>17</v>
      </c>
      <c r="G30" s="19" t="s">
        <v>3468</v>
      </c>
      <c r="H30" s="19" t="s">
        <v>3468</v>
      </c>
      <c r="I30" s="19" t="s">
        <v>3469</v>
      </c>
      <c r="J30" s="19" t="s">
        <v>3468</v>
      </c>
      <c r="K30" s="19" t="s">
        <v>277</v>
      </c>
      <c r="L30" s="19" t="s">
        <v>278</v>
      </c>
      <c r="M30" s="19" t="s">
        <v>603</v>
      </c>
      <c r="N30" s="19">
        <v>362049</v>
      </c>
      <c r="O30" s="19">
        <v>508066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3604</v>
      </c>
      <c r="B31" s="17" t="s">
        <v>16</v>
      </c>
      <c r="C31" s="17">
        <v>7400711</v>
      </c>
      <c r="D31" s="17" t="s">
        <v>3605</v>
      </c>
      <c r="E31" s="18" t="s">
        <v>3606</v>
      </c>
      <c r="F31" s="19" t="s">
        <v>17</v>
      </c>
      <c r="G31" s="19" t="s">
        <v>3468</v>
      </c>
      <c r="H31" s="19" t="s">
        <v>3468</v>
      </c>
      <c r="I31" s="19" t="s">
        <v>3469</v>
      </c>
      <c r="J31" s="19" t="s">
        <v>3468</v>
      </c>
      <c r="K31" s="19" t="s">
        <v>3607</v>
      </c>
      <c r="L31" s="19" t="s">
        <v>3608</v>
      </c>
      <c r="M31" s="19" t="s">
        <v>3609</v>
      </c>
      <c r="N31" s="19">
        <v>361159</v>
      </c>
      <c r="O31" s="19">
        <v>496311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3615</v>
      </c>
      <c r="B32" s="17" t="s">
        <v>16</v>
      </c>
      <c r="C32" s="17">
        <v>7390009</v>
      </c>
      <c r="D32" s="17" t="s">
        <v>3616</v>
      </c>
      <c r="E32" s="18" t="s">
        <v>3617</v>
      </c>
      <c r="F32" s="19" t="s">
        <v>17</v>
      </c>
      <c r="G32" s="19" t="s">
        <v>3468</v>
      </c>
      <c r="H32" s="19" t="s">
        <v>3468</v>
      </c>
      <c r="I32" s="19" t="s">
        <v>3469</v>
      </c>
      <c r="J32" s="19" t="s">
        <v>3468</v>
      </c>
      <c r="K32" s="19" t="s">
        <v>3618</v>
      </c>
      <c r="L32" s="19" t="s">
        <v>3619</v>
      </c>
      <c r="M32" s="19" t="s">
        <v>79</v>
      </c>
      <c r="N32" s="19">
        <v>359538</v>
      </c>
      <c r="O32" s="19">
        <v>506520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3625</v>
      </c>
      <c r="B33" s="17" t="s">
        <v>16</v>
      </c>
      <c r="C33" s="17">
        <v>7400999</v>
      </c>
      <c r="D33" s="17" t="s">
        <v>3626</v>
      </c>
      <c r="E33" s="18" t="s">
        <v>3627</v>
      </c>
      <c r="F33" s="19" t="s">
        <v>17</v>
      </c>
      <c r="G33" s="19" t="s">
        <v>3468</v>
      </c>
      <c r="H33" s="19" t="s">
        <v>3468</v>
      </c>
      <c r="I33" s="19" t="s">
        <v>3469</v>
      </c>
      <c r="J33" s="19" t="s">
        <v>3468</v>
      </c>
      <c r="K33" s="19" t="s">
        <v>3222</v>
      </c>
      <c r="L33" s="19" t="s">
        <v>3223</v>
      </c>
      <c r="M33" s="19" t="s">
        <v>495</v>
      </c>
      <c r="N33" s="19">
        <v>357154</v>
      </c>
      <c r="O33" s="19">
        <v>502814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3628</v>
      </c>
      <c r="B34" s="17" t="s">
        <v>16</v>
      </c>
      <c r="C34" s="17">
        <v>7357643</v>
      </c>
      <c r="D34" s="17" t="s">
        <v>3629</v>
      </c>
      <c r="E34" s="18" t="s">
        <v>3630</v>
      </c>
      <c r="F34" s="19" t="s">
        <v>17</v>
      </c>
      <c r="G34" s="19" t="s">
        <v>3468</v>
      </c>
      <c r="H34" s="19" t="s">
        <v>3468</v>
      </c>
      <c r="I34" s="19" t="s">
        <v>3469</v>
      </c>
      <c r="J34" s="19" t="s">
        <v>3468</v>
      </c>
      <c r="K34" s="19" t="s">
        <v>3631</v>
      </c>
      <c r="L34" s="19" t="s">
        <v>3632</v>
      </c>
      <c r="M34" s="19" t="s">
        <v>1840</v>
      </c>
      <c r="N34" s="19">
        <v>354482</v>
      </c>
      <c r="O34" s="19">
        <v>505229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3633</v>
      </c>
      <c r="B35" s="17" t="s">
        <v>16</v>
      </c>
      <c r="C35" s="17">
        <v>7357644</v>
      </c>
      <c r="D35" s="17" t="s">
        <v>3634</v>
      </c>
      <c r="E35" s="18" t="s">
        <v>3635</v>
      </c>
      <c r="F35" s="19" t="s">
        <v>17</v>
      </c>
      <c r="G35" s="19" t="s">
        <v>3468</v>
      </c>
      <c r="H35" s="19" t="s">
        <v>3468</v>
      </c>
      <c r="I35" s="19" t="s">
        <v>3469</v>
      </c>
      <c r="J35" s="19" t="s">
        <v>3468</v>
      </c>
      <c r="K35" s="19" t="s">
        <v>3631</v>
      </c>
      <c r="L35" s="19" t="s">
        <v>3632</v>
      </c>
      <c r="M35" s="19" t="s">
        <v>224</v>
      </c>
      <c r="N35" s="19">
        <v>354447</v>
      </c>
      <c r="O35" s="19">
        <v>505153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3636</v>
      </c>
      <c r="B36" s="17" t="s">
        <v>16</v>
      </c>
      <c r="C36" s="17">
        <v>7401272</v>
      </c>
      <c r="D36" s="17" t="s">
        <v>3637</v>
      </c>
      <c r="E36" s="18" t="s">
        <v>3638</v>
      </c>
      <c r="F36" s="19" t="s">
        <v>17</v>
      </c>
      <c r="G36" s="19" t="s">
        <v>3468</v>
      </c>
      <c r="H36" s="19" t="s">
        <v>3468</v>
      </c>
      <c r="I36" s="19" t="s">
        <v>3469</v>
      </c>
      <c r="J36" s="19" t="s">
        <v>3468</v>
      </c>
      <c r="K36" s="19" t="s">
        <v>3639</v>
      </c>
      <c r="L36" s="19" t="s">
        <v>3640</v>
      </c>
      <c r="M36" s="19" t="s">
        <v>129</v>
      </c>
      <c r="N36" s="19">
        <v>353860</v>
      </c>
      <c r="O36" s="19">
        <v>508735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  <row r="37" spans="1:21" x14ac:dyDescent="0.35">
      <c r="A37" s="17" t="s">
        <v>3641</v>
      </c>
      <c r="B37" s="17" t="s">
        <v>16</v>
      </c>
      <c r="C37" s="17">
        <v>7401274</v>
      </c>
      <c r="D37" s="17" t="s">
        <v>3642</v>
      </c>
      <c r="E37" s="18" t="s">
        <v>3643</v>
      </c>
      <c r="F37" s="19" t="s">
        <v>17</v>
      </c>
      <c r="G37" s="19" t="s">
        <v>3468</v>
      </c>
      <c r="H37" s="19" t="s">
        <v>3468</v>
      </c>
      <c r="I37" s="19" t="s">
        <v>3469</v>
      </c>
      <c r="J37" s="19" t="s">
        <v>3468</v>
      </c>
      <c r="K37" s="19" t="s">
        <v>2265</v>
      </c>
      <c r="L37" s="19" t="s">
        <v>2266</v>
      </c>
      <c r="M37" s="19" t="s">
        <v>393</v>
      </c>
      <c r="N37" s="19">
        <v>362099</v>
      </c>
      <c r="O37" s="19">
        <v>508010</v>
      </c>
      <c r="P37" s="14">
        <v>1</v>
      </c>
      <c r="Q37" s="22"/>
      <c r="R37" s="2"/>
      <c r="S37" s="3"/>
      <c r="T37" s="20">
        <f t="shared" si="2"/>
        <v>0</v>
      </c>
      <c r="U37" s="21">
        <f t="shared" si="3"/>
        <v>0</v>
      </c>
    </row>
    <row r="38" spans="1:21" x14ac:dyDescent="0.35">
      <c r="A38" s="17" t="s">
        <v>3644</v>
      </c>
      <c r="B38" s="17" t="s">
        <v>16</v>
      </c>
      <c r="C38" s="17">
        <v>7401313</v>
      </c>
      <c r="D38" s="17" t="s">
        <v>3645</v>
      </c>
      <c r="E38" s="18" t="s">
        <v>3646</v>
      </c>
      <c r="F38" s="19" t="s">
        <v>17</v>
      </c>
      <c r="G38" s="19" t="s">
        <v>3468</v>
      </c>
      <c r="H38" s="19" t="s">
        <v>3468</v>
      </c>
      <c r="I38" s="19" t="s">
        <v>3469</v>
      </c>
      <c r="J38" s="19" t="s">
        <v>3468</v>
      </c>
      <c r="K38" s="19" t="s">
        <v>3647</v>
      </c>
      <c r="L38" s="19" t="s">
        <v>3648</v>
      </c>
      <c r="M38" s="19" t="s">
        <v>630</v>
      </c>
      <c r="N38" s="19">
        <v>356043</v>
      </c>
      <c r="O38" s="19">
        <v>510709</v>
      </c>
      <c r="P38" s="14">
        <v>1</v>
      </c>
      <c r="Q38" s="22"/>
      <c r="R38" s="2"/>
      <c r="S38" s="3"/>
      <c r="T38" s="20">
        <f t="shared" si="2"/>
        <v>0</v>
      </c>
      <c r="U38" s="21">
        <f t="shared" si="3"/>
        <v>0</v>
      </c>
    </row>
    <row r="39" spans="1:21" x14ac:dyDescent="0.35">
      <c r="A39" s="17" t="s">
        <v>3649</v>
      </c>
      <c r="B39" s="17" t="s">
        <v>16</v>
      </c>
      <c r="C39" s="17">
        <v>7401393</v>
      </c>
      <c r="D39" s="17" t="s">
        <v>3650</v>
      </c>
      <c r="E39" s="18" t="s">
        <v>3651</v>
      </c>
      <c r="F39" s="19" t="s">
        <v>17</v>
      </c>
      <c r="G39" s="19" t="s">
        <v>3468</v>
      </c>
      <c r="H39" s="19" t="s">
        <v>3468</v>
      </c>
      <c r="I39" s="19" t="s">
        <v>3469</v>
      </c>
      <c r="J39" s="19" t="s">
        <v>3468</v>
      </c>
      <c r="K39" s="19" t="s">
        <v>3652</v>
      </c>
      <c r="L39" s="19" t="s">
        <v>3653</v>
      </c>
      <c r="M39" s="19" t="s">
        <v>279</v>
      </c>
      <c r="N39" s="19">
        <v>363130</v>
      </c>
      <c r="O39" s="19">
        <v>507106</v>
      </c>
      <c r="P39" s="14">
        <v>1</v>
      </c>
      <c r="Q39" s="22"/>
      <c r="R39" s="2"/>
      <c r="S39" s="3"/>
      <c r="T39" s="20">
        <f t="shared" si="2"/>
        <v>0</v>
      </c>
      <c r="U39" s="21">
        <f t="shared" si="3"/>
        <v>0</v>
      </c>
    </row>
    <row r="40" spans="1:21" x14ac:dyDescent="0.35">
      <c r="A40" s="17" t="s">
        <v>3654</v>
      </c>
      <c r="B40" s="17" t="s">
        <v>16</v>
      </c>
      <c r="C40" s="17">
        <v>7377632</v>
      </c>
      <c r="D40" s="17" t="s">
        <v>3655</v>
      </c>
      <c r="E40" s="18" t="s">
        <v>3656</v>
      </c>
      <c r="F40" s="19" t="s">
        <v>17</v>
      </c>
      <c r="G40" s="19" t="s">
        <v>3468</v>
      </c>
      <c r="H40" s="19" t="s">
        <v>3468</v>
      </c>
      <c r="I40" s="19" t="s">
        <v>3469</v>
      </c>
      <c r="J40" s="19" t="s">
        <v>3468</v>
      </c>
      <c r="K40" s="19" t="s">
        <v>3657</v>
      </c>
      <c r="L40" s="19" t="s">
        <v>3658</v>
      </c>
      <c r="M40" s="19" t="s">
        <v>3659</v>
      </c>
      <c r="N40" s="19">
        <v>360853</v>
      </c>
      <c r="O40" s="19">
        <v>504715</v>
      </c>
      <c r="P40" s="14">
        <v>1</v>
      </c>
      <c r="Q40" s="22"/>
      <c r="R40" s="2"/>
      <c r="S40" s="3"/>
      <c r="T40" s="20">
        <f t="shared" si="2"/>
        <v>0</v>
      </c>
      <c r="U40" s="21">
        <f t="shared" si="3"/>
        <v>0</v>
      </c>
    </row>
    <row r="41" spans="1:21" x14ac:dyDescent="0.35">
      <c r="A41" s="17" t="s">
        <v>3660</v>
      </c>
      <c r="B41" s="17" t="s">
        <v>16</v>
      </c>
      <c r="C41" s="17">
        <v>7401504</v>
      </c>
      <c r="D41" s="17" t="s">
        <v>3661</v>
      </c>
      <c r="E41" s="18" t="s">
        <v>3662</v>
      </c>
      <c r="F41" s="19" t="s">
        <v>17</v>
      </c>
      <c r="G41" s="19" t="s">
        <v>3468</v>
      </c>
      <c r="H41" s="19" t="s">
        <v>3468</v>
      </c>
      <c r="I41" s="19" t="s">
        <v>3469</v>
      </c>
      <c r="J41" s="19" t="s">
        <v>3468</v>
      </c>
      <c r="K41" s="19" t="s">
        <v>3663</v>
      </c>
      <c r="L41" s="19" t="s">
        <v>3664</v>
      </c>
      <c r="M41" s="19" t="s">
        <v>337</v>
      </c>
      <c r="N41" s="19">
        <v>356859</v>
      </c>
      <c r="O41" s="19">
        <v>507762</v>
      </c>
      <c r="P41" s="14">
        <v>1</v>
      </c>
      <c r="Q41" s="22"/>
      <c r="R41" s="2"/>
      <c r="S41" s="3"/>
      <c r="T41" s="20">
        <f t="shared" si="2"/>
        <v>0</v>
      </c>
      <c r="U41" s="21">
        <f t="shared" si="3"/>
        <v>0</v>
      </c>
    </row>
    <row r="42" spans="1:21" x14ac:dyDescent="0.35">
      <c r="A42" s="17" t="s">
        <v>3665</v>
      </c>
      <c r="B42" s="17" t="s">
        <v>16</v>
      </c>
      <c r="C42" s="17">
        <v>7360703</v>
      </c>
      <c r="D42" s="17" t="s">
        <v>3666</v>
      </c>
      <c r="E42" s="18" t="s">
        <v>3667</v>
      </c>
      <c r="F42" s="19" t="s">
        <v>17</v>
      </c>
      <c r="G42" s="19" t="s">
        <v>3468</v>
      </c>
      <c r="H42" s="19" t="s">
        <v>3468</v>
      </c>
      <c r="I42" s="19" t="s">
        <v>3469</v>
      </c>
      <c r="J42" s="19" t="s">
        <v>3468</v>
      </c>
      <c r="K42" s="19" t="s">
        <v>3668</v>
      </c>
      <c r="L42" s="19" t="s">
        <v>3669</v>
      </c>
      <c r="M42" s="19" t="s">
        <v>961</v>
      </c>
      <c r="N42" s="19">
        <v>356364</v>
      </c>
      <c r="O42" s="19">
        <v>504680</v>
      </c>
      <c r="P42" s="14">
        <v>1</v>
      </c>
      <c r="Q42" s="22"/>
      <c r="R42" s="2"/>
      <c r="S42" s="3"/>
      <c r="T42" s="20">
        <f t="shared" si="2"/>
        <v>0</v>
      </c>
      <c r="U42" s="21">
        <f t="shared" si="3"/>
        <v>0</v>
      </c>
    </row>
    <row r="43" spans="1:21" x14ac:dyDescent="0.35">
      <c r="A43" s="17" t="s">
        <v>3680</v>
      </c>
      <c r="B43" s="17" t="s">
        <v>16</v>
      </c>
      <c r="C43" s="17">
        <v>7401742</v>
      </c>
      <c r="D43" s="17" t="s">
        <v>3681</v>
      </c>
      <c r="E43" s="18" t="s">
        <v>3682</v>
      </c>
      <c r="F43" s="19" t="s">
        <v>17</v>
      </c>
      <c r="G43" s="19" t="s">
        <v>3468</v>
      </c>
      <c r="H43" s="19" t="s">
        <v>3468</v>
      </c>
      <c r="I43" s="19" t="s">
        <v>3469</v>
      </c>
      <c r="J43" s="19" t="s">
        <v>3468</v>
      </c>
      <c r="K43" s="19" t="s">
        <v>3683</v>
      </c>
      <c r="L43" s="19" t="s">
        <v>3684</v>
      </c>
      <c r="M43" s="19" t="s">
        <v>129</v>
      </c>
      <c r="N43" s="19">
        <v>356688</v>
      </c>
      <c r="O43" s="19">
        <v>502286</v>
      </c>
      <c r="P43" s="14">
        <v>1</v>
      </c>
      <c r="Q43" s="22"/>
      <c r="R43" s="2"/>
      <c r="S43" s="3"/>
      <c r="T43" s="20">
        <f t="shared" si="2"/>
        <v>0</v>
      </c>
      <c r="U43" s="21">
        <f t="shared" si="3"/>
        <v>0</v>
      </c>
    </row>
    <row r="44" spans="1:21" x14ac:dyDescent="0.35">
      <c r="A44" s="17" t="s">
        <v>3685</v>
      </c>
      <c r="B44" s="17" t="s">
        <v>16</v>
      </c>
      <c r="C44" s="17">
        <v>7355862</v>
      </c>
      <c r="D44" s="17" t="s">
        <v>3686</v>
      </c>
      <c r="E44" s="18" t="s">
        <v>3687</v>
      </c>
      <c r="F44" s="19" t="s">
        <v>17</v>
      </c>
      <c r="G44" s="19" t="s">
        <v>3468</v>
      </c>
      <c r="H44" s="19" t="s">
        <v>3468</v>
      </c>
      <c r="I44" s="19" t="s">
        <v>3469</v>
      </c>
      <c r="J44" s="19" t="s">
        <v>3468</v>
      </c>
      <c r="K44" s="19" t="s">
        <v>3688</v>
      </c>
      <c r="L44" s="19" t="s">
        <v>3689</v>
      </c>
      <c r="M44" s="19" t="s">
        <v>497</v>
      </c>
      <c r="N44" s="19">
        <v>353727</v>
      </c>
      <c r="O44" s="19">
        <v>503881</v>
      </c>
      <c r="P44" s="14">
        <v>1</v>
      </c>
      <c r="Q44" s="22"/>
      <c r="R44" s="2"/>
      <c r="S44" s="3"/>
      <c r="T44" s="20">
        <f t="shared" si="2"/>
        <v>0</v>
      </c>
      <c r="U44" s="21">
        <f t="shared" si="3"/>
        <v>0</v>
      </c>
    </row>
    <row r="45" spans="1:21" x14ac:dyDescent="0.35">
      <c r="A45" s="17" t="s">
        <v>3703</v>
      </c>
      <c r="B45" s="17" t="s">
        <v>16</v>
      </c>
      <c r="C45" s="17">
        <v>7402408</v>
      </c>
      <c r="D45" s="17" t="s">
        <v>3704</v>
      </c>
      <c r="E45" s="18" t="s">
        <v>3705</v>
      </c>
      <c r="F45" s="19" t="s">
        <v>17</v>
      </c>
      <c r="G45" s="19" t="s">
        <v>3468</v>
      </c>
      <c r="H45" s="19" t="s">
        <v>3468</v>
      </c>
      <c r="I45" s="19" t="s">
        <v>3469</v>
      </c>
      <c r="J45" s="19" t="s">
        <v>3468</v>
      </c>
      <c r="K45" s="19" t="s">
        <v>3706</v>
      </c>
      <c r="L45" s="19" t="s">
        <v>3707</v>
      </c>
      <c r="M45" s="19" t="s">
        <v>1086</v>
      </c>
      <c r="N45" s="19">
        <v>360247</v>
      </c>
      <c r="O45" s="19">
        <v>510132</v>
      </c>
      <c r="P45" s="14">
        <v>1</v>
      </c>
      <c r="Q45" s="22"/>
      <c r="R45" s="2"/>
      <c r="S45" s="3"/>
      <c r="T45" s="20">
        <f t="shared" si="2"/>
        <v>0</v>
      </c>
      <c r="U45" s="21">
        <f t="shared" si="3"/>
        <v>0</v>
      </c>
    </row>
    <row r="46" spans="1:21" x14ac:dyDescent="0.35">
      <c r="A46" s="17" t="s">
        <v>3713</v>
      </c>
      <c r="B46" s="17" t="s">
        <v>16</v>
      </c>
      <c r="C46" s="17">
        <v>7359601</v>
      </c>
      <c r="D46" s="17" t="s">
        <v>3714</v>
      </c>
      <c r="E46" s="18" t="s">
        <v>3715</v>
      </c>
      <c r="F46" s="19" t="s">
        <v>17</v>
      </c>
      <c r="G46" s="19" t="s">
        <v>3468</v>
      </c>
      <c r="H46" s="19" t="s">
        <v>3468</v>
      </c>
      <c r="I46" s="19" t="s">
        <v>3469</v>
      </c>
      <c r="J46" s="19" t="s">
        <v>3468</v>
      </c>
      <c r="K46" s="19" t="s">
        <v>3711</v>
      </c>
      <c r="L46" s="19" t="s">
        <v>3712</v>
      </c>
      <c r="M46" s="19" t="s">
        <v>393</v>
      </c>
      <c r="N46" s="19">
        <v>357004</v>
      </c>
      <c r="O46" s="19">
        <v>505772</v>
      </c>
      <c r="P46" s="14">
        <v>1</v>
      </c>
      <c r="Q46" s="22"/>
      <c r="R46" s="2"/>
      <c r="S46" s="3"/>
      <c r="T46" s="20">
        <f t="shared" si="2"/>
        <v>0</v>
      </c>
      <c r="U46" s="21">
        <f t="shared" si="3"/>
        <v>0</v>
      </c>
    </row>
    <row r="47" spans="1:21" x14ac:dyDescent="0.35">
      <c r="A47" s="17" t="s">
        <v>3716</v>
      </c>
      <c r="B47" s="17" t="s">
        <v>16</v>
      </c>
      <c r="C47" s="17">
        <v>7402572</v>
      </c>
      <c r="D47" s="17" t="s">
        <v>3717</v>
      </c>
      <c r="E47" s="18" t="s">
        <v>3718</v>
      </c>
      <c r="F47" s="19" t="s">
        <v>17</v>
      </c>
      <c r="G47" s="19" t="s">
        <v>3468</v>
      </c>
      <c r="H47" s="19" t="s">
        <v>3468</v>
      </c>
      <c r="I47" s="19" t="s">
        <v>3469</v>
      </c>
      <c r="J47" s="19" t="s">
        <v>3468</v>
      </c>
      <c r="K47" s="19" t="s">
        <v>1738</v>
      </c>
      <c r="L47" s="19" t="s">
        <v>1739</v>
      </c>
      <c r="M47" s="19" t="s">
        <v>203</v>
      </c>
      <c r="N47" s="19">
        <v>359505</v>
      </c>
      <c r="O47" s="19">
        <v>505887</v>
      </c>
      <c r="P47" s="14">
        <v>1</v>
      </c>
      <c r="Q47" s="22"/>
      <c r="R47" s="2"/>
      <c r="S47" s="3"/>
      <c r="T47" s="20">
        <f t="shared" si="2"/>
        <v>0</v>
      </c>
      <c r="U47" s="21">
        <f t="shared" si="3"/>
        <v>0</v>
      </c>
    </row>
    <row r="48" spans="1:21" x14ac:dyDescent="0.35">
      <c r="A48" s="17" t="s">
        <v>3722</v>
      </c>
      <c r="B48" s="17" t="s">
        <v>16</v>
      </c>
      <c r="C48" s="17">
        <v>7390186</v>
      </c>
      <c r="D48" s="17" t="s">
        <v>3723</v>
      </c>
      <c r="E48" s="18" t="s">
        <v>3724</v>
      </c>
      <c r="F48" s="19" t="s">
        <v>17</v>
      </c>
      <c r="G48" s="19" t="s">
        <v>3468</v>
      </c>
      <c r="H48" s="19" t="s">
        <v>3468</v>
      </c>
      <c r="I48" s="19" t="s">
        <v>3469</v>
      </c>
      <c r="J48" s="19" t="s">
        <v>3468</v>
      </c>
      <c r="K48" s="19" t="s">
        <v>3725</v>
      </c>
      <c r="L48" s="19" t="s">
        <v>3726</v>
      </c>
      <c r="M48" s="19" t="s">
        <v>3727</v>
      </c>
      <c r="N48" s="19">
        <v>359208</v>
      </c>
      <c r="O48" s="19">
        <v>506292</v>
      </c>
      <c r="P48" s="14">
        <v>1</v>
      </c>
      <c r="Q48" s="22"/>
      <c r="R48" s="2"/>
      <c r="S48" s="3"/>
      <c r="T48" s="20">
        <f t="shared" si="2"/>
        <v>0</v>
      </c>
      <c r="U48" s="21">
        <f t="shared" si="3"/>
        <v>0</v>
      </c>
    </row>
    <row r="49" spans="1:21" x14ac:dyDescent="0.35">
      <c r="A49" s="17" t="s">
        <v>3728</v>
      </c>
      <c r="B49" s="17" t="s">
        <v>16</v>
      </c>
      <c r="C49" s="17">
        <v>7402768</v>
      </c>
      <c r="D49" s="17" t="s">
        <v>3729</v>
      </c>
      <c r="E49" s="18" t="s">
        <v>3730</v>
      </c>
      <c r="F49" s="19" t="s">
        <v>17</v>
      </c>
      <c r="G49" s="19" t="s">
        <v>3468</v>
      </c>
      <c r="H49" s="19" t="s">
        <v>3468</v>
      </c>
      <c r="I49" s="19" t="s">
        <v>3469</v>
      </c>
      <c r="J49" s="19" t="s">
        <v>3468</v>
      </c>
      <c r="K49" s="19" t="s">
        <v>3731</v>
      </c>
      <c r="L49" s="19" t="s">
        <v>3732</v>
      </c>
      <c r="M49" s="19" t="s">
        <v>203</v>
      </c>
      <c r="N49" s="19">
        <v>359359</v>
      </c>
      <c r="O49" s="19">
        <v>507526</v>
      </c>
      <c r="P49" s="14">
        <v>1</v>
      </c>
      <c r="Q49" s="22"/>
      <c r="R49" s="2"/>
      <c r="S49" s="3"/>
      <c r="T49" s="20">
        <f t="shared" si="2"/>
        <v>0</v>
      </c>
      <c r="U49" s="21">
        <f t="shared" si="3"/>
        <v>0</v>
      </c>
    </row>
    <row r="50" spans="1:21" x14ac:dyDescent="0.35">
      <c r="A50" s="17" t="s">
        <v>3736</v>
      </c>
      <c r="B50" s="17" t="s">
        <v>16</v>
      </c>
      <c r="C50" s="17">
        <v>7402819</v>
      </c>
      <c r="D50" s="17" t="s">
        <v>3737</v>
      </c>
      <c r="E50" s="18" t="s">
        <v>3738</v>
      </c>
      <c r="F50" s="19" t="s">
        <v>17</v>
      </c>
      <c r="G50" s="19" t="s">
        <v>3468</v>
      </c>
      <c r="H50" s="19" t="s">
        <v>3468</v>
      </c>
      <c r="I50" s="19" t="s">
        <v>3469</v>
      </c>
      <c r="J50" s="19" t="s">
        <v>3468</v>
      </c>
      <c r="K50" s="19" t="s">
        <v>3739</v>
      </c>
      <c r="L50" s="19" t="s">
        <v>3740</v>
      </c>
      <c r="M50" s="19" t="s">
        <v>711</v>
      </c>
      <c r="N50" s="19">
        <v>362007</v>
      </c>
      <c r="O50" s="19">
        <v>504650</v>
      </c>
      <c r="P50" s="14">
        <v>1</v>
      </c>
      <c r="Q50" s="22"/>
      <c r="R50" s="2"/>
      <c r="S50" s="3"/>
      <c r="T50" s="20">
        <f t="shared" si="2"/>
        <v>0</v>
      </c>
      <c r="U50" s="21">
        <f t="shared" si="3"/>
        <v>0</v>
      </c>
    </row>
    <row r="51" spans="1:21" x14ac:dyDescent="0.35">
      <c r="A51" s="17" t="s">
        <v>3746</v>
      </c>
      <c r="B51" s="17" t="s">
        <v>16</v>
      </c>
      <c r="C51" s="17">
        <v>7403157</v>
      </c>
      <c r="D51" s="17" t="s">
        <v>3747</v>
      </c>
      <c r="E51" s="18" t="s">
        <v>3748</v>
      </c>
      <c r="F51" s="19" t="s">
        <v>17</v>
      </c>
      <c r="G51" s="19" t="s">
        <v>3468</v>
      </c>
      <c r="H51" s="19" t="s">
        <v>3468</v>
      </c>
      <c r="I51" s="19" t="s">
        <v>3469</v>
      </c>
      <c r="J51" s="19" t="s">
        <v>3468</v>
      </c>
      <c r="K51" s="19" t="s">
        <v>3749</v>
      </c>
      <c r="L51" s="19" t="s">
        <v>3750</v>
      </c>
      <c r="M51" s="19" t="s">
        <v>393</v>
      </c>
      <c r="N51" s="19">
        <v>351949</v>
      </c>
      <c r="O51" s="19">
        <v>507119</v>
      </c>
      <c r="P51" s="14">
        <v>1</v>
      </c>
      <c r="Q51" s="22"/>
      <c r="R51" s="2"/>
      <c r="S51" s="3"/>
      <c r="T51" s="20">
        <f t="shared" si="2"/>
        <v>0</v>
      </c>
      <c r="U51" s="21">
        <f t="shared" si="3"/>
        <v>0</v>
      </c>
    </row>
    <row r="52" spans="1:21" x14ac:dyDescent="0.35">
      <c r="A52" s="17" t="s">
        <v>3751</v>
      </c>
      <c r="B52" s="17" t="s">
        <v>16</v>
      </c>
      <c r="C52" s="17">
        <v>7403196</v>
      </c>
      <c r="D52" s="17" t="s">
        <v>3752</v>
      </c>
      <c r="E52" s="18" t="s">
        <v>3753</v>
      </c>
      <c r="F52" s="19" t="s">
        <v>17</v>
      </c>
      <c r="G52" s="19" t="s">
        <v>3468</v>
      </c>
      <c r="H52" s="19" t="s">
        <v>3468</v>
      </c>
      <c r="I52" s="19" t="s">
        <v>3469</v>
      </c>
      <c r="J52" s="19" t="s">
        <v>3468</v>
      </c>
      <c r="K52" s="19" t="s">
        <v>3754</v>
      </c>
      <c r="L52" s="19" t="s">
        <v>3755</v>
      </c>
      <c r="M52" s="19" t="s">
        <v>3756</v>
      </c>
      <c r="N52" s="19">
        <v>360056</v>
      </c>
      <c r="O52" s="19">
        <v>511405</v>
      </c>
      <c r="P52" s="14">
        <v>1</v>
      </c>
      <c r="Q52" s="22"/>
      <c r="R52" s="2"/>
      <c r="S52" s="3"/>
      <c r="T52" s="20">
        <f t="shared" si="2"/>
        <v>0</v>
      </c>
      <c r="U52" s="21">
        <f t="shared" si="3"/>
        <v>0</v>
      </c>
    </row>
    <row r="53" spans="1:21" x14ac:dyDescent="0.35">
      <c r="A53" s="17" t="s">
        <v>3757</v>
      </c>
      <c r="B53" s="17" t="s">
        <v>16</v>
      </c>
      <c r="C53" s="17">
        <v>7394074</v>
      </c>
      <c r="D53" s="17" t="s">
        <v>3758</v>
      </c>
      <c r="E53" s="18" t="s">
        <v>3759</v>
      </c>
      <c r="F53" s="19" t="s">
        <v>17</v>
      </c>
      <c r="G53" s="19" t="s">
        <v>3468</v>
      </c>
      <c r="H53" s="19" t="s">
        <v>3468</v>
      </c>
      <c r="I53" s="19" t="s">
        <v>3469</v>
      </c>
      <c r="J53" s="19" t="s">
        <v>3468</v>
      </c>
      <c r="K53" s="19" t="s">
        <v>3760</v>
      </c>
      <c r="L53" s="19" t="s">
        <v>3761</v>
      </c>
      <c r="M53" s="19" t="s">
        <v>218</v>
      </c>
      <c r="N53" s="19">
        <v>357649</v>
      </c>
      <c r="O53" s="19">
        <v>502323</v>
      </c>
      <c r="P53" s="14">
        <v>1</v>
      </c>
      <c r="Q53" s="22"/>
      <c r="R53" s="2"/>
      <c r="S53" s="3"/>
      <c r="T53" s="20">
        <f t="shared" si="2"/>
        <v>0</v>
      </c>
      <c r="U53" s="21">
        <f t="shared" si="3"/>
        <v>0</v>
      </c>
    </row>
    <row r="54" spans="1:21" x14ac:dyDescent="0.35">
      <c r="A54" s="17" t="s">
        <v>3762</v>
      </c>
      <c r="B54" s="17" t="s">
        <v>16</v>
      </c>
      <c r="C54" s="17">
        <v>7403232</v>
      </c>
      <c r="D54" s="17" t="s">
        <v>3763</v>
      </c>
      <c r="E54" s="18" t="s">
        <v>3764</v>
      </c>
      <c r="F54" s="19" t="s">
        <v>17</v>
      </c>
      <c r="G54" s="19" t="s">
        <v>3468</v>
      </c>
      <c r="H54" s="19" t="s">
        <v>3468</v>
      </c>
      <c r="I54" s="19" t="s">
        <v>3469</v>
      </c>
      <c r="J54" s="19" t="s">
        <v>3468</v>
      </c>
      <c r="K54" s="19" t="s">
        <v>3760</v>
      </c>
      <c r="L54" s="19" t="s">
        <v>3761</v>
      </c>
      <c r="M54" s="19" t="s">
        <v>589</v>
      </c>
      <c r="N54" s="19">
        <v>357642</v>
      </c>
      <c r="O54" s="19">
        <v>502129</v>
      </c>
      <c r="P54" s="14">
        <v>1</v>
      </c>
      <c r="Q54" s="22"/>
      <c r="R54" s="2"/>
      <c r="S54" s="3"/>
      <c r="T54" s="20">
        <f t="shared" si="2"/>
        <v>0</v>
      </c>
      <c r="U54" s="21">
        <f t="shared" si="3"/>
        <v>0</v>
      </c>
    </row>
    <row r="55" spans="1:21" x14ac:dyDescent="0.35">
      <c r="A55" s="17" t="s">
        <v>3776</v>
      </c>
      <c r="B55" s="17" t="s">
        <v>16</v>
      </c>
      <c r="C55" s="17">
        <v>7403420</v>
      </c>
      <c r="D55" s="17" t="s">
        <v>3777</v>
      </c>
      <c r="E55" s="18" t="s">
        <v>3778</v>
      </c>
      <c r="F55" s="19" t="s">
        <v>17</v>
      </c>
      <c r="G55" s="19" t="s">
        <v>3468</v>
      </c>
      <c r="H55" s="19" t="s">
        <v>3468</v>
      </c>
      <c r="I55" s="19" t="s">
        <v>3469</v>
      </c>
      <c r="J55" s="19" t="s">
        <v>3468</v>
      </c>
      <c r="K55" s="19" t="s">
        <v>3779</v>
      </c>
      <c r="L55" s="19" t="s">
        <v>3780</v>
      </c>
      <c r="M55" s="19" t="s">
        <v>161</v>
      </c>
      <c r="N55" s="19">
        <v>357751</v>
      </c>
      <c r="O55" s="19">
        <v>507299</v>
      </c>
      <c r="P55" s="14">
        <v>1</v>
      </c>
      <c r="Q55" s="22"/>
      <c r="R55" s="2"/>
      <c r="S55" s="3"/>
      <c r="T55" s="20">
        <f t="shared" si="2"/>
        <v>0</v>
      </c>
      <c r="U55" s="21">
        <f t="shared" si="3"/>
        <v>0</v>
      </c>
    </row>
    <row r="56" spans="1:21" x14ac:dyDescent="0.35">
      <c r="A56" s="17" t="s">
        <v>3797</v>
      </c>
      <c r="B56" s="17" t="s">
        <v>16</v>
      </c>
      <c r="C56" s="17">
        <v>7403602</v>
      </c>
      <c r="D56" s="17" t="s">
        <v>3798</v>
      </c>
      <c r="E56" s="18" t="s">
        <v>3799</v>
      </c>
      <c r="F56" s="19" t="s">
        <v>17</v>
      </c>
      <c r="G56" s="19" t="s">
        <v>3468</v>
      </c>
      <c r="H56" s="19" t="s">
        <v>3468</v>
      </c>
      <c r="I56" s="19" t="s">
        <v>3469</v>
      </c>
      <c r="J56" s="19" t="s">
        <v>3468</v>
      </c>
      <c r="K56" s="19" t="s">
        <v>3800</v>
      </c>
      <c r="L56" s="19" t="s">
        <v>3801</v>
      </c>
      <c r="M56" s="19" t="s">
        <v>3802</v>
      </c>
      <c r="N56" s="19">
        <v>361668</v>
      </c>
      <c r="O56" s="19">
        <v>507316</v>
      </c>
      <c r="P56" s="14">
        <v>1</v>
      </c>
      <c r="Q56" s="22"/>
      <c r="R56" s="2"/>
      <c r="S56" s="3"/>
      <c r="T56" s="20">
        <f t="shared" si="2"/>
        <v>0</v>
      </c>
      <c r="U56" s="21">
        <f t="shared" si="3"/>
        <v>0</v>
      </c>
    </row>
    <row r="57" spans="1:21" x14ac:dyDescent="0.35">
      <c r="A57" s="17" t="s">
        <v>3826</v>
      </c>
      <c r="B57" s="17" t="s">
        <v>16</v>
      </c>
      <c r="C57" s="17">
        <v>7389409</v>
      </c>
      <c r="D57" s="17" t="s">
        <v>3827</v>
      </c>
      <c r="E57" s="18" t="s">
        <v>3828</v>
      </c>
      <c r="F57" s="19" t="s">
        <v>17</v>
      </c>
      <c r="G57" s="19" t="s">
        <v>3468</v>
      </c>
      <c r="H57" s="19" t="s">
        <v>3468</v>
      </c>
      <c r="I57" s="19" t="s">
        <v>3469</v>
      </c>
      <c r="J57" s="19" t="s">
        <v>3468</v>
      </c>
      <c r="K57" s="19" t="s">
        <v>3237</v>
      </c>
      <c r="L57" s="19" t="s">
        <v>3238</v>
      </c>
      <c r="M57" s="19" t="s">
        <v>116</v>
      </c>
      <c r="N57" s="19">
        <v>358764</v>
      </c>
      <c r="O57" s="19">
        <v>507377</v>
      </c>
      <c r="P57" s="14">
        <v>1</v>
      </c>
      <c r="Q57" s="22"/>
      <c r="R57" s="2"/>
      <c r="S57" s="3"/>
      <c r="T57" s="20">
        <f t="shared" si="2"/>
        <v>0</v>
      </c>
      <c r="U57" s="21">
        <f t="shared" si="3"/>
        <v>0</v>
      </c>
    </row>
    <row r="58" spans="1:21" x14ac:dyDescent="0.35">
      <c r="A58" s="17" t="s">
        <v>3832</v>
      </c>
      <c r="B58" s="17" t="s">
        <v>16</v>
      </c>
      <c r="C58" s="17">
        <v>7389335</v>
      </c>
      <c r="D58" s="17" t="s">
        <v>3833</v>
      </c>
      <c r="E58" s="18" t="s">
        <v>3834</v>
      </c>
      <c r="F58" s="19" t="s">
        <v>17</v>
      </c>
      <c r="G58" s="19" t="s">
        <v>3468</v>
      </c>
      <c r="H58" s="19" t="s">
        <v>3468</v>
      </c>
      <c r="I58" s="19" t="s">
        <v>3469</v>
      </c>
      <c r="J58" s="19" t="s">
        <v>3468</v>
      </c>
      <c r="K58" s="19" t="s">
        <v>3237</v>
      </c>
      <c r="L58" s="19" t="s">
        <v>3238</v>
      </c>
      <c r="M58" s="19" t="s">
        <v>285</v>
      </c>
      <c r="N58" s="19">
        <v>358719</v>
      </c>
      <c r="O58" s="19">
        <v>507423</v>
      </c>
      <c r="P58" s="14">
        <v>1</v>
      </c>
      <c r="Q58" s="22"/>
      <c r="R58" s="2"/>
      <c r="S58" s="3"/>
      <c r="T58" s="20">
        <f t="shared" si="2"/>
        <v>0</v>
      </c>
      <c r="U58" s="21">
        <f t="shared" si="3"/>
        <v>0</v>
      </c>
    </row>
    <row r="59" spans="1:21" x14ac:dyDescent="0.35">
      <c r="A59" s="17" t="s">
        <v>3835</v>
      </c>
      <c r="B59" s="17" t="s">
        <v>16</v>
      </c>
      <c r="C59" s="17">
        <v>7389336</v>
      </c>
      <c r="D59" s="17" t="s">
        <v>3836</v>
      </c>
      <c r="E59" s="18" t="s">
        <v>3837</v>
      </c>
      <c r="F59" s="19" t="s">
        <v>17</v>
      </c>
      <c r="G59" s="19" t="s">
        <v>3468</v>
      </c>
      <c r="H59" s="19" t="s">
        <v>3468</v>
      </c>
      <c r="I59" s="19" t="s">
        <v>3469</v>
      </c>
      <c r="J59" s="19" t="s">
        <v>3468</v>
      </c>
      <c r="K59" s="19" t="s">
        <v>3237</v>
      </c>
      <c r="L59" s="19" t="s">
        <v>3238</v>
      </c>
      <c r="M59" s="19" t="s">
        <v>478</v>
      </c>
      <c r="N59" s="19">
        <v>358760</v>
      </c>
      <c r="O59" s="19">
        <v>507455</v>
      </c>
      <c r="P59" s="14">
        <v>1</v>
      </c>
      <c r="Q59" s="22"/>
      <c r="R59" s="2"/>
      <c r="S59" s="3"/>
      <c r="T59" s="20">
        <f t="shared" si="2"/>
        <v>0</v>
      </c>
      <c r="U59" s="21">
        <f t="shared" si="3"/>
        <v>0</v>
      </c>
    </row>
    <row r="60" spans="1:21" x14ac:dyDescent="0.35">
      <c r="A60" s="17" t="s">
        <v>3838</v>
      </c>
      <c r="B60" s="17" t="s">
        <v>16</v>
      </c>
      <c r="C60" s="17">
        <v>7372761</v>
      </c>
      <c r="D60" s="17" t="s">
        <v>3839</v>
      </c>
      <c r="E60" s="18" t="s">
        <v>3840</v>
      </c>
      <c r="F60" s="19" t="s">
        <v>17</v>
      </c>
      <c r="G60" s="19" t="s">
        <v>3468</v>
      </c>
      <c r="H60" s="19" t="s">
        <v>3468</v>
      </c>
      <c r="I60" s="19" t="s">
        <v>3469</v>
      </c>
      <c r="J60" s="19" t="s">
        <v>3468</v>
      </c>
      <c r="K60" s="19" t="s">
        <v>3841</v>
      </c>
      <c r="L60" s="19" t="s">
        <v>3842</v>
      </c>
      <c r="M60" s="19" t="s">
        <v>293</v>
      </c>
      <c r="N60" s="19">
        <v>357941</v>
      </c>
      <c r="O60" s="19">
        <v>507621</v>
      </c>
      <c r="P60" s="14">
        <v>1</v>
      </c>
      <c r="Q60" s="22"/>
      <c r="R60" s="2"/>
      <c r="S60" s="3"/>
      <c r="T60" s="20">
        <f t="shared" si="2"/>
        <v>0</v>
      </c>
      <c r="U60" s="21">
        <f t="shared" si="3"/>
        <v>0</v>
      </c>
    </row>
    <row r="61" spans="1:21" x14ac:dyDescent="0.35">
      <c r="A61" s="17" t="s">
        <v>3843</v>
      </c>
      <c r="B61" s="17" t="s">
        <v>16</v>
      </c>
      <c r="C61" s="17">
        <v>7404402</v>
      </c>
      <c r="D61" s="17" t="s">
        <v>3844</v>
      </c>
      <c r="E61" s="18" t="s">
        <v>3845</v>
      </c>
      <c r="F61" s="19" t="s">
        <v>17</v>
      </c>
      <c r="G61" s="19" t="s">
        <v>3468</v>
      </c>
      <c r="H61" s="19" t="s">
        <v>3468</v>
      </c>
      <c r="I61" s="19" t="s">
        <v>3469</v>
      </c>
      <c r="J61" s="19" t="s">
        <v>3468</v>
      </c>
      <c r="K61" s="19" t="s">
        <v>1563</v>
      </c>
      <c r="L61" s="19" t="s">
        <v>1564</v>
      </c>
      <c r="M61" s="19" t="s">
        <v>3846</v>
      </c>
      <c r="N61" s="19">
        <v>357263</v>
      </c>
      <c r="O61" s="19">
        <v>512094</v>
      </c>
      <c r="P61" s="14">
        <v>1</v>
      </c>
      <c r="Q61" s="22"/>
      <c r="R61" s="2"/>
      <c r="S61" s="3"/>
      <c r="T61" s="20">
        <f t="shared" si="2"/>
        <v>0</v>
      </c>
      <c r="U61" s="21">
        <f t="shared" si="3"/>
        <v>0</v>
      </c>
    </row>
    <row r="62" spans="1:21" x14ac:dyDescent="0.35">
      <c r="A62" s="17" t="s">
        <v>3847</v>
      </c>
      <c r="B62" s="17" t="s">
        <v>16</v>
      </c>
      <c r="C62" s="17">
        <v>7378729</v>
      </c>
      <c r="D62" s="17" t="s">
        <v>3848</v>
      </c>
      <c r="E62" s="18" t="s">
        <v>3849</v>
      </c>
      <c r="F62" s="19" t="s">
        <v>17</v>
      </c>
      <c r="G62" s="19" t="s">
        <v>3468</v>
      </c>
      <c r="H62" s="19" t="s">
        <v>3468</v>
      </c>
      <c r="I62" s="19" t="s">
        <v>3469</v>
      </c>
      <c r="J62" s="19" t="s">
        <v>3468</v>
      </c>
      <c r="K62" s="19" t="s">
        <v>3850</v>
      </c>
      <c r="L62" s="19" t="s">
        <v>3851</v>
      </c>
      <c r="M62" s="19" t="s">
        <v>118</v>
      </c>
      <c r="N62" s="19">
        <v>361682</v>
      </c>
      <c r="O62" s="19">
        <v>503514</v>
      </c>
      <c r="P62" s="14">
        <v>1</v>
      </c>
      <c r="Q62" s="22"/>
      <c r="R62" s="2"/>
      <c r="S62" s="3"/>
      <c r="T62" s="20">
        <f t="shared" si="2"/>
        <v>0</v>
      </c>
      <c r="U62" s="21">
        <f t="shared" si="3"/>
        <v>0</v>
      </c>
    </row>
    <row r="63" spans="1:21" x14ac:dyDescent="0.35">
      <c r="A63" s="17" t="s">
        <v>3852</v>
      </c>
      <c r="B63" s="17" t="s">
        <v>16</v>
      </c>
      <c r="C63" s="17">
        <v>7377489</v>
      </c>
      <c r="D63" s="17" t="s">
        <v>3853</v>
      </c>
      <c r="E63" s="18" t="s">
        <v>3854</v>
      </c>
      <c r="F63" s="19" t="s">
        <v>17</v>
      </c>
      <c r="G63" s="19" t="s">
        <v>3468</v>
      </c>
      <c r="H63" s="19" t="s">
        <v>3468</v>
      </c>
      <c r="I63" s="19" t="s">
        <v>3469</v>
      </c>
      <c r="J63" s="19" t="s">
        <v>3468</v>
      </c>
      <c r="K63" s="19" t="s">
        <v>3855</v>
      </c>
      <c r="L63" s="19" t="s">
        <v>3856</v>
      </c>
      <c r="M63" s="19" t="s">
        <v>22</v>
      </c>
      <c r="N63" s="19">
        <v>360899</v>
      </c>
      <c r="O63" s="19">
        <v>504839</v>
      </c>
      <c r="P63" s="14">
        <v>1</v>
      </c>
      <c r="Q63" s="22"/>
      <c r="R63" s="2"/>
      <c r="S63" s="3"/>
      <c r="T63" s="20">
        <f t="shared" si="2"/>
        <v>0</v>
      </c>
      <c r="U63" s="21">
        <f t="shared" si="3"/>
        <v>0</v>
      </c>
    </row>
    <row r="64" spans="1:21" x14ac:dyDescent="0.35">
      <c r="A64" s="17" t="s">
        <v>3857</v>
      </c>
      <c r="B64" s="17" t="s">
        <v>16</v>
      </c>
      <c r="C64" s="17">
        <v>7404738</v>
      </c>
      <c r="D64" s="17" t="s">
        <v>3858</v>
      </c>
      <c r="E64" s="18" t="s">
        <v>3859</v>
      </c>
      <c r="F64" s="19" t="s">
        <v>17</v>
      </c>
      <c r="G64" s="19" t="s">
        <v>3468</v>
      </c>
      <c r="H64" s="19" t="s">
        <v>3468</v>
      </c>
      <c r="I64" s="19" t="s">
        <v>3469</v>
      </c>
      <c r="J64" s="19" t="s">
        <v>3468</v>
      </c>
      <c r="K64" s="19" t="s">
        <v>3855</v>
      </c>
      <c r="L64" s="19" t="s">
        <v>3856</v>
      </c>
      <c r="M64" s="19" t="s">
        <v>1423</v>
      </c>
      <c r="N64" s="19">
        <v>361314</v>
      </c>
      <c r="O64" s="19">
        <v>504694</v>
      </c>
      <c r="P64" s="14">
        <v>1</v>
      </c>
      <c r="Q64" s="22"/>
      <c r="R64" s="2"/>
      <c r="S64" s="3"/>
      <c r="T64" s="20">
        <f t="shared" si="2"/>
        <v>0</v>
      </c>
      <c r="U64" s="21">
        <f t="shared" si="3"/>
        <v>0</v>
      </c>
    </row>
    <row r="65" spans="1:21" x14ac:dyDescent="0.35">
      <c r="A65" s="17" t="s">
        <v>3862</v>
      </c>
      <c r="B65" s="17" t="s">
        <v>16</v>
      </c>
      <c r="C65" s="17">
        <v>7377452</v>
      </c>
      <c r="D65" s="17" t="s">
        <v>3863</v>
      </c>
      <c r="E65" s="18" t="s">
        <v>3864</v>
      </c>
      <c r="F65" s="19" t="s">
        <v>17</v>
      </c>
      <c r="G65" s="19" t="s">
        <v>3468</v>
      </c>
      <c r="H65" s="19" t="s">
        <v>3468</v>
      </c>
      <c r="I65" s="19" t="s">
        <v>3469</v>
      </c>
      <c r="J65" s="19" t="s">
        <v>3468</v>
      </c>
      <c r="K65" s="19" t="s">
        <v>3860</v>
      </c>
      <c r="L65" s="19" t="s">
        <v>3861</v>
      </c>
      <c r="M65" s="19" t="s">
        <v>132</v>
      </c>
      <c r="N65" s="19">
        <v>360110</v>
      </c>
      <c r="O65" s="19">
        <v>505062</v>
      </c>
      <c r="P65" s="14">
        <v>1</v>
      </c>
      <c r="Q65" s="22"/>
      <c r="R65" s="2"/>
      <c r="S65" s="3"/>
      <c r="T65" s="20">
        <f t="shared" si="2"/>
        <v>0</v>
      </c>
      <c r="U65" s="21">
        <f t="shared" si="3"/>
        <v>0</v>
      </c>
    </row>
    <row r="66" spans="1:21" x14ac:dyDescent="0.35">
      <c r="A66" s="17" t="s">
        <v>3865</v>
      </c>
      <c r="B66" s="17" t="s">
        <v>16</v>
      </c>
      <c r="C66" s="17">
        <v>7377560</v>
      </c>
      <c r="D66" s="17" t="s">
        <v>3866</v>
      </c>
      <c r="E66" s="18" t="s">
        <v>3867</v>
      </c>
      <c r="F66" s="19" t="s">
        <v>17</v>
      </c>
      <c r="G66" s="19" t="s">
        <v>3468</v>
      </c>
      <c r="H66" s="19" t="s">
        <v>3468</v>
      </c>
      <c r="I66" s="19" t="s">
        <v>3469</v>
      </c>
      <c r="J66" s="19" t="s">
        <v>3468</v>
      </c>
      <c r="K66" s="19" t="s">
        <v>3860</v>
      </c>
      <c r="L66" s="19" t="s">
        <v>3861</v>
      </c>
      <c r="M66" s="19" t="s">
        <v>109</v>
      </c>
      <c r="N66" s="19">
        <v>360175</v>
      </c>
      <c r="O66" s="19">
        <v>504779</v>
      </c>
      <c r="P66" s="14">
        <v>1</v>
      </c>
      <c r="Q66" s="22"/>
      <c r="R66" s="2"/>
      <c r="S66" s="3"/>
      <c r="T66" s="20">
        <f t="shared" si="2"/>
        <v>0</v>
      </c>
      <c r="U66" s="21">
        <f t="shared" si="3"/>
        <v>0</v>
      </c>
    </row>
    <row r="67" spans="1:21" x14ac:dyDescent="0.35">
      <c r="A67" s="17" t="s">
        <v>3868</v>
      </c>
      <c r="B67" s="17" t="s">
        <v>16</v>
      </c>
      <c r="C67" s="17">
        <v>7387775</v>
      </c>
      <c r="D67" s="17" t="s">
        <v>3869</v>
      </c>
      <c r="E67" s="18" t="s">
        <v>3870</v>
      </c>
      <c r="F67" s="19" t="s">
        <v>17</v>
      </c>
      <c r="G67" s="19" t="s">
        <v>3468</v>
      </c>
      <c r="H67" s="19" t="s">
        <v>3468</v>
      </c>
      <c r="I67" s="19" t="s">
        <v>3469</v>
      </c>
      <c r="J67" s="19" t="s">
        <v>3468</v>
      </c>
      <c r="K67" s="19" t="s">
        <v>3871</v>
      </c>
      <c r="L67" s="19" t="s">
        <v>3872</v>
      </c>
      <c r="M67" s="19" t="s">
        <v>1342</v>
      </c>
      <c r="N67" s="19">
        <v>358197</v>
      </c>
      <c r="O67" s="19">
        <v>509712</v>
      </c>
      <c r="P67" s="14">
        <v>1</v>
      </c>
      <c r="Q67" s="22"/>
      <c r="R67" s="2"/>
      <c r="S67" s="3"/>
      <c r="T67" s="20">
        <f t="shared" si="2"/>
        <v>0</v>
      </c>
      <c r="U67" s="21">
        <f t="shared" si="3"/>
        <v>0</v>
      </c>
    </row>
    <row r="68" spans="1:21" x14ac:dyDescent="0.35">
      <c r="A68" s="17" t="s">
        <v>3873</v>
      </c>
      <c r="B68" s="17" t="s">
        <v>16</v>
      </c>
      <c r="C68" s="17">
        <v>7372008</v>
      </c>
      <c r="D68" s="17" t="s">
        <v>3874</v>
      </c>
      <c r="E68" s="18" t="s">
        <v>3875</v>
      </c>
      <c r="F68" s="19" t="s">
        <v>17</v>
      </c>
      <c r="G68" s="19" t="s">
        <v>3468</v>
      </c>
      <c r="H68" s="19" t="s">
        <v>3468</v>
      </c>
      <c r="I68" s="19" t="s">
        <v>3469</v>
      </c>
      <c r="J68" s="19" t="s">
        <v>3468</v>
      </c>
      <c r="K68" s="19" t="s">
        <v>3876</v>
      </c>
      <c r="L68" s="19" t="s">
        <v>3877</v>
      </c>
      <c r="M68" s="19" t="s">
        <v>711</v>
      </c>
      <c r="N68" s="19">
        <v>355563</v>
      </c>
      <c r="O68" s="19">
        <v>507654</v>
      </c>
      <c r="P68" s="14">
        <v>1</v>
      </c>
      <c r="Q68" s="22"/>
      <c r="R68" s="2"/>
      <c r="S68" s="3"/>
      <c r="T68" s="20">
        <f t="shared" si="2"/>
        <v>0</v>
      </c>
      <c r="U68" s="21">
        <f t="shared" si="3"/>
        <v>0</v>
      </c>
    </row>
    <row r="69" spans="1:21" x14ac:dyDescent="0.35">
      <c r="A69" s="17" t="s">
        <v>3878</v>
      </c>
      <c r="B69" s="17" t="s">
        <v>16</v>
      </c>
      <c r="C69" s="17">
        <v>7405164</v>
      </c>
      <c r="D69" s="17" t="s">
        <v>3879</v>
      </c>
      <c r="E69" s="18" t="s">
        <v>3880</v>
      </c>
      <c r="F69" s="19" t="s">
        <v>17</v>
      </c>
      <c r="G69" s="19" t="s">
        <v>3468</v>
      </c>
      <c r="H69" s="19" t="s">
        <v>3468</v>
      </c>
      <c r="I69" s="19" t="s">
        <v>3469</v>
      </c>
      <c r="J69" s="19" t="s">
        <v>3468</v>
      </c>
      <c r="K69" s="19" t="s">
        <v>3881</v>
      </c>
      <c r="L69" s="19" t="s">
        <v>3882</v>
      </c>
      <c r="M69" s="19" t="s">
        <v>22</v>
      </c>
      <c r="N69" s="19">
        <v>365032</v>
      </c>
      <c r="O69" s="19">
        <v>504376</v>
      </c>
      <c r="P69" s="14">
        <v>1</v>
      </c>
      <c r="Q69" s="22"/>
      <c r="R69" s="2"/>
      <c r="S69" s="3"/>
      <c r="T69" s="20">
        <f t="shared" si="2"/>
        <v>0</v>
      </c>
      <c r="U69" s="21">
        <f t="shared" si="3"/>
        <v>0</v>
      </c>
    </row>
    <row r="70" spans="1:21" x14ac:dyDescent="0.35">
      <c r="A70" s="17" t="s">
        <v>3883</v>
      </c>
      <c r="B70" s="17" t="s">
        <v>16</v>
      </c>
      <c r="C70" s="17">
        <v>7388079</v>
      </c>
      <c r="D70" s="17" t="s">
        <v>3884</v>
      </c>
      <c r="E70" s="18" t="s">
        <v>3885</v>
      </c>
      <c r="F70" s="19" t="s">
        <v>17</v>
      </c>
      <c r="G70" s="19" t="s">
        <v>3468</v>
      </c>
      <c r="H70" s="19" t="s">
        <v>3468</v>
      </c>
      <c r="I70" s="19" t="s">
        <v>3469</v>
      </c>
      <c r="J70" s="19" t="s">
        <v>3468</v>
      </c>
      <c r="K70" s="19" t="s">
        <v>3886</v>
      </c>
      <c r="L70" s="19" t="s">
        <v>3887</v>
      </c>
      <c r="M70" s="19" t="s">
        <v>379</v>
      </c>
      <c r="N70" s="19">
        <v>360066</v>
      </c>
      <c r="O70" s="19">
        <v>509286</v>
      </c>
      <c r="P70" s="14">
        <v>1</v>
      </c>
      <c r="Q70" s="22"/>
      <c r="R70" s="2"/>
      <c r="S70" s="3"/>
      <c r="T70" s="20">
        <f t="shared" si="2"/>
        <v>0</v>
      </c>
      <c r="U70" s="21">
        <f t="shared" si="3"/>
        <v>0</v>
      </c>
    </row>
    <row r="71" spans="1:21" x14ac:dyDescent="0.35">
      <c r="A71" s="17" t="s">
        <v>3893</v>
      </c>
      <c r="B71" s="17" t="s">
        <v>16</v>
      </c>
      <c r="C71" s="17">
        <v>7358913</v>
      </c>
      <c r="D71" s="17" t="s">
        <v>3894</v>
      </c>
      <c r="E71" s="18" t="s">
        <v>3895</v>
      </c>
      <c r="F71" s="19" t="s">
        <v>17</v>
      </c>
      <c r="G71" s="19" t="s">
        <v>3468</v>
      </c>
      <c r="H71" s="19" t="s">
        <v>3468</v>
      </c>
      <c r="I71" s="19" t="s">
        <v>3469</v>
      </c>
      <c r="J71" s="19" t="s">
        <v>3468</v>
      </c>
      <c r="K71" s="19" t="s">
        <v>3896</v>
      </c>
      <c r="L71" s="19" t="s">
        <v>3897</v>
      </c>
      <c r="M71" s="19" t="s">
        <v>3898</v>
      </c>
      <c r="N71" s="19">
        <v>355402</v>
      </c>
      <c r="O71" s="19">
        <v>504472</v>
      </c>
      <c r="P71" s="14">
        <v>1</v>
      </c>
      <c r="Q71" s="22"/>
      <c r="R71" s="2"/>
      <c r="S71" s="3"/>
      <c r="T71" s="20">
        <f t="shared" si="2"/>
        <v>0</v>
      </c>
      <c r="U71" s="21">
        <f t="shared" si="3"/>
        <v>0</v>
      </c>
    </row>
    <row r="72" spans="1:21" x14ac:dyDescent="0.35">
      <c r="A72" s="17" t="s">
        <v>3899</v>
      </c>
      <c r="B72" s="17" t="s">
        <v>16</v>
      </c>
      <c r="C72" s="17">
        <v>7405559</v>
      </c>
      <c r="D72" s="17" t="s">
        <v>3900</v>
      </c>
      <c r="E72" s="18" t="s">
        <v>3901</v>
      </c>
      <c r="F72" s="19" t="s">
        <v>17</v>
      </c>
      <c r="G72" s="19" t="s">
        <v>3468</v>
      </c>
      <c r="H72" s="19" t="s">
        <v>3468</v>
      </c>
      <c r="I72" s="19" t="s">
        <v>3469</v>
      </c>
      <c r="J72" s="19" t="s">
        <v>3468</v>
      </c>
      <c r="K72" s="19" t="s">
        <v>52</v>
      </c>
      <c r="L72" s="19" t="s">
        <v>53</v>
      </c>
      <c r="M72" s="19" t="s">
        <v>22</v>
      </c>
      <c r="N72" s="19">
        <v>358803</v>
      </c>
      <c r="O72" s="19">
        <v>506240</v>
      </c>
      <c r="P72" s="14">
        <v>1</v>
      </c>
      <c r="Q72" s="22"/>
      <c r="R72" s="2"/>
      <c r="S72" s="3"/>
      <c r="T72" s="20">
        <f t="shared" si="2"/>
        <v>0</v>
      </c>
      <c r="U72" s="21">
        <f t="shared" si="3"/>
        <v>0</v>
      </c>
    </row>
    <row r="73" spans="1:21" x14ac:dyDescent="0.35">
      <c r="A73" s="17" t="s">
        <v>3913</v>
      </c>
      <c r="B73" s="17" t="s">
        <v>16</v>
      </c>
      <c r="C73" s="17">
        <v>7405751</v>
      </c>
      <c r="D73" s="17" t="s">
        <v>3914</v>
      </c>
      <c r="E73" s="18" t="s">
        <v>3915</v>
      </c>
      <c r="F73" s="19" t="s">
        <v>17</v>
      </c>
      <c r="G73" s="19" t="s">
        <v>3468</v>
      </c>
      <c r="H73" s="19" t="s">
        <v>3468</v>
      </c>
      <c r="I73" s="19" t="s">
        <v>3469</v>
      </c>
      <c r="J73" s="19" t="s">
        <v>3468</v>
      </c>
      <c r="K73" s="19" t="s">
        <v>3916</v>
      </c>
      <c r="L73" s="19" t="s">
        <v>3917</v>
      </c>
      <c r="M73" s="19" t="s">
        <v>711</v>
      </c>
      <c r="N73" s="19">
        <v>356479</v>
      </c>
      <c r="O73" s="19">
        <v>507001</v>
      </c>
      <c r="P73" s="14">
        <v>1</v>
      </c>
      <c r="Q73" s="22"/>
      <c r="R73" s="2"/>
      <c r="S73" s="3"/>
      <c r="T73" s="20">
        <f t="shared" si="2"/>
        <v>0</v>
      </c>
      <c r="U73" s="21">
        <f t="shared" si="3"/>
        <v>0</v>
      </c>
    </row>
    <row r="74" spans="1:21" x14ac:dyDescent="0.35">
      <c r="A74" s="17" t="s">
        <v>3918</v>
      </c>
      <c r="B74" s="17" t="s">
        <v>16</v>
      </c>
      <c r="C74" s="17">
        <v>7388126</v>
      </c>
      <c r="D74" s="17" t="s">
        <v>3919</v>
      </c>
      <c r="E74" s="18" t="s">
        <v>3920</v>
      </c>
      <c r="F74" s="19" t="s">
        <v>17</v>
      </c>
      <c r="G74" s="19" t="s">
        <v>3468</v>
      </c>
      <c r="H74" s="19" t="s">
        <v>3468</v>
      </c>
      <c r="I74" s="19" t="s">
        <v>3469</v>
      </c>
      <c r="J74" s="19" t="s">
        <v>3468</v>
      </c>
      <c r="K74" s="19" t="s">
        <v>3921</v>
      </c>
      <c r="L74" s="19" t="s">
        <v>3922</v>
      </c>
      <c r="M74" s="19" t="s">
        <v>3923</v>
      </c>
      <c r="N74" s="19">
        <v>359034</v>
      </c>
      <c r="O74" s="19">
        <v>509396</v>
      </c>
      <c r="P74" s="14">
        <v>1</v>
      </c>
      <c r="Q74" s="22"/>
      <c r="R74" s="2"/>
      <c r="S74" s="3"/>
      <c r="T74" s="20">
        <f t="shared" si="2"/>
        <v>0</v>
      </c>
      <c r="U74" s="21">
        <f t="shared" si="3"/>
        <v>0</v>
      </c>
    </row>
    <row r="75" spans="1:21" x14ac:dyDescent="0.35">
      <c r="A75" s="17" t="s">
        <v>3924</v>
      </c>
      <c r="B75" s="17" t="s">
        <v>16</v>
      </c>
      <c r="C75" s="17">
        <v>7388115</v>
      </c>
      <c r="D75" s="17" t="s">
        <v>3925</v>
      </c>
      <c r="E75" s="18" t="s">
        <v>3926</v>
      </c>
      <c r="F75" s="19" t="s">
        <v>17</v>
      </c>
      <c r="G75" s="19" t="s">
        <v>3468</v>
      </c>
      <c r="H75" s="19" t="s">
        <v>3468</v>
      </c>
      <c r="I75" s="19" t="s">
        <v>3469</v>
      </c>
      <c r="J75" s="19" t="s">
        <v>3468</v>
      </c>
      <c r="K75" s="19" t="s">
        <v>3921</v>
      </c>
      <c r="L75" s="19" t="s">
        <v>3922</v>
      </c>
      <c r="M75" s="19" t="s">
        <v>340</v>
      </c>
      <c r="N75" s="19">
        <v>358850</v>
      </c>
      <c r="O75" s="19">
        <v>509196</v>
      </c>
      <c r="P75" s="14">
        <v>1</v>
      </c>
      <c r="Q75" s="22"/>
      <c r="R75" s="2"/>
      <c r="S75" s="3"/>
      <c r="T75" s="20">
        <f t="shared" si="2"/>
        <v>0</v>
      </c>
      <c r="U75" s="21">
        <f t="shared" si="3"/>
        <v>0</v>
      </c>
    </row>
    <row r="76" spans="1:21" x14ac:dyDescent="0.35">
      <c r="A76" s="17" t="s">
        <v>3927</v>
      </c>
      <c r="B76" s="17" t="s">
        <v>16</v>
      </c>
      <c r="C76" s="17">
        <v>7406034</v>
      </c>
      <c r="D76" s="17" t="s">
        <v>3928</v>
      </c>
      <c r="E76" s="18" t="s">
        <v>3929</v>
      </c>
      <c r="F76" s="19" t="s">
        <v>17</v>
      </c>
      <c r="G76" s="19" t="s">
        <v>3468</v>
      </c>
      <c r="H76" s="19" t="s">
        <v>3468</v>
      </c>
      <c r="I76" s="19" t="s">
        <v>3469</v>
      </c>
      <c r="J76" s="19" t="s">
        <v>3468</v>
      </c>
      <c r="K76" s="19" t="s">
        <v>3930</v>
      </c>
      <c r="L76" s="19" t="s">
        <v>3931</v>
      </c>
      <c r="M76" s="19" t="s">
        <v>363</v>
      </c>
      <c r="N76" s="19">
        <v>355122</v>
      </c>
      <c r="O76" s="19">
        <v>504447</v>
      </c>
      <c r="P76" s="14">
        <v>1</v>
      </c>
      <c r="Q76" s="22"/>
      <c r="R76" s="2"/>
      <c r="S76" s="3"/>
      <c r="T76" s="20">
        <f t="shared" si="2"/>
        <v>0</v>
      </c>
      <c r="U76" s="21">
        <f t="shared" si="3"/>
        <v>0</v>
      </c>
    </row>
    <row r="77" spans="1:21" x14ac:dyDescent="0.35">
      <c r="A77" s="17" t="s">
        <v>3938</v>
      </c>
      <c r="B77" s="17" t="s">
        <v>16</v>
      </c>
      <c r="C77" s="17">
        <v>7406382</v>
      </c>
      <c r="D77" s="17" t="s">
        <v>3939</v>
      </c>
      <c r="E77" s="18" t="s">
        <v>3940</v>
      </c>
      <c r="F77" s="19" t="s">
        <v>17</v>
      </c>
      <c r="G77" s="19" t="s">
        <v>3468</v>
      </c>
      <c r="H77" s="19" t="s">
        <v>3468</v>
      </c>
      <c r="I77" s="19" t="s">
        <v>3469</v>
      </c>
      <c r="J77" s="19" t="s">
        <v>3468</v>
      </c>
      <c r="K77" s="19" t="s">
        <v>3941</v>
      </c>
      <c r="L77" s="19" t="s">
        <v>3942</v>
      </c>
      <c r="M77" s="19" t="s">
        <v>29</v>
      </c>
      <c r="N77" s="19">
        <v>363009</v>
      </c>
      <c r="O77" s="19">
        <v>504649</v>
      </c>
      <c r="P77" s="14">
        <v>1</v>
      </c>
      <c r="Q77" s="22"/>
      <c r="R77" s="2"/>
      <c r="S77" s="3"/>
      <c r="T77" s="20">
        <f t="shared" si="2"/>
        <v>0</v>
      </c>
      <c r="U77" s="21">
        <f t="shared" si="3"/>
        <v>0</v>
      </c>
    </row>
    <row r="78" spans="1:21" x14ac:dyDescent="0.35">
      <c r="A78" s="17" t="s">
        <v>3948</v>
      </c>
      <c r="B78" s="17" t="s">
        <v>16</v>
      </c>
      <c r="C78" s="17">
        <v>7406444</v>
      </c>
      <c r="D78" s="17" t="s">
        <v>3949</v>
      </c>
      <c r="E78" s="18" t="s">
        <v>3950</v>
      </c>
      <c r="F78" s="19" t="s">
        <v>17</v>
      </c>
      <c r="G78" s="19" t="s">
        <v>3468</v>
      </c>
      <c r="H78" s="19" t="s">
        <v>3468</v>
      </c>
      <c r="I78" s="19" t="s">
        <v>3469</v>
      </c>
      <c r="J78" s="19" t="s">
        <v>3468</v>
      </c>
      <c r="K78" s="19" t="s">
        <v>3951</v>
      </c>
      <c r="L78" s="19" t="s">
        <v>3952</v>
      </c>
      <c r="M78" s="19" t="s">
        <v>478</v>
      </c>
      <c r="N78" s="19">
        <v>355066</v>
      </c>
      <c r="O78" s="19">
        <v>506311</v>
      </c>
      <c r="P78" s="14">
        <v>1</v>
      </c>
      <c r="Q78" s="22"/>
      <c r="R78" s="2"/>
      <c r="S78" s="3"/>
      <c r="T78" s="20">
        <f t="shared" ref="T78:T106" si="4">S78*0.23</f>
        <v>0</v>
      </c>
      <c r="U78" s="21">
        <f t="shared" ref="U78:U106" si="5">SUM(S78:T78)</f>
        <v>0</v>
      </c>
    </row>
    <row r="79" spans="1:21" x14ac:dyDescent="0.35">
      <c r="A79" s="17" t="s">
        <v>3958</v>
      </c>
      <c r="B79" s="17" t="s">
        <v>16</v>
      </c>
      <c r="C79" s="17">
        <v>7363316</v>
      </c>
      <c r="D79" s="17" t="s">
        <v>3959</v>
      </c>
      <c r="E79" s="18" t="s">
        <v>3960</v>
      </c>
      <c r="F79" s="19" t="s">
        <v>17</v>
      </c>
      <c r="G79" s="19" t="s">
        <v>3468</v>
      </c>
      <c r="H79" s="19" t="s">
        <v>3468</v>
      </c>
      <c r="I79" s="19" t="s">
        <v>3469</v>
      </c>
      <c r="J79" s="19" t="s">
        <v>3468</v>
      </c>
      <c r="K79" s="19" t="s">
        <v>3961</v>
      </c>
      <c r="L79" s="19" t="s">
        <v>3962</v>
      </c>
      <c r="M79" s="19" t="s">
        <v>54</v>
      </c>
      <c r="N79" s="19">
        <v>349537</v>
      </c>
      <c r="O79" s="19">
        <v>514746</v>
      </c>
      <c r="P79" s="14">
        <v>1</v>
      </c>
      <c r="Q79" s="22"/>
      <c r="R79" s="2"/>
      <c r="S79" s="3"/>
      <c r="T79" s="20">
        <f t="shared" si="4"/>
        <v>0</v>
      </c>
      <c r="U79" s="21">
        <f t="shared" si="5"/>
        <v>0</v>
      </c>
    </row>
    <row r="80" spans="1:21" x14ac:dyDescent="0.35">
      <c r="A80" s="17" t="s">
        <v>3976</v>
      </c>
      <c r="B80" s="17" t="s">
        <v>16</v>
      </c>
      <c r="C80" s="17">
        <v>7373203</v>
      </c>
      <c r="D80" s="17" t="s">
        <v>3977</v>
      </c>
      <c r="E80" s="18" t="s">
        <v>3978</v>
      </c>
      <c r="F80" s="19" t="s">
        <v>17</v>
      </c>
      <c r="G80" s="19" t="s">
        <v>3468</v>
      </c>
      <c r="H80" s="19" t="s">
        <v>3468</v>
      </c>
      <c r="I80" s="19" t="s">
        <v>3469</v>
      </c>
      <c r="J80" s="19" t="s">
        <v>3468</v>
      </c>
      <c r="K80" s="19" t="s">
        <v>222</v>
      </c>
      <c r="L80" s="19" t="s">
        <v>223</v>
      </c>
      <c r="M80" s="19" t="s">
        <v>3979</v>
      </c>
      <c r="N80" s="19">
        <v>357291</v>
      </c>
      <c r="O80" s="19">
        <v>507201</v>
      </c>
      <c r="P80" s="14">
        <v>1</v>
      </c>
      <c r="Q80" s="22"/>
      <c r="R80" s="2"/>
      <c r="S80" s="3"/>
      <c r="T80" s="20">
        <f t="shared" si="4"/>
        <v>0</v>
      </c>
      <c r="U80" s="21">
        <f t="shared" si="5"/>
        <v>0</v>
      </c>
    </row>
    <row r="81" spans="1:21" x14ac:dyDescent="0.35">
      <c r="A81" s="17" t="s">
        <v>3982</v>
      </c>
      <c r="B81" s="17" t="s">
        <v>16</v>
      </c>
      <c r="C81" s="17">
        <v>7406998</v>
      </c>
      <c r="D81" s="17" t="s">
        <v>3983</v>
      </c>
      <c r="E81" s="18" t="s">
        <v>3984</v>
      </c>
      <c r="F81" s="19" t="s">
        <v>17</v>
      </c>
      <c r="G81" s="19" t="s">
        <v>3468</v>
      </c>
      <c r="H81" s="19" t="s">
        <v>3468</v>
      </c>
      <c r="I81" s="19" t="s">
        <v>3469</v>
      </c>
      <c r="J81" s="19" t="s">
        <v>3468</v>
      </c>
      <c r="K81" s="19" t="s">
        <v>3980</v>
      </c>
      <c r="L81" s="19" t="s">
        <v>3981</v>
      </c>
      <c r="M81" s="19" t="s">
        <v>3487</v>
      </c>
      <c r="N81" s="19">
        <v>357927</v>
      </c>
      <c r="O81" s="19">
        <v>513092</v>
      </c>
      <c r="P81" s="14">
        <v>1</v>
      </c>
      <c r="Q81" s="22"/>
      <c r="R81" s="2"/>
      <c r="S81" s="3"/>
      <c r="T81" s="20">
        <f t="shared" si="4"/>
        <v>0</v>
      </c>
      <c r="U81" s="21">
        <f t="shared" si="5"/>
        <v>0</v>
      </c>
    </row>
    <row r="82" spans="1:21" x14ac:dyDescent="0.35">
      <c r="A82" s="17" t="s">
        <v>3985</v>
      </c>
      <c r="B82" s="17" t="s">
        <v>16</v>
      </c>
      <c r="C82" s="17">
        <v>7407001</v>
      </c>
      <c r="D82" s="17" t="s">
        <v>3986</v>
      </c>
      <c r="E82" s="18" t="s">
        <v>3987</v>
      </c>
      <c r="F82" s="19" t="s">
        <v>17</v>
      </c>
      <c r="G82" s="19" t="s">
        <v>3468</v>
      </c>
      <c r="H82" s="19" t="s">
        <v>3468</v>
      </c>
      <c r="I82" s="19" t="s">
        <v>3469</v>
      </c>
      <c r="J82" s="19" t="s">
        <v>3468</v>
      </c>
      <c r="K82" s="19" t="s">
        <v>3980</v>
      </c>
      <c r="L82" s="19" t="s">
        <v>3981</v>
      </c>
      <c r="M82" s="19" t="s">
        <v>1400</v>
      </c>
      <c r="N82" s="19">
        <v>358101</v>
      </c>
      <c r="O82" s="19">
        <v>512800</v>
      </c>
      <c r="P82" s="14">
        <v>1</v>
      </c>
      <c r="Q82" s="22"/>
      <c r="R82" s="2"/>
      <c r="S82" s="3"/>
      <c r="T82" s="20">
        <f t="shared" si="4"/>
        <v>0</v>
      </c>
      <c r="U82" s="21">
        <f t="shared" si="5"/>
        <v>0</v>
      </c>
    </row>
    <row r="83" spans="1:21" x14ac:dyDescent="0.35">
      <c r="A83" s="17" t="s">
        <v>3988</v>
      </c>
      <c r="B83" s="17" t="s">
        <v>16</v>
      </c>
      <c r="C83" s="17">
        <v>7407003</v>
      </c>
      <c r="D83" s="17" t="s">
        <v>3989</v>
      </c>
      <c r="E83" s="18" t="s">
        <v>3990</v>
      </c>
      <c r="F83" s="19" t="s">
        <v>17</v>
      </c>
      <c r="G83" s="19" t="s">
        <v>3468</v>
      </c>
      <c r="H83" s="19" t="s">
        <v>3468</v>
      </c>
      <c r="I83" s="19" t="s">
        <v>3469</v>
      </c>
      <c r="J83" s="19" t="s">
        <v>3468</v>
      </c>
      <c r="K83" s="19" t="s">
        <v>3980</v>
      </c>
      <c r="L83" s="19" t="s">
        <v>3981</v>
      </c>
      <c r="M83" s="19" t="s">
        <v>315</v>
      </c>
      <c r="N83" s="19">
        <v>358320</v>
      </c>
      <c r="O83" s="19">
        <v>513033</v>
      </c>
      <c r="P83" s="14">
        <v>1</v>
      </c>
      <c r="Q83" s="22"/>
      <c r="R83" s="2"/>
      <c r="S83" s="3"/>
      <c r="T83" s="20">
        <f t="shared" si="4"/>
        <v>0</v>
      </c>
      <c r="U83" s="21">
        <f t="shared" si="5"/>
        <v>0</v>
      </c>
    </row>
    <row r="84" spans="1:21" x14ac:dyDescent="0.35">
      <c r="A84" s="17" t="s">
        <v>3991</v>
      </c>
      <c r="B84" s="17" t="s">
        <v>16</v>
      </c>
      <c r="C84" s="17">
        <v>7371445</v>
      </c>
      <c r="D84" s="17" t="s">
        <v>3992</v>
      </c>
      <c r="E84" s="18" t="s">
        <v>3993</v>
      </c>
      <c r="F84" s="19" t="s">
        <v>17</v>
      </c>
      <c r="G84" s="19" t="s">
        <v>3468</v>
      </c>
      <c r="H84" s="19" t="s">
        <v>3468</v>
      </c>
      <c r="I84" s="19" t="s">
        <v>3469</v>
      </c>
      <c r="J84" s="19" t="s">
        <v>3468</v>
      </c>
      <c r="K84" s="19" t="s">
        <v>3994</v>
      </c>
      <c r="L84" s="19" t="s">
        <v>3995</v>
      </c>
      <c r="M84" s="19" t="s">
        <v>393</v>
      </c>
      <c r="N84" s="19">
        <v>358182</v>
      </c>
      <c r="O84" s="19">
        <v>508663</v>
      </c>
      <c r="P84" s="14">
        <v>1</v>
      </c>
      <c r="Q84" s="22"/>
      <c r="R84" s="2"/>
      <c r="S84" s="3"/>
      <c r="T84" s="20">
        <f t="shared" si="4"/>
        <v>0</v>
      </c>
      <c r="U84" s="21">
        <f t="shared" si="5"/>
        <v>0</v>
      </c>
    </row>
    <row r="85" spans="1:21" x14ac:dyDescent="0.35">
      <c r="A85" s="17" t="s">
        <v>3996</v>
      </c>
      <c r="B85" s="17" t="s">
        <v>16</v>
      </c>
      <c r="C85" s="17">
        <v>7389411</v>
      </c>
      <c r="D85" s="17" t="s">
        <v>3997</v>
      </c>
      <c r="E85" s="18" t="s">
        <v>3998</v>
      </c>
      <c r="F85" s="19" t="s">
        <v>17</v>
      </c>
      <c r="G85" s="19" t="s">
        <v>3468</v>
      </c>
      <c r="H85" s="19" t="s">
        <v>3468</v>
      </c>
      <c r="I85" s="19" t="s">
        <v>3469</v>
      </c>
      <c r="J85" s="19" t="s">
        <v>3468</v>
      </c>
      <c r="K85" s="19" t="s">
        <v>3999</v>
      </c>
      <c r="L85" s="19" t="s">
        <v>4000</v>
      </c>
      <c r="M85" s="19" t="s">
        <v>485</v>
      </c>
      <c r="N85" s="19">
        <v>359065</v>
      </c>
      <c r="O85" s="19">
        <v>507224</v>
      </c>
      <c r="P85" s="14">
        <v>1</v>
      </c>
      <c r="Q85" s="22"/>
      <c r="R85" s="2"/>
      <c r="S85" s="3"/>
      <c r="T85" s="20">
        <f t="shared" si="4"/>
        <v>0</v>
      </c>
      <c r="U85" s="21">
        <f t="shared" si="5"/>
        <v>0</v>
      </c>
    </row>
    <row r="86" spans="1:21" x14ac:dyDescent="0.35">
      <c r="A86" s="17" t="s">
        <v>4004</v>
      </c>
      <c r="B86" s="17" t="s">
        <v>16</v>
      </c>
      <c r="C86" s="17">
        <v>7407461</v>
      </c>
      <c r="D86" s="17" t="s">
        <v>4005</v>
      </c>
      <c r="E86" s="18" t="s">
        <v>4006</v>
      </c>
      <c r="F86" s="19" t="s">
        <v>17</v>
      </c>
      <c r="G86" s="19" t="s">
        <v>3468</v>
      </c>
      <c r="H86" s="19" t="s">
        <v>3468</v>
      </c>
      <c r="I86" s="19" t="s">
        <v>3469</v>
      </c>
      <c r="J86" s="19" t="s">
        <v>3468</v>
      </c>
      <c r="K86" s="19" t="s">
        <v>4007</v>
      </c>
      <c r="L86" s="19" t="s">
        <v>4008</v>
      </c>
      <c r="M86" s="19" t="s">
        <v>110</v>
      </c>
      <c r="N86" s="19">
        <v>357701</v>
      </c>
      <c r="O86" s="19">
        <v>511894</v>
      </c>
      <c r="P86" s="14">
        <v>1</v>
      </c>
      <c r="Q86" s="22"/>
      <c r="R86" s="2"/>
      <c r="S86" s="3"/>
      <c r="T86" s="20">
        <f t="shared" si="4"/>
        <v>0</v>
      </c>
      <c r="U86" s="21">
        <f t="shared" si="5"/>
        <v>0</v>
      </c>
    </row>
    <row r="87" spans="1:21" x14ac:dyDescent="0.35">
      <c r="A87" s="17" t="s">
        <v>4012</v>
      </c>
      <c r="B87" s="17" t="s">
        <v>30</v>
      </c>
      <c r="C87" s="17">
        <v>7372881</v>
      </c>
      <c r="D87" s="17" t="s">
        <v>4013</v>
      </c>
      <c r="E87" s="18" t="s">
        <v>4014</v>
      </c>
      <c r="F87" s="19" t="s">
        <v>17</v>
      </c>
      <c r="G87" s="19" t="s">
        <v>3468</v>
      </c>
      <c r="H87" s="19" t="s">
        <v>3468</v>
      </c>
      <c r="I87" s="19" t="s">
        <v>3469</v>
      </c>
      <c r="J87" s="19" t="s">
        <v>3468</v>
      </c>
      <c r="K87" s="19" t="s">
        <v>4009</v>
      </c>
      <c r="L87" s="19" t="s">
        <v>4010</v>
      </c>
      <c r="M87" s="19" t="s">
        <v>4011</v>
      </c>
      <c r="N87" s="19">
        <v>357725</v>
      </c>
      <c r="O87" s="19">
        <v>507238</v>
      </c>
      <c r="P87" s="14">
        <v>1</v>
      </c>
      <c r="Q87" s="22"/>
      <c r="R87" s="2"/>
      <c r="S87" s="3"/>
      <c r="T87" s="20">
        <f t="shared" si="4"/>
        <v>0</v>
      </c>
      <c r="U87" s="21">
        <f t="shared" si="5"/>
        <v>0</v>
      </c>
    </row>
    <row r="88" spans="1:21" x14ac:dyDescent="0.35">
      <c r="A88" s="17" t="s">
        <v>4018</v>
      </c>
      <c r="B88" s="17" t="s">
        <v>16</v>
      </c>
      <c r="C88" s="17">
        <v>7356448</v>
      </c>
      <c r="D88" s="17" t="s">
        <v>4019</v>
      </c>
      <c r="E88" s="18" t="s">
        <v>4020</v>
      </c>
      <c r="F88" s="19" t="s">
        <v>17</v>
      </c>
      <c r="G88" s="19" t="s">
        <v>3468</v>
      </c>
      <c r="H88" s="19" t="s">
        <v>3468</v>
      </c>
      <c r="I88" s="19" t="s">
        <v>3469</v>
      </c>
      <c r="J88" s="19" t="s">
        <v>3468</v>
      </c>
      <c r="K88" s="19" t="s">
        <v>4021</v>
      </c>
      <c r="L88" s="19" t="s">
        <v>4022</v>
      </c>
      <c r="M88" s="19" t="s">
        <v>285</v>
      </c>
      <c r="N88" s="19">
        <v>355392</v>
      </c>
      <c r="O88" s="19">
        <v>506759</v>
      </c>
      <c r="P88" s="14">
        <v>1</v>
      </c>
      <c r="Q88" s="22"/>
      <c r="R88" s="2"/>
      <c r="S88" s="3"/>
      <c r="T88" s="20">
        <f t="shared" si="4"/>
        <v>0</v>
      </c>
      <c r="U88" s="21">
        <f t="shared" si="5"/>
        <v>0</v>
      </c>
    </row>
    <row r="89" spans="1:21" x14ac:dyDescent="0.35">
      <c r="A89" s="17" t="s">
        <v>4030</v>
      </c>
      <c r="B89" s="17" t="s">
        <v>16</v>
      </c>
      <c r="C89" s="17">
        <v>7356477</v>
      </c>
      <c r="D89" s="17" t="s">
        <v>4031</v>
      </c>
      <c r="E89" s="18" t="s">
        <v>4032</v>
      </c>
      <c r="F89" s="19" t="s">
        <v>17</v>
      </c>
      <c r="G89" s="19" t="s">
        <v>3468</v>
      </c>
      <c r="H89" s="19" t="s">
        <v>3468</v>
      </c>
      <c r="I89" s="19" t="s">
        <v>3469</v>
      </c>
      <c r="J89" s="19" t="s">
        <v>3468</v>
      </c>
      <c r="K89" s="19" t="s">
        <v>2010</v>
      </c>
      <c r="L89" s="19" t="s">
        <v>2011</v>
      </c>
      <c r="M89" s="19" t="s">
        <v>495</v>
      </c>
      <c r="N89" s="19">
        <v>355973</v>
      </c>
      <c r="O89" s="19">
        <v>506759</v>
      </c>
      <c r="P89" s="14">
        <v>1</v>
      </c>
      <c r="Q89" s="22"/>
      <c r="R89" s="2"/>
      <c r="S89" s="3"/>
      <c r="T89" s="20">
        <f t="shared" si="4"/>
        <v>0</v>
      </c>
      <c r="U89" s="21">
        <f t="shared" si="5"/>
        <v>0</v>
      </c>
    </row>
    <row r="90" spans="1:21" x14ac:dyDescent="0.35">
      <c r="A90" s="17" t="s">
        <v>4033</v>
      </c>
      <c r="B90" s="17" t="s">
        <v>16</v>
      </c>
      <c r="C90" s="17">
        <v>7392537</v>
      </c>
      <c r="D90" s="17" t="s">
        <v>4034</v>
      </c>
      <c r="E90" s="18" t="s">
        <v>4035</v>
      </c>
      <c r="F90" s="19" t="s">
        <v>17</v>
      </c>
      <c r="G90" s="19" t="s">
        <v>3468</v>
      </c>
      <c r="H90" s="19" t="s">
        <v>3468</v>
      </c>
      <c r="I90" s="19" t="s">
        <v>3469</v>
      </c>
      <c r="J90" s="19" t="s">
        <v>3468</v>
      </c>
      <c r="K90" s="19" t="s">
        <v>4036</v>
      </c>
      <c r="L90" s="19" t="s">
        <v>4037</v>
      </c>
      <c r="M90" s="19" t="s">
        <v>393</v>
      </c>
      <c r="N90" s="19">
        <v>357515</v>
      </c>
      <c r="O90" s="19">
        <v>502737</v>
      </c>
      <c r="P90" s="14">
        <v>1</v>
      </c>
      <c r="Q90" s="22"/>
      <c r="R90" s="2"/>
      <c r="S90" s="3"/>
      <c r="T90" s="20">
        <f t="shared" si="4"/>
        <v>0</v>
      </c>
      <c r="U90" s="21">
        <f t="shared" si="5"/>
        <v>0</v>
      </c>
    </row>
    <row r="91" spans="1:21" x14ac:dyDescent="0.35">
      <c r="A91" s="17" t="s">
        <v>4043</v>
      </c>
      <c r="B91" s="17" t="s">
        <v>16</v>
      </c>
      <c r="C91" s="17">
        <v>7380318</v>
      </c>
      <c r="D91" s="17" t="s">
        <v>4044</v>
      </c>
      <c r="E91" s="18" t="s">
        <v>4045</v>
      </c>
      <c r="F91" s="19" t="s">
        <v>17</v>
      </c>
      <c r="G91" s="19" t="s">
        <v>3468</v>
      </c>
      <c r="H91" s="19" t="s">
        <v>3468</v>
      </c>
      <c r="I91" s="19" t="s">
        <v>3469</v>
      </c>
      <c r="J91" s="19" t="s">
        <v>3468</v>
      </c>
      <c r="K91" s="19" t="s">
        <v>4041</v>
      </c>
      <c r="L91" s="19" t="s">
        <v>4042</v>
      </c>
      <c r="M91" s="19" t="s">
        <v>1805</v>
      </c>
      <c r="N91" s="19">
        <v>364578</v>
      </c>
      <c r="O91" s="19">
        <v>501602</v>
      </c>
      <c r="P91" s="14">
        <v>1</v>
      </c>
      <c r="Q91" s="22"/>
      <c r="R91" s="2"/>
      <c r="S91" s="3"/>
      <c r="T91" s="20">
        <f t="shared" si="4"/>
        <v>0</v>
      </c>
      <c r="U91" s="21">
        <f t="shared" si="5"/>
        <v>0</v>
      </c>
    </row>
    <row r="92" spans="1:21" x14ac:dyDescent="0.35">
      <c r="A92" s="17" t="s">
        <v>4051</v>
      </c>
      <c r="B92" s="17" t="s">
        <v>16</v>
      </c>
      <c r="C92" s="17">
        <v>7372451</v>
      </c>
      <c r="D92" s="17" t="s">
        <v>4052</v>
      </c>
      <c r="E92" s="18" t="s">
        <v>4053</v>
      </c>
      <c r="F92" s="19" t="s">
        <v>17</v>
      </c>
      <c r="G92" s="19" t="s">
        <v>3468</v>
      </c>
      <c r="H92" s="19" t="s">
        <v>3468</v>
      </c>
      <c r="I92" s="19" t="s">
        <v>3469</v>
      </c>
      <c r="J92" s="19" t="s">
        <v>3468</v>
      </c>
      <c r="K92" s="19" t="s">
        <v>4054</v>
      </c>
      <c r="L92" s="19" t="s">
        <v>4055</v>
      </c>
      <c r="M92" s="19" t="s">
        <v>4056</v>
      </c>
      <c r="N92" s="19">
        <v>355684</v>
      </c>
      <c r="O92" s="19">
        <v>507278</v>
      </c>
      <c r="P92" s="14">
        <v>1</v>
      </c>
      <c r="Q92" s="22"/>
      <c r="R92" s="2"/>
      <c r="S92" s="3"/>
      <c r="T92" s="20">
        <f t="shared" si="4"/>
        <v>0</v>
      </c>
      <c r="U92" s="21">
        <f t="shared" si="5"/>
        <v>0</v>
      </c>
    </row>
    <row r="93" spans="1:21" x14ac:dyDescent="0.35">
      <c r="A93" s="17" t="s">
        <v>4057</v>
      </c>
      <c r="B93" s="17" t="s">
        <v>16</v>
      </c>
      <c r="C93" s="17">
        <v>7408084</v>
      </c>
      <c r="D93" s="17" t="s">
        <v>4058</v>
      </c>
      <c r="E93" s="18" t="s">
        <v>4059</v>
      </c>
      <c r="F93" s="19" t="s">
        <v>17</v>
      </c>
      <c r="G93" s="19" t="s">
        <v>3468</v>
      </c>
      <c r="H93" s="19" t="s">
        <v>3468</v>
      </c>
      <c r="I93" s="19" t="s">
        <v>3469</v>
      </c>
      <c r="J93" s="19" t="s">
        <v>3468</v>
      </c>
      <c r="K93" s="19" t="s">
        <v>4060</v>
      </c>
      <c r="L93" s="19" t="s">
        <v>4061</v>
      </c>
      <c r="M93" s="19" t="s">
        <v>203</v>
      </c>
      <c r="N93" s="19">
        <v>355985</v>
      </c>
      <c r="O93" s="19">
        <v>504152</v>
      </c>
      <c r="P93" s="14">
        <v>1</v>
      </c>
      <c r="Q93" s="22"/>
      <c r="R93" s="2"/>
      <c r="S93" s="3"/>
      <c r="T93" s="20">
        <f t="shared" si="4"/>
        <v>0</v>
      </c>
      <c r="U93" s="21">
        <f t="shared" si="5"/>
        <v>0</v>
      </c>
    </row>
    <row r="94" spans="1:21" x14ac:dyDescent="0.35">
      <c r="A94" s="17" t="s">
        <v>4062</v>
      </c>
      <c r="B94" s="17" t="s">
        <v>16</v>
      </c>
      <c r="C94" s="17">
        <v>7408088</v>
      </c>
      <c r="D94" s="17" t="s">
        <v>4063</v>
      </c>
      <c r="E94" s="18" t="s">
        <v>4064</v>
      </c>
      <c r="F94" s="19" t="s">
        <v>17</v>
      </c>
      <c r="G94" s="19" t="s">
        <v>3468</v>
      </c>
      <c r="H94" s="19" t="s">
        <v>3468</v>
      </c>
      <c r="I94" s="19" t="s">
        <v>3469</v>
      </c>
      <c r="J94" s="19" t="s">
        <v>3468</v>
      </c>
      <c r="K94" s="19" t="s">
        <v>4060</v>
      </c>
      <c r="L94" s="19" t="s">
        <v>4061</v>
      </c>
      <c r="M94" s="19" t="s">
        <v>328</v>
      </c>
      <c r="N94" s="19">
        <v>354860</v>
      </c>
      <c r="O94" s="19">
        <v>505453</v>
      </c>
      <c r="P94" s="14">
        <v>1</v>
      </c>
      <c r="Q94" s="22"/>
      <c r="R94" s="2"/>
      <c r="S94" s="3"/>
      <c r="T94" s="20">
        <f t="shared" si="4"/>
        <v>0</v>
      </c>
      <c r="U94" s="21">
        <f t="shared" si="5"/>
        <v>0</v>
      </c>
    </row>
    <row r="95" spans="1:21" x14ac:dyDescent="0.35">
      <c r="A95" s="17" t="s">
        <v>4069</v>
      </c>
      <c r="B95" s="17" t="s">
        <v>16</v>
      </c>
      <c r="C95" s="17">
        <v>7392495</v>
      </c>
      <c r="D95" s="17" t="s">
        <v>4070</v>
      </c>
      <c r="E95" s="18" t="s">
        <v>4071</v>
      </c>
      <c r="F95" s="19" t="s">
        <v>17</v>
      </c>
      <c r="G95" s="19" t="s">
        <v>3468</v>
      </c>
      <c r="H95" s="19" t="s">
        <v>3468</v>
      </c>
      <c r="I95" s="19" t="s">
        <v>3469</v>
      </c>
      <c r="J95" s="19" t="s">
        <v>3468</v>
      </c>
      <c r="K95" s="19" t="s">
        <v>4072</v>
      </c>
      <c r="L95" s="19" t="s">
        <v>4073</v>
      </c>
      <c r="M95" s="19" t="s">
        <v>79</v>
      </c>
      <c r="N95" s="19">
        <v>356883</v>
      </c>
      <c r="O95" s="19">
        <v>502752</v>
      </c>
      <c r="P95" s="14">
        <v>1</v>
      </c>
      <c r="Q95" s="22"/>
      <c r="R95" s="2"/>
      <c r="S95" s="3"/>
      <c r="T95" s="20">
        <f t="shared" si="4"/>
        <v>0</v>
      </c>
      <c r="U95" s="21">
        <f t="shared" si="5"/>
        <v>0</v>
      </c>
    </row>
    <row r="96" spans="1:21" x14ac:dyDescent="0.35">
      <c r="A96" s="17" t="s">
        <v>4079</v>
      </c>
      <c r="B96" s="17" t="s">
        <v>16</v>
      </c>
      <c r="C96" s="17">
        <v>7358497</v>
      </c>
      <c r="D96" s="17" t="s">
        <v>4080</v>
      </c>
      <c r="E96" s="18" t="s">
        <v>4081</v>
      </c>
      <c r="F96" s="19" t="s">
        <v>17</v>
      </c>
      <c r="G96" s="19" t="s">
        <v>3468</v>
      </c>
      <c r="H96" s="19" t="s">
        <v>3468</v>
      </c>
      <c r="I96" s="19" t="s">
        <v>3469</v>
      </c>
      <c r="J96" s="19" t="s">
        <v>3468</v>
      </c>
      <c r="K96" s="19" t="s">
        <v>4082</v>
      </c>
      <c r="L96" s="19" t="s">
        <v>4083</v>
      </c>
      <c r="M96" s="19" t="s">
        <v>193</v>
      </c>
      <c r="N96" s="19">
        <v>355113</v>
      </c>
      <c r="O96" s="19">
        <v>504922</v>
      </c>
      <c r="P96" s="14">
        <v>1</v>
      </c>
      <c r="Q96" s="22"/>
      <c r="R96" s="2"/>
      <c r="S96" s="3"/>
      <c r="T96" s="20">
        <f t="shared" si="4"/>
        <v>0</v>
      </c>
      <c r="U96" s="21">
        <f t="shared" si="5"/>
        <v>0</v>
      </c>
    </row>
    <row r="97" spans="1:21" x14ac:dyDescent="0.35">
      <c r="A97" s="17" t="s">
        <v>4084</v>
      </c>
      <c r="B97" s="17" t="s">
        <v>16</v>
      </c>
      <c r="C97" s="17">
        <v>7408269</v>
      </c>
      <c r="D97" s="17" t="s">
        <v>4085</v>
      </c>
      <c r="E97" s="18" t="s">
        <v>4086</v>
      </c>
      <c r="F97" s="19" t="s">
        <v>17</v>
      </c>
      <c r="G97" s="19" t="s">
        <v>3468</v>
      </c>
      <c r="H97" s="19" t="s">
        <v>3468</v>
      </c>
      <c r="I97" s="19" t="s">
        <v>3469</v>
      </c>
      <c r="J97" s="19" t="s">
        <v>3468</v>
      </c>
      <c r="K97" s="19" t="s">
        <v>4087</v>
      </c>
      <c r="L97" s="19" t="s">
        <v>4088</v>
      </c>
      <c r="M97" s="19" t="s">
        <v>132</v>
      </c>
      <c r="N97" s="19">
        <v>363266</v>
      </c>
      <c r="O97" s="19">
        <v>499117</v>
      </c>
      <c r="P97" s="14">
        <v>1</v>
      </c>
      <c r="Q97" s="22"/>
      <c r="R97" s="2"/>
      <c r="S97" s="3"/>
      <c r="T97" s="20">
        <f t="shared" si="4"/>
        <v>0</v>
      </c>
      <c r="U97" s="21">
        <f t="shared" si="5"/>
        <v>0</v>
      </c>
    </row>
    <row r="98" spans="1:21" x14ac:dyDescent="0.35">
      <c r="A98" s="17" t="s">
        <v>4089</v>
      </c>
      <c r="B98" s="17" t="s">
        <v>16</v>
      </c>
      <c r="C98" s="17">
        <v>7408380</v>
      </c>
      <c r="D98" s="17" t="s">
        <v>4090</v>
      </c>
      <c r="E98" s="18" t="s">
        <v>4091</v>
      </c>
      <c r="F98" s="19" t="s">
        <v>17</v>
      </c>
      <c r="G98" s="19" t="s">
        <v>3468</v>
      </c>
      <c r="H98" s="19" t="s">
        <v>3468</v>
      </c>
      <c r="I98" s="19" t="s">
        <v>3469</v>
      </c>
      <c r="J98" s="19" t="s">
        <v>3468</v>
      </c>
      <c r="K98" s="19" t="s">
        <v>4092</v>
      </c>
      <c r="L98" s="19" t="s">
        <v>4093</v>
      </c>
      <c r="M98" s="19" t="s">
        <v>603</v>
      </c>
      <c r="N98" s="19">
        <v>358415</v>
      </c>
      <c r="O98" s="19">
        <v>504165</v>
      </c>
      <c r="P98" s="14">
        <v>1</v>
      </c>
      <c r="Q98" s="22"/>
      <c r="R98" s="2"/>
      <c r="S98" s="3"/>
      <c r="T98" s="20">
        <f t="shared" si="4"/>
        <v>0</v>
      </c>
      <c r="U98" s="21">
        <f t="shared" si="5"/>
        <v>0</v>
      </c>
    </row>
    <row r="99" spans="1:21" x14ac:dyDescent="0.35">
      <c r="A99" s="17" t="s">
        <v>4094</v>
      </c>
      <c r="B99" s="17" t="s">
        <v>16</v>
      </c>
      <c r="C99" s="17">
        <v>7357338</v>
      </c>
      <c r="D99" s="17" t="s">
        <v>4095</v>
      </c>
      <c r="E99" s="18" t="s">
        <v>4096</v>
      </c>
      <c r="F99" s="19" t="s">
        <v>17</v>
      </c>
      <c r="G99" s="19" t="s">
        <v>3468</v>
      </c>
      <c r="H99" s="19" t="s">
        <v>3468</v>
      </c>
      <c r="I99" s="19" t="s">
        <v>3469</v>
      </c>
      <c r="J99" s="19" t="s">
        <v>3468</v>
      </c>
      <c r="K99" s="19" t="s">
        <v>4097</v>
      </c>
      <c r="L99" s="19" t="s">
        <v>4098</v>
      </c>
      <c r="M99" s="19" t="s">
        <v>127</v>
      </c>
      <c r="N99" s="19">
        <v>354728</v>
      </c>
      <c r="O99" s="19">
        <v>505756</v>
      </c>
      <c r="P99" s="14">
        <v>1</v>
      </c>
      <c r="Q99" s="22"/>
      <c r="R99" s="2"/>
      <c r="S99" s="3"/>
      <c r="T99" s="20">
        <f t="shared" si="4"/>
        <v>0</v>
      </c>
      <c r="U99" s="21">
        <f t="shared" si="5"/>
        <v>0</v>
      </c>
    </row>
    <row r="100" spans="1:21" x14ac:dyDescent="0.35">
      <c r="A100" s="17" t="s">
        <v>4099</v>
      </c>
      <c r="B100" s="17" t="s">
        <v>16</v>
      </c>
      <c r="C100" s="17">
        <v>7408514</v>
      </c>
      <c r="D100" s="17" t="s">
        <v>4100</v>
      </c>
      <c r="E100" s="18" t="s">
        <v>4101</v>
      </c>
      <c r="F100" s="19" t="s">
        <v>17</v>
      </c>
      <c r="G100" s="19" t="s">
        <v>3468</v>
      </c>
      <c r="H100" s="19" t="s">
        <v>3468</v>
      </c>
      <c r="I100" s="19" t="s">
        <v>3469</v>
      </c>
      <c r="J100" s="19" t="s">
        <v>3468</v>
      </c>
      <c r="K100" s="19" t="s">
        <v>4102</v>
      </c>
      <c r="L100" s="19" t="s">
        <v>4103</v>
      </c>
      <c r="M100" s="19" t="s">
        <v>478</v>
      </c>
      <c r="N100" s="19">
        <v>362425</v>
      </c>
      <c r="O100" s="19">
        <v>504939</v>
      </c>
      <c r="P100" s="14">
        <v>1</v>
      </c>
      <c r="Q100" s="22"/>
      <c r="R100" s="2"/>
      <c r="S100" s="3"/>
      <c r="T100" s="20">
        <f t="shared" si="4"/>
        <v>0</v>
      </c>
      <c r="U100" s="21">
        <f t="shared" si="5"/>
        <v>0</v>
      </c>
    </row>
    <row r="101" spans="1:21" x14ac:dyDescent="0.35">
      <c r="A101" s="17" t="s">
        <v>4114</v>
      </c>
      <c r="B101" s="17" t="s">
        <v>16</v>
      </c>
      <c r="C101" s="17">
        <v>7387747</v>
      </c>
      <c r="D101" s="17" t="s">
        <v>4115</v>
      </c>
      <c r="E101" s="18" t="s">
        <v>4116</v>
      </c>
      <c r="F101" s="19" t="s">
        <v>17</v>
      </c>
      <c r="G101" s="19" t="s">
        <v>3468</v>
      </c>
      <c r="H101" s="19" t="s">
        <v>3468</v>
      </c>
      <c r="I101" s="19" t="s">
        <v>3469</v>
      </c>
      <c r="J101" s="19" t="s">
        <v>3468</v>
      </c>
      <c r="K101" s="19" t="s">
        <v>4112</v>
      </c>
      <c r="L101" s="19" t="s">
        <v>4113</v>
      </c>
      <c r="M101" s="19" t="s">
        <v>315</v>
      </c>
      <c r="N101" s="19">
        <v>359814</v>
      </c>
      <c r="O101" s="19">
        <v>510151</v>
      </c>
      <c r="P101" s="14">
        <v>1</v>
      </c>
      <c r="Q101" s="22"/>
      <c r="R101" s="2"/>
      <c r="S101" s="3"/>
      <c r="T101" s="20">
        <f t="shared" si="4"/>
        <v>0</v>
      </c>
      <c r="U101" s="21">
        <f t="shared" si="5"/>
        <v>0</v>
      </c>
    </row>
    <row r="102" spans="1:21" x14ac:dyDescent="0.35">
      <c r="A102" s="17" t="s">
        <v>4117</v>
      </c>
      <c r="B102" s="17" t="s">
        <v>16</v>
      </c>
      <c r="C102" s="17">
        <v>7409115</v>
      </c>
      <c r="D102" s="17" t="s">
        <v>4118</v>
      </c>
      <c r="E102" s="18" t="s">
        <v>4119</v>
      </c>
      <c r="F102" s="19" t="s">
        <v>17</v>
      </c>
      <c r="G102" s="19" t="s">
        <v>3468</v>
      </c>
      <c r="H102" s="19" t="s">
        <v>3468</v>
      </c>
      <c r="I102" s="19" t="s">
        <v>3469</v>
      </c>
      <c r="J102" s="19" t="s">
        <v>3468</v>
      </c>
      <c r="K102" s="19" t="s">
        <v>4112</v>
      </c>
      <c r="L102" s="19" t="s">
        <v>4113</v>
      </c>
      <c r="M102" s="19" t="s">
        <v>2202</v>
      </c>
      <c r="N102" s="19">
        <v>359583</v>
      </c>
      <c r="O102" s="19">
        <v>509999</v>
      </c>
      <c r="P102" s="14">
        <v>1</v>
      </c>
      <c r="Q102" s="22"/>
      <c r="R102" s="2"/>
      <c r="S102" s="3"/>
      <c r="T102" s="20">
        <f t="shared" si="4"/>
        <v>0</v>
      </c>
      <c r="U102" s="21">
        <f t="shared" si="5"/>
        <v>0</v>
      </c>
    </row>
    <row r="103" spans="1:21" x14ac:dyDescent="0.35">
      <c r="A103" s="17" t="s">
        <v>4120</v>
      </c>
      <c r="B103" s="17" t="s">
        <v>16</v>
      </c>
      <c r="C103" s="17">
        <v>7409143</v>
      </c>
      <c r="D103" s="17" t="s">
        <v>4121</v>
      </c>
      <c r="E103" s="18" t="s">
        <v>4122</v>
      </c>
      <c r="F103" s="19" t="s">
        <v>17</v>
      </c>
      <c r="G103" s="19" t="s">
        <v>3468</v>
      </c>
      <c r="H103" s="19" t="s">
        <v>3468</v>
      </c>
      <c r="I103" s="19" t="s">
        <v>3469</v>
      </c>
      <c r="J103" s="19" t="s">
        <v>3468</v>
      </c>
      <c r="K103" s="19" t="s">
        <v>4123</v>
      </c>
      <c r="L103" s="19" t="s">
        <v>4124</v>
      </c>
      <c r="M103" s="19" t="s">
        <v>22</v>
      </c>
      <c r="N103" s="19">
        <v>357802</v>
      </c>
      <c r="O103" s="19">
        <v>509145</v>
      </c>
      <c r="P103" s="14">
        <v>1</v>
      </c>
      <c r="Q103" s="22"/>
      <c r="R103" s="2"/>
      <c r="S103" s="3"/>
      <c r="T103" s="20">
        <f t="shared" si="4"/>
        <v>0</v>
      </c>
      <c r="U103" s="21">
        <f t="shared" si="5"/>
        <v>0</v>
      </c>
    </row>
    <row r="104" spans="1:21" x14ac:dyDescent="0.35">
      <c r="A104" s="17" t="s">
        <v>4125</v>
      </c>
      <c r="B104" s="17" t="s">
        <v>16</v>
      </c>
      <c r="C104" s="17">
        <v>7409350</v>
      </c>
      <c r="D104" s="17" t="s">
        <v>4126</v>
      </c>
      <c r="E104" s="18" t="s">
        <v>4127</v>
      </c>
      <c r="F104" s="19" t="s">
        <v>17</v>
      </c>
      <c r="G104" s="19" t="s">
        <v>3468</v>
      </c>
      <c r="H104" s="19" t="s">
        <v>3468</v>
      </c>
      <c r="I104" s="19" t="s">
        <v>3469</v>
      </c>
      <c r="J104" s="19" t="s">
        <v>3468</v>
      </c>
      <c r="K104" s="19" t="s">
        <v>4128</v>
      </c>
      <c r="L104" s="19" t="s">
        <v>4129</v>
      </c>
      <c r="M104" s="19" t="s">
        <v>631</v>
      </c>
      <c r="N104" s="19">
        <v>360423</v>
      </c>
      <c r="O104" s="19">
        <v>508409</v>
      </c>
      <c r="P104" s="14">
        <v>1</v>
      </c>
      <c r="Q104" s="22"/>
      <c r="R104" s="2"/>
      <c r="S104" s="3"/>
      <c r="T104" s="20">
        <f t="shared" si="4"/>
        <v>0</v>
      </c>
      <c r="U104" s="21">
        <f t="shared" si="5"/>
        <v>0</v>
      </c>
    </row>
    <row r="105" spans="1:21" x14ac:dyDescent="0.35">
      <c r="A105" s="17" t="s">
        <v>4151</v>
      </c>
      <c r="B105" s="17" t="s">
        <v>16</v>
      </c>
      <c r="C105" s="17">
        <v>7409965</v>
      </c>
      <c r="D105" s="17" t="s">
        <v>4152</v>
      </c>
      <c r="E105" s="18" t="s">
        <v>4153</v>
      </c>
      <c r="F105" s="19" t="s">
        <v>17</v>
      </c>
      <c r="G105" s="19" t="s">
        <v>3468</v>
      </c>
      <c r="H105" s="19" t="s">
        <v>3468</v>
      </c>
      <c r="I105" s="19" t="s">
        <v>3469</v>
      </c>
      <c r="J105" s="19" t="s">
        <v>3468</v>
      </c>
      <c r="K105" s="19" t="s">
        <v>4154</v>
      </c>
      <c r="L105" s="19" t="s">
        <v>4155</v>
      </c>
      <c r="M105" s="19" t="s">
        <v>307</v>
      </c>
      <c r="N105" s="19">
        <v>359032</v>
      </c>
      <c r="O105" s="19">
        <v>510426</v>
      </c>
      <c r="P105" s="14">
        <v>1</v>
      </c>
      <c r="Q105" s="22"/>
      <c r="R105" s="2"/>
      <c r="S105" s="3"/>
      <c r="T105" s="20">
        <f t="shared" si="4"/>
        <v>0</v>
      </c>
      <c r="U105" s="21">
        <f t="shared" si="5"/>
        <v>0</v>
      </c>
    </row>
    <row r="106" spans="1:21" x14ac:dyDescent="0.35">
      <c r="A106" s="17" t="s">
        <v>4160</v>
      </c>
      <c r="B106" s="17" t="s">
        <v>16</v>
      </c>
      <c r="C106" s="17">
        <v>7389037</v>
      </c>
      <c r="D106" s="17" t="s">
        <v>4161</v>
      </c>
      <c r="E106" s="18" t="s">
        <v>4162</v>
      </c>
      <c r="F106" s="19" t="s">
        <v>17</v>
      </c>
      <c r="G106" s="19" t="s">
        <v>3468</v>
      </c>
      <c r="H106" s="19" t="s">
        <v>3468</v>
      </c>
      <c r="I106" s="19" t="s">
        <v>3469</v>
      </c>
      <c r="J106" s="19" t="s">
        <v>3468</v>
      </c>
      <c r="K106" s="19" t="s">
        <v>4163</v>
      </c>
      <c r="L106" s="19" t="s">
        <v>4164</v>
      </c>
      <c r="M106" s="19" t="s">
        <v>22</v>
      </c>
      <c r="N106" s="19">
        <v>359107</v>
      </c>
      <c r="O106" s="19">
        <v>508450</v>
      </c>
      <c r="P106" s="14">
        <v>1</v>
      </c>
      <c r="Q106" s="22"/>
      <c r="R106" s="2"/>
      <c r="S106" s="3"/>
      <c r="T106" s="20">
        <f t="shared" si="4"/>
        <v>0</v>
      </c>
      <c r="U106" s="21">
        <f t="shared" si="5"/>
        <v>0</v>
      </c>
    </row>
  </sheetData>
  <sheetProtection algorithmName="SHA-512" hashValue="fMCo/+TseGoGarwJGV66g1izhGfIUB2KlXECMgw7o+i5P4aZJZaac1u4+f1MB0mUx+9E/MSiuaSMo3PafgttsA==" saltValue="qMumdj3+t62ZsL739gMOWQ==" spinCount="100000" sheet="1" objects="1" scenarios="1" formatCells="0" formatColumns="0" formatRows="0" sort="0" autoFilter="0"/>
  <autoFilter ref="A13:P106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rowBreaks count="1" manualBreakCount="1">
    <brk id="4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5429687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37</v>
      </c>
      <c r="B2" s="4">
        <f>P12</f>
        <v>15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SUM(S14:S28)/$P$12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3">
        <f>SUM(P14:P28)</f>
        <v>15</v>
      </c>
    </row>
    <row r="13" spans="1:2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25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N13" s="26" t="s">
        <v>14</v>
      </c>
      <c r="O13" s="26" t="s">
        <v>15</v>
      </c>
      <c r="P13" s="2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2110</v>
      </c>
      <c r="B14" s="17" t="s">
        <v>16</v>
      </c>
      <c r="C14" s="17">
        <v>7229064</v>
      </c>
      <c r="D14" s="17" t="s">
        <v>2111</v>
      </c>
      <c r="E14" s="18" t="s">
        <v>2112</v>
      </c>
      <c r="F14" s="19" t="s">
        <v>17</v>
      </c>
      <c r="G14" s="19" t="s">
        <v>1606</v>
      </c>
      <c r="H14" s="19" t="s">
        <v>2104</v>
      </c>
      <c r="I14" s="19" t="s">
        <v>2113</v>
      </c>
      <c r="J14" s="19" t="s">
        <v>2114</v>
      </c>
      <c r="K14" s="19" t="s">
        <v>20</v>
      </c>
      <c r="L14" s="19" t="s">
        <v>21</v>
      </c>
      <c r="M14" s="19" t="s">
        <v>250</v>
      </c>
      <c r="N14" s="19">
        <v>377987</v>
      </c>
      <c r="O14" s="19">
        <v>485390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4532</v>
      </c>
      <c r="B15" s="17" t="s">
        <v>16</v>
      </c>
      <c r="C15" s="17">
        <v>7227328</v>
      </c>
      <c r="D15" s="17" t="s">
        <v>4533</v>
      </c>
      <c r="E15" s="18" t="s">
        <v>4534</v>
      </c>
      <c r="F15" s="19" t="s">
        <v>17</v>
      </c>
      <c r="G15" s="19" t="s">
        <v>1606</v>
      </c>
      <c r="H15" s="19" t="s">
        <v>2104</v>
      </c>
      <c r="I15" s="19" t="s">
        <v>4529</v>
      </c>
      <c r="J15" s="19" t="s">
        <v>2104</v>
      </c>
      <c r="K15" s="19" t="s">
        <v>3535</v>
      </c>
      <c r="L15" s="19" t="s">
        <v>3536</v>
      </c>
      <c r="M15" s="19" t="s">
        <v>173</v>
      </c>
      <c r="N15" s="19">
        <v>382803</v>
      </c>
      <c r="O15" s="19">
        <v>485825</v>
      </c>
      <c r="P15" s="14">
        <v>1</v>
      </c>
      <c r="Q15" s="22"/>
      <c r="R15" s="2"/>
      <c r="S15" s="3"/>
      <c r="T15" s="20">
        <f t="shared" ref="T15:T28" si="2">S15*0.23</f>
        <v>0</v>
      </c>
      <c r="U15" s="21">
        <f t="shared" ref="U15:U28" si="3">SUM(S15:T15)</f>
        <v>0</v>
      </c>
    </row>
    <row r="16" spans="1:21" x14ac:dyDescent="0.35">
      <c r="A16" s="17" t="s">
        <v>4535</v>
      </c>
      <c r="B16" s="17" t="s">
        <v>16</v>
      </c>
      <c r="C16" s="17">
        <v>7225987</v>
      </c>
      <c r="D16" s="17" t="s">
        <v>4536</v>
      </c>
      <c r="E16" s="18" t="s">
        <v>4537</v>
      </c>
      <c r="F16" s="19" t="s">
        <v>17</v>
      </c>
      <c r="G16" s="19" t="s">
        <v>1606</v>
      </c>
      <c r="H16" s="19" t="s">
        <v>2104</v>
      </c>
      <c r="I16" s="19" t="s">
        <v>4529</v>
      </c>
      <c r="J16" s="19" t="s">
        <v>2104</v>
      </c>
      <c r="K16" s="19" t="s">
        <v>2265</v>
      </c>
      <c r="L16" s="19" t="s">
        <v>2266</v>
      </c>
      <c r="M16" s="19" t="s">
        <v>193</v>
      </c>
      <c r="N16" s="19">
        <v>383394</v>
      </c>
      <c r="O16" s="19">
        <v>485468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4538</v>
      </c>
      <c r="B17" s="17" t="s">
        <v>16</v>
      </c>
      <c r="C17" s="17">
        <v>7227390</v>
      </c>
      <c r="D17" s="17" t="s">
        <v>4539</v>
      </c>
      <c r="E17" s="18" t="s">
        <v>4540</v>
      </c>
      <c r="F17" s="19" t="s">
        <v>17</v>
      </c>
      <c r="G17" s="19" t="s">
        <v>1606</v>
      </c>
      <c r="H17" s="19" t="s">
        <v>2104</v>
      </c>
      <c r="I17" s="19" t="s">
        <v>4529</v>
      </c>
      <c r="J17" s="19" t="s">
        <v>2104</v>
      </c>
      <c r="K17" s="19" t="s">
        <v>4541</v>
      </c>
      <c r="L17" s="19" t="s">
        <v>4542</v>
      </c>
      <c r="M17" s="19" t="s">
        <v>286</v>
      </c>
      <c r="N17" s="19">
        <v>382270</v>
      </c>
      <c r="O17" s="19">
        <v>485920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4543</v>
      </c>
      <c r="B18" s="17" t="s">
        <v>16</v>
      </c>
      <c r="C18" s="17">
        <v>7224360</v>
      </c>
      <c r="D18" s="17" t="s">
        <v>4544</v>
      </c>
      <c r="E18" s="18" t="s">
        <v>4545</v>
      </c>
      <c r="F18" s="19" t="s">
        <v>17</v>
      </c>
      <c r="G18" s="19" t="s">
        <v>1606</v>
      </c>
      <c r="H18" s="19" t="s">
        <v>2104</v>
      </c>
      <c r="I18" s="19" t="s">
        <v>4529</v>
      </c>
      <c r="J18" s="19" t="s">
        <v>2104</v>
      </c>
      <c r="K18" s="19" t="s">
        <v>4546</v>
      </c>
      <c r="L18" s="19" t="s">
        <v>4547</v>
      </c>
      <c r="M18" s="19" t="s">
        <v>54</v>
      </c>
      <c r="N18" s="19">
        <v>381271</v>
      </c>
      <c r="O18" s="19">
        <v>486688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4548</v>
      </c>
      <c r="B19" s="17" t="s">
        <v>16</v>
      </c>
      <c r="C19" s="17">
        <v>7227458</v>
      </c>
      <c r="D19" s="17" t="s">
        <v>4549</v>
      </c>
      <c r="E19" s="18" t="s">
        <v>4550</v>
      </c>
      <c r="F19" s="19" t="s">
        <v>17</v>
      </c>
      <c r="G19" s="19" t="s">
        <v>1606</v>
      </c>
      <c r="H19" s="19" t="s">
        <v>2104</v>
      </c>
      <c r="I19" s="19" t="s">
        <v>4529</v>
      </c>
      <c r="J19" s="19" t="s">
        <v>2104</v>
      </c>
      <c r="K19" s="19" t="s">
        <v>396</v>
      </c>
      <c r="L19" s="19" t="s">
        <v>397</v>
      </c>
      <c r="M19" s="19" t="s">
        <v>346</v>
      </c>
      <c r="N19" s="19">
        <v>382501</v>
      </c>
      <c r="O19" s="19">
        <v>485887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4551</v>
      </c>
      <c r="B20" s="17" t="s">
        <v>16</v>
      </c>
      <c r="C20" s="17">
        <v>7227029</v>
      </c>
      <c r="D20" s="17" t="s">
        <v>4552</v>
      </c>
      <c r="E20" s="18" t="s">
        <v>4553</v>
      </c>
      <c r="F20" s="19" t="s">
        <v>17</v>
      </c>
      <c r="G20" s="19" t="s">
        <v>1606</v>
      </c>
      <c r="H20" s="19" t="s">
        <v>2104</v>
      </c>
      <c r="I20" s="19" t="s">
        <v>4529</v>
      </c>
      <c r="J20" s="19" t="s">
        <v>2104</v>
      </c>
      <c r="K20" s="19" t="s">
        <v>4554</v>
      </c>
      <c r="L20" s="19" t="s">
        <v>4555</v>
      </c>
      <c r="M20" s="19" t="s">
        <v>54</v>
      </c>
      <c r="N20" s="19">
        <v>381962</v>
      </c>
      <c r="O20" s="19">
        <v>485950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4556</v>
      </c>
      <c r="B21" s="17" t="s">
        <v>16</v>
      </c>
      <c r="C21" s="17">
        <v>7227753</v>
      </c>
      <c r="D21" s="17" t="s">
        <v>4557</v>
      </c>
      <c r="E21" s="18" t="s">
        <v>4558</v>
      </c>
      <c r="F21" s="19" t="s">
        <v>17</v>
      </c>
      <c r="G21" s="19" t="s">
        <v>1606</v>
      </c>
      <c r="H21" s="19" t="s">
        <v>2104</v>
      </c>
      <c r="I21" s="19" t="s">
        <v>4529</v>
      </c>
      <c r="J21" s="19" t="s">
        <v>2104</v>
      </c>
      <c r="K21" s="19" t="s">
        <v>4559</v>
      </c>
      <c r="L21" s="19" t="s">
        <v>4560</v>
      </c>
      <c r="M21" s="19" t="s">
        <v>54</v>
      </c>
      <c r="N21" s="19">
        <v>381758</v>
      </c>
      <c r="O21" s="19">
        <v>486878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1721</v>
      </c>
      <c r="B22" s="17" t="s">
        <v>16</v>
      </c>
      <c r="C22" s="17">
        <v>7093137</v>
      </c>
      <c r="D22" s="17" t="s">
        <v>1722</v>
      </c>
      <c r="E22" s="18" t="s">
        <v>1723</v>
      </c>
      <c r="F22" s="19" t="s">
        <v>17</v>
      </c>
      <c r="G22" s="19" t="s">
        <v>1535</v>
      </c>
      <c r="H22" s="19" t="s">
        <v>1724</v>
      </c>
      <c r="I22" s="19" t="s">
        <v>1725</v>
      </c>
      <c r="J22" s="19" t="s">
        <v>1724</v>
      </c>
      <c r="K22" s="19" t="s">
        <v>426</v>
      </c>
      <c r="L22" s="19" t="s">
        <v>427</v>
      </c>
      <c r="M22" s="19" t="s">
        <v>54</v>
      </c>
      <c r="N22" s="19">
        <v>375103</v>
      </c>
      <c r="O22" s="19">
        <v>498268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1792</v>
      </c>
      <c r="B23" s="17" t="s">
        <v>16</v>
      </c>
      <c r="C23" s="17">
        <v>7115627</v>
      </c>
      <c r="D23" s="17" t="s">
        <v>1793</v>
      </c>
      <c r="E23" s="18" t="s">
        <v>1794</v>
      </c>
      <c r="F23" s="19" t="s">
        <v>17</v>
      </c>
      <c r="G23" s="19" t="s">
        <v>1535</v>
      </c>
      <c r="H23" s="19" t="s">
        <v>1791</v>
      </c>
      <c r="I23" s="19" t="s">
        <v>1795</v>
      </c>
      <c r="J23" s="19" t="s">
        <v>1796</v>
      </c>
      <c r="K23" s="19" t="s">
        <v>42</v>
      </c>
      <c r="L23" s="19" t="s">
        <v>43</v>
      </c>
      <c r="M23" s="19" t="s">
        <v>393</v>
      </c>
      <c r="N23" s="19">
        <v>367580</v>
      </c>
      <c r="O23" s="19">
        <v>494631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1797</v>
      </c>
      <c r="B24" s="17" t="s">
        <v>16</v>
      </c>
      <c r="C24" s="17">
        <v>7116895</v>
      </c>
      <c r="D24" s="17" t="s">
        <v>1798</v>
      </c>
      <c r="E24" s="18" t="s">
        <v>1799</v>
      </c>
      <c r="F24" s="19" t="s">
        <v>17</v>
      </c>
      <c r="G24" s="19" t="s">
        <v>1535</v>
      </c>
      <c r="H24" s="19" t="s">
        <v>1791</v>
      </c>
      <c r="I24" s="19" t="s">
        <v>1800</v>
      </c>
      <c r="J24" s="19" t="s">
        <v>1801</v>
      </c>
      <c r="K24" s="19" t="s">
        <v>1802</v>
      </c>
      <c r="L24" s="19" t="s">
        <v>1803</v>
      </c>
      <c r="M24" s="19" t="s">
        <v>293</v>
      </c>
      <c r="N24" s="19">
        <v>370613</v>
      </c>
      <c r="O24" s="19">
        <v>492709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1902</v>
      </c>
      <c r="B25" s="17" t="s">
        <v>16</v>
      </c>
      <c r="C25" s="17">
        <v>7125088</v>
      </c>
      <c r="D25" s="17" t="s">
        <v>1903</v>
      </c>
      <c r="E25" s="18" t="s">
        <v>1904</v>
      </c>
      <c r="F25" s="19" t="s">
        <v>17</v>
      </c>
      <c r="G25" s="19" t="s">
        <v>1535</v>
      </c>
      <c r="H25" s="19" t="s">
        <v>1887</v>
      </c>
      <c r="I25" s="19" t="s">
        <v>1900</v>
      </c>
      <c r="J25" s="19" t="s">
        <v>1901</v>
      </c>
      <c r="K25" s="19" t="s">
        <v>42</v>
      </c>
      <c r="L25" s="19" t="s">
        <v>43</v>
      </c>
      <c r="M25" s="19" t="s">
        <v>279</v>
      </c>
      <c r="N25" s="19">
        <v>349662</v>
      </c>
      <c r="O25" s="19">
        <v>481501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4285</v>
      </c>
      <c r="B26" s="17" t="s">
        <v>16</v>
      </c>
      <c r="C26" s="17">
        <v>7108559</v>
      </c>
      <c r="D26" s="17" t="s">
        <v>4286</v>
      </c>
      <c r="E26" s="18" t="s">
        <v>4287</v>
      </c>
      <c r="F26" s="19" t="s">
        <v>17</v>
      </c>
      <c r="G26" s="19" t="s">
        <v>1535</v>
      </c>
      <c r="H26" s="19" t="s">
        <v>1791</v>
      </c>
      <c r="I26" s="19" t="s">
        <v>4288</v>
      </c>
      <c r="J26" s="19" t="s">
        <v>1791</v>
      </c>
      <c r="K26" s="19" t="s">
        <v>386</v>
      </c>
      <c r="L26" s="19" t="s">
        <v>387</v>
      </c>
      <c r="M26" s="19" t="s">
        <v>91</v>
      </c>
      <c r="N26" s="19">
        <v>369966</v>
      </c>
      <c r="O26" s="19">
        <v>486872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4289</v>
      </c>
      <c r="B27" s="17" t="s">
        <v>16</v>
      </c>
      <c r="C27" s="17">
        <v>7108585</v>
      </c>
      <c r="D27" s="17" t="s">
        <v>4290</v>
      </c>
      <c r="E27" s="18" t="s">
        <v>4291</v>
      </c>
      <c r="F27" s="19" t="s">
        <v>17</v>
      </c>
      <c r="G27" s="19" t="s">
        <v>1535</v>
      </c>
      <c r="H27" s="19" t="s">
        <v>1791</v>
      </c>
      <c r="I27" s="19" t="s">
        <v>4288</v>
      </c>
      <c r="J27" s="19" t="s">
        <v>1791</v>
      </c>
      <c r="K27" s="19" t="s">
        <v>1968</v>
      </c>
      <c r="L27" s="19" t="s">
        <v>1969</v>
      </c>
      <c r="M27" s="19" t="s">
        <v>91</v>
      </c>
      <c r="N27" s="19">
        <v>369699</v>
      </c>
      <c r="O27" s="19">
        <v>489109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4292</v>
      </c>
      <c r="B28" s="17" t="s">
        <v>16</v>
      </c>
      <c r="C28" s="17">
        <v>7108738</v>
      </c>
      <c r="D28" s="17" t="s">
        <v>4293</v>
      </c>
      <c r="E28" s="18" t="s">
        <v>4294</v>
      </c>
      <c r="F28" s="19" t="s">
        <v>17</v>
      </c>
      <c r="G28" s="19" t="s">
        <v>1535</v>
      </c>
      <c r="H28" s="19" t="s">
        <v>1791</v>
      </c>
      <c r="I28" s="19" t="s">
        <v>4288</v>
      </c>
      <c r="J28" s="19" t="s">
        <v>1791</v>
      </c>
      <c r="K28" s="19" t="s">
        <v>426</v>
      </c>
      <c r="L28" s="19" t="s">
        <v>427</v>
      </c>
      <c r="M28" s="19" t="s">
        <v>54</v>
      </c>
      <c r="N28" s="19">
        <v>369461</v>
      </c>
      <c r="O28" s="19">
        <v>488711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</sheetData>
  <sheetProtection algorithmName="SHA-512" hashValue="hzLa6GyYrRyFiCKmzQlU4vbZOZP8z16xmTDyIuds7BE3o/6RPHYpCPMQfFpA+GavXWbFkxgsxRnBmNOCU/HAAg==" saltValue="eugcJg5cNXXlwxXrUIiKnA==" spinCount="100000" sheet="1" objects="1" scenarios="1" formatCells="0" formatColumns="0" formatRows="0" sort="0" autoFilter="0"/>
  <autoFilter ref="A13:P28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5" width="9.1796875" style="14"/>
    <col min="6" max="6" width="13.1796875" style="14" bestFit="1" customWidth="1"/>
    <col min="7" max="7" width="11.54296875" style="14" bestFit="1" customWidth="1"/>
    <col min="8" max="11" width="9.1796875" style="14"/>
    <col min="12" max="12" width="15" style="14" customWidth="1"/>
    <col min="13" max="17" width="9.1796875" style="14"/>
    <col min="18" max="18" width="15.6328125" style="14" customWidth="1"/>
    <col min="19" max="19" width="20.1796875" style="14" customWidth="1"/>
    <col min="20" max="20" width="9.1796875" style="14"/>
    <col min="21" max="21" width="15.7265625" style="14" customWidth="1"/>
    <col min="22" max="16384" width="9.1796875" style="14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36</v>
      </c>
      <c r="B2" s="4">
        <f>P12</f>
        <v>23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31.5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SUM(S14:S36)/$P$12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32.5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43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32.5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M7" s="6"/>
      <c r="N7" s="6"/>
      <c r="O7" s="77"/>
      <c r="P7" s="78"/>
      <c r="Q7" s="79"/>
      <c r="R7" s="80"/>
      <c r="S7" s="80"/>
      <c r="T7" s="80"/>
      <c r="U7" s="81"/>
    </row>
    <row r="8" spans="1:21" ht="43.5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  <c r="M8" s="6"/>
      <c r="N8" s="6"/>
      <c r="O8" s="6"/>
      <c r="P8" s="6"/>
      <c r="Q8" s="6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  <c r="M9" s="6"/>
      <c r="N9" s="6"/>
      <c r="O9" s="6"/>
      <c r="P9" s="6"/>
      <c r="Q9" s="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3">
        <f>SUM(P14:P36)</f>
        <v>23</v>
      </c>
    </row>
    <row r="13" spans="1:21" ht="62.25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25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N13" s="26" t="s">
        <v>14</v>
      </c>
      <c r="O13" s="26" t="s">
        <v>15</v>
      </c>
      <c r="P13" s="27" t="s">
        <v>4633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1694</v>
      </c>
      <c r="B14" s="17" t="s">
        <v>16</v>
      </c>
      <c r="C14" s="17">
        <v>6781621</v>
      </c>
      <c r="D14" s="17" t="s">
        <v>1695</v>
      </c>
      <c r="E14" s="18" t="s">
        <v>1696</v>
      </c>
      <c r="F14" s="19" t="s">
        <v>17</v>
      </c>
      <c r="G14" s="19" t="s">
        <v>1686</v>
      </c>
      <c r="H14" s="19" t="s">
        <v>1693</v>
      </c>
      <c r="I14" s="19" t="s">
        <v>1697</v>
      </c>
      <c r="J14" s="19" t="s">
        <v>1698</v>
      </c>
      <c r="K14" s="19" t="s">
        <v>42</v>
      </c>
      <c r="L14" s="19" t="s">
        <v>43</v>
      </c>
      <c r="M14" s="19" t="s">
        <v>630</v>
      </c>
      <c r="N14" s="19">
        <v>331644</v>
      </c>
      <c r="O14" s="19">
        <v>480140</v>
      </c>
      <c r="P14" s="14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4274</v>
      </c>
      <c r="B15" s="17" t="s">
        <v>16</v>
      </c>
      <c r="C15" s="17">
        <v>6779166</v>
      </c>
      <c r="D15" s="17" t="s">
        <v>4275</v>
      </c>
      <c r="E15" s="18" t="s">
        <v>4276</v>
      </c>
      <c r="F15" s="19" t="s">
        <v>17</v>
      </c>
      <c r="G15" s="19" t="s">
        <v>1686</v>
      </c>
      <c r="H15" s="19" t="s">
        <v>1692</v>
      </c>
      <c r="I15" s="19" t="s">
        <v>4277</v>
      </c>
      <c r="J15" s="19" t="s">
        <v>1692</v>
      </c>
      <c r="K15" s="19" t="s">
        <v>1539</v>
      </c>
      <c r="L15" s="19" t="s">
        <v>1540</v>
      </c>
      <c r="M15" s="19" t="s">
        <v>193</v>
      </c>
      <c r="N15" s="19">
        <v>319894</v>
      </c>
      <c r="O15" s="19">
        <v>487718</v>
      </c>
      <c r="P15" s="14">
        <v>1</v>
      </c>
      <c r="Q15" s="22"/>
      <c r="R15" s="2"/>
      <c r="S15" s="3"/>
      <c r="T15" s="20">
        <f t="shared" ref="T15:T36" si="2">S15*0.23</f>
        <v>0</v>
      </c>
      <c r="U15" s="21">
        <f t="shared" ref="U15:U36" si="3">SUM(S15:T15)</f>
        <v>0</v>
      </c>
    </row>
    <row r="16" spans="1:21" x14ac:dyDescent="0.35">
      <c r="A16" s="17" t="s">
        <v>4278</v>
      </c>
      <c r="B16" s="17" t="s">
        <v>16</v>
      </c>
      <c r="C16" s="17">
        <v>6779758</v>
      </c>
      <c r="D16" s="17" t="s">
        <v>4279</v>
      </c>
      <c r="E16" s="18" t="s">
        <v>4280</v>
      </c>
      <c r="F16" s="19" t="s">
        <v>17</v>
      </c>
      <c r="G16" s="19" t="s">
        <v>1686</v>
      </c>
      <c r="H16" s="19" t="s">
        <v>1692</v>
      </c>
      <c r="I16" s="19" t="s">
        <v>4277</v>
      </c>
      <c r="J16" s="19" t="s">
        <v>1692</v>
      </c>
      <c r="K16" s="19" t="s">
        <v>2295</v>
      </c>
      <c r="L16" s="19" t="s">
        <v>2296</v>
      </c>
      <c r="M16" s="19" t="s">
        <v>329</v>
      </c>
      <c r="N16" s="19">
        <v>320031</v>
      </c>
      <c r="O16" s="19">
        <v>487803</v>
      </c>
      <c r="P16" s="14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1044</v>
      </c>
      <c r="B17" s="17" t="s">
        <v>16</v>
      </c>
      <c r="C17" s="17">
        <v>6901726</v>
      </c>
      <c r="D17" s="17" t="s">
        <v>1045</v>
      </c>
      <c r="E17" s="18" t="s">
        <v>1046</v>
      </c>
      <c r="F17" s="19" t="s">
        <v>17</v>
      </c>
      <c r="G17" s="19" t="s">
        <v>1040</v>
      </c>
      <c r="H17" s="19" t="s">
        <v>1041</v>
      </c>
      <c r="I17" s="19" t="s">
        <v>1047</v>
      </c>
      <c r="J17" s="19" t="s">
        <v>1048</v>
      </c>
      <c r="K17" s="19" t="s">
        <v>1049</v>
      </c>
      <c r="L17" s="19" t="s">
        <v>1050</v>
      </c>
      <c r="M17" s="19" t="s">
        <v>54</v>
      </c>
      <c r="N17" s="19">
        <v>338960</v>
      </c>
      <c r="O17" s="19">
        <v>472150</v>
      </c>
      <c r="P17" s="14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1051</v>
      </c>
      <c r="B18" s="17" t="s">
        <v>16</v>
      </c>
      <c r="C18" s="17">
        <v>6903517</v>
      </c>
      <c r="D18" s="17" t="s">
        <v>1052</v>
      </c>
      <c r="E18" s="18" t="s">
        <v>1053</v>
      </c>
      <c r="F18" s="19" t="s">
        <v>17</v>
      </c>
      <c r="G18" s="19" t="s">
        <v>1040</v>
      </c>
      <c r="H18" s="19" t="s">
        <v>1041</v>
      </c>
      <c r="I18" s="19" t="s">
        <v>1054</v>
      </c>
      <c r="J18" s="19" t="s">
        <v>1055</v>
      </c>
      <c r="K18" s="19" t="s">
        <v>1049</v>
      </c>
      <c r="L18" s="19" t="s">
        <v>1050</v>
      </c>
      <c r="M18" s="19" t="s">
        <v>346</v>
      </c>
      <c r="N18" s="19">
        <v>343161</v>
      </c>
      <c r="O18" s="19">
        <v>468063</v>
      </c>
      <c r="P18" s="14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1056</v>
      </c>
      <c r="B19" s="17" t="s">
        <v>16</v>
      </c>
      <c r="C19" s="17">
        <v>6904096</v>
      </c>
      <c r="D19" s="17" t="s">
        <v>1057</v>
      </c>
      <c r="E19" s="18" t="s">
        <v>1058</v>
      </c>
      <c r="F19" s="19" t="s">
        <v>17</v>
      </c>
      <c r="G19" s="19" t="s">
        <v>1040</v>
      </c>
      <c r="H19" s="19" t="s">
        <v>1041</v>
      </c>
      <c r="I19" s="19" t="s">
        <v>1059</v>
      </c>
      <c r="J19" s="19" t="s">
        <v>1060</v>
      </c>
      <c r="K19" s="19" t="s">
        <v>1049</v>
      </c>
      <c r="L19" s="19" t="s">
        <v>1050</v>
      </c>
      <c r="M19" s="19" t="s">
        <v>329</v>
      </c>
      <c r="N19" s="19">
        <v>343110</v>
      </c>
      <c r="O19" s="19">
        <v>470211</v>
      </c>
      <c r="P19" s="14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1541</v>
      </c>
      <c r="B20" s="17" t="s">
        <v>16</v>
      </c>
      <c r="C20" s="17">
        <v>6900055</v>
      </c>
      <c r="D20" s="17" t="s">
        <v>1542</v>
      </c>
      <c r="E20" s="18" t="s">
        <v>1543</v>
      </c>
      <c r="F20" s="19" t="s">
        <v>17</v>
      </c>
      <c r="G20" s="19" t="s">
        <v>1040</v>
      </c>
      <c r="H20" s="19" t="s">
        <v>1544</v>
      </c>
      <c r="I20" s="19" t="s">
        <v>1545</v>
      </c>
      <c r="J20" s="19" t="s">
        <v>788</v>
      </c>
      <c r="K20" s="19" t="s">
        <v>20</v>
      </c>
      <c r="L20" s="19" t="s">
        <v>21</v>
      </c>
      <c r="M20" s="19" t="s">
        <v>684</v>
      </c>
      <c r="N20" s="19">
        <v>348039</v>
      </c>
      <c r="O20" s="19">
        <v>474642</v>
      </c>
      <c r="P20" s="14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1546</v>
      </c>
      <c r="B21" s="17" t="s">
        <v>16</v>
      </c>
      <c r="C21" s="17">
        <v>6900058</v>
      </c>
      <c r="D21" s="17" t="s">
        <v>1547</v>
      </c>
      <c r="E21" s="18" t="s">
        <v>1548</v>
      </c>
      <c r="F21" s="19" t="s">
        <v>17</v>
      </c>
      <c r="G21" s="19" t="s">
        <v>1040</v>
      </c>
      <c r="H21" s="19" t="s">
        <v>1544</v>
      </c>
      <c r="I21" s="19" t="s">
        <v>1545</v>
      </c>
      <c r="J21" s="19" t="s">
        <v>788</v>
      </c>
      <c r="K21" s="19" t="s">
        <v>20</v>
      </c>
      <c r="L21" s="19" t="s">
        <v>21</v>
      </c>
      <c r="M21" s="19" t="s">
        <v>1019</v>
      </c>
      <c r="N21" s="19">
        <v>347261</v>
      </c>
      <c r="O21" s="19">
        <v>476933</v>
      </c>
      <c r="P21" s="14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3105</v>
      </c>
      <c r="B22" s="17" t="s">
        <v>16</v>
      </c>
      <c r="C22" s="17">
        <v>6898457</v>
      </c>
      <c r="D22" s="17" t="s">
        <v>3106</v>
      </c>
      <c r="E22" s="18" t="s">
        <v>3107</v>
      </c>
      <c r="F22" s="19" t="s">
        <v>17</v>
      </c>
      <c r="G22" s="19" t="s">
        <v>1040</v>
      </c>
      <c r="H22" s="19" t="s">
        <v>1041</v>
      </c>
      <c r="I22" s="19" t="s">
        <v>3108</v>
      </c>
      <c r="J22" s="19" t="s">
        <v>1041</v>
      </c>
      <c r="K22" s="19" t="s">
        <v>1968</v>
      </c>
      <c r="L22" s="19" t="s">
        <v>1969</v>
      </c>
      <c r="M22" s="19" t="s">
        <v>54</v>
      </c>
      <c r="N22" s="19">
        <v>338397</v>
      </c>
      <c r="O22" s="19">
        <v>470918</v>
      </c>
      <c r="P22" s="14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3109</v>
      </c>
      <c r="B23" s="17" t="s">
        <v>16</v>
      </c>
      <c r="C23" s="17">
        <v>6897995</v>
      </c>
      <c r="D23" s="17" t="s">
        <v>3110</v>
      </c>
      <c r="E23" s="18" t="s">
        <v>3111</v>
      </c>
      <c r="F23" s="19" t="s">
        <v>17</v>
      </c>
      <c r="G23" s="19" t="s">
        <v>1040</v>
      </c>
      <c r="H23" s="19" t="s">
        <v>1041</v>
      </c>
      <c r="I23" s="19" t="s">
        <v>3108</v>
      </c>
      <c r="J23" s="19" t="s">
        <v>1041</v>
      </c>
      <c r="K23" s="19" t="s">
        <v>1251</v>
      </c>
      <c r="L23" s="19" t="s">
        <v>1252</v>
      </c>
      <c r="M23" s="19" t="s">
        <v>393</v>
      </c>
      <c r="N23" s="19">
        <v>338501</v>
      </c>
      <c r="O23" s="19">
        <v>470893</v>
      </c>
      <c r="P23" s="14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3112</v>
      </c>
      <c r="B24" s="17" t="s">
        <v>16</v>
      </c>
      <c r="C24" s="17">
        <v>6897196</v>
      </c>
      <c r="D24" s="17" t="s">
        <v>3113</v>
      </c>
      <c r="E24" s="18" t="s">
        <v>3114</v>
      </c>
      <c r="F24" s="19" t="s">
        <v>17</v>
      </c>
      <c r="G24" s="19" t="s">
        <v>1040</v>
      </c>
      <c r="H24" s="19" t="s">
        <v>1041</v>
      </c>
      <c r="I24" s="19" t="s">
        <v>3108</v>
      </c>
      <c r="J24" s="19" t="s">
        <v>1041</v>
      </c>
      <c r="K24" s="19" t="s">
        <v>2209</v>
      </c>
      <c r="L24" s="19" t="s">
        <v>2210</v>
      </c>
      <c r="M24" s="19" t="s">
        <v>485</v>
      </c>
      <c r="N24" s="19">
        <v>338280</v>
      </c>
      <c r="O24" s="19">
        <v>471820</v>
      </c>
      <c r="P24" s="14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3115</v>
      </c>
      <c r="B25" s="17" t="s">
        <v>16</v>
      </c>
      <c r="C25" s="17">
        <v>6898668</v>
      </c>
      <c r="D25" s="17" t="s">
        <v>3116</v>
      </c>
      <c r="E25" s="18" t="s">
        <v>3117</v>
      </c>
      <c r="F25" s="19" t="s">
        <v>17</v>
      </c>
      <c r="G25" s="19" t="s">
        <v>1040</v>
      </c>
      <c r="H25" s="19" t="s">
        <v>1041</v>
      </c>
      <c r="I25" s="19" t="s">
        <v>3108</v>
      </c>
      <c r="J25" s="19" t="s">
        <v>1041</v>
      </c>
      <c r="K25" s="19" t="s">
        <v>3118</v>
      </c>
      <c r="L25" s="19" t="s">
        <v>3119</v>
      </c>
      <c r="M25" s="19" t="s">
        <v>22</v>
      </c>
      <c r="N25" s="19">
        <v>339234</v>
      </c>
      <c r="O25" s="19">
        <v>471889</v>
      </c>
      <c r="P25" s="14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3120</v>
      </c>
      <c r="B26" s="17" t="s">
        <v>16</v>
      </c>
      <c r="C26" s="17">
        <v>6898741</v>
      </c>
      <c r="D26" s="17" t="s">
        <v>3121</v>
      </c>
      <c r="E26" s="18" t="s">
        <v>3122</v>
      </c>
      <c r="F26" s="19" t="s">
        <v>17</v>
      </c>
      <c r="G26" s="19" t="s">
        <v>1040</v>
      </c>
      <c r="H26" s="19" t="s">
        <v>1041</v>
      </c>
      <c r="I26" s="19" t="s">
        <v>3108</v>
      </c>
      <c r="J26" s="19" t="s">
        <v>1041</v>
      </c>
      <c r="K26" s="19" t="s">
        <v>269</v>
      </c>
      <c r="L26" s="19" t="s">
        <v>270</v>
      </c>
      <c r="M26" s="19" t="s">
        <v>595</v>
      </c>
      <c r="N26" s="19">
        <v>337773</v>
      </c>
      <c r="O26" s="19">
        <v>470229</v>
      </c>
      <c r="P26" s="14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3123</v>
      </c>
      <c r="B27" s="17" t="s">
        <v>16</v>
      </c>
      <c r="C27" s="17">
        <v>6897459</v>
      </c>
      <c r="D27" s="17" t="s">
        <v>3124</v>
      </c>
      <c r="E27" s="18" t="s">
        <v>3125</v>
      </c>
      <c r="F27" s="19" t="s">
        <v>17</v>
      </c>
      <c r="G27" s="19" t="s">
        <v>1040</v>
      </c>
      <c r="H27" s="19" t="s">
        <v>1041</v>
      </c>
      <c r="I27" s="19" t="s">
        <v>3108</v>
      </c>
      <c r="J27" s="19" t="s">
        <v>1041</v>
      </c>
      <c r="K27" s="19" t="s">
        <v>3126</v>
      </c>
      <c r="L27" s="19" t="s">
        <v>3127</v>
      </c>
      <c r="M27" s="19" t="s">
        <v>393</v>
      </c>
      <c r="N27" s="19">
        <v>338565</v>
      </c>
      <c r="O27" s="19">
        <v>471280</v>
      </c>
      <c r="P27" s="14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4354</v>
      </c>
      <c r="B28" s="17" t="s">
        <v>16</v>
      </c>
      <c r="C28" s="17">
        <v>6956662</v>
      </c>
      <c r="D28" s="17" t="s">
        <v>4355</v>
      </c>
      <c r="E28" s="18" t="s">
        <v>4356</v>
      </c>
      <c r="F28" s="19" t="s">
        <v>17</v>
      </c>
      <c r="G28" s="19" t="s">
        <v>34</v>
      </c>
      <c r="H28" s="19" t="s">
        <v>1956</v>
      </c>
      <c r="I28" s="19" t="s">
        <v>4357</v>
      </c>
      <c r="J28" s="19" t="s">
        <v>1956</v>
      </c>
      <c r="K28" s="19" t="s">
        <v>4358</v>
      </c>
      <c r="L28" s="19" t="s">
        <v>4359</v>
      </c>
      <c r="M28" s="19" t="s">
        <v>129</v>
      </c>
      <c r="N28" s="19">
        <v>304611</v>
      </c>
      <c r="O28" s="19">
        <v>498344</v>
      </c>
      <c r="P28" s="14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4389</v>
      </c>
      <c r="B29" s="17" t="s">
        <v>16</v>
      </c>
      <c r="C29" s="17">
        <v>6960916</v>
      </c>
      <c r="D29" s="17" t="s">
        <v>4390</v>
      </c>
      <c r="E29" s="18" t="s">
        <v>4391</v>
      </c>
      <c r="F29" s="19" t="s">
        <v>17</v>
      </c>
      <c r="G29" s="19" t="s">
        <v>34</v>
      </c>
      <c r="H29" s="19" t="s">
        <v>1970</v>
      </c>
      <c r="I29" s="19" t="s">
        <v>4392</v>
      </c>
      <c r="J29" s="19" t="s">
        <v>1970</v>
      </c>
      <c r="K29" s="19" t="s">
        <v>4393</v>
      </c>
      <c r="L29" s="19" t="s">
        <v>4394</v>
      </c>
      <c r="M29" s="19" t="s">
        <v>83</v>
      </c>
      <c r="N29" s="19">
        <v>323529</v>
      </c>
      <c r="O29" s="19">
        <v>496746</v>
      </c>
      <c r="P29" s="14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4395</v>
      </c>
      <c r="B30" s="17" t="s">
        <v>16</v>
      </c>
      <c r="C30" s="17">
        <v>6961832</v>
      </c>
      <c r="D30" s="17" t="s">
        <v>4396</v>
      </c>
      <c r="E30" s="18" t="s">
        <v>4397</v>
      </c>
      <c r="F30" s="19" t="s">
        <v>17</v>
      </c>
      <c r="G30" s="19" t="s">
        <v>34</v>
      </c>
      <c r="H30" s="19" t="s">
        <v>1970</v>
      </c>
      <c r="I30" s="19" t="s">
        <v>4392</v>
      </c>
      <c r="J30" s="19" t="s">
        <v>1970</v>
      </c>
      <c r="K30" s="19" t="s">
        <v>123</v>
      </c>
      <c r="L30" s="19" t="s">
        <v>124</v>
      </c>
      <c r="M30" s="19" t="s">
        <v>22</v>
      </c>
      <c r="N30" s="19">
        <v>323324</v>
      </c>
      <c r="O30" s="19">
        <v>496544</v>
      </c>
      <c r="P30" s="14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4398</v>
      </c>
      <c r="B31" s="17" t="s">
        <v>16</v>
      </c>
      <c r="C31" s="17">
        <v>6960750</v>
      </c>
      <c r="D31" s="17" t="s">
        <v>4399</v>
      </c>
      <c r="E31" s="18" t="s">
        <v>4400</v>
      </c>
      <c r="F31" s="19" t="s">
        <v>17</v>
      </c>
      <c r="G31" s="19" t="s">
        <v>34</v>
      </c>
      <c r="H31" s="19" t="s">
        <v>1970</v>
      </c>
      <c r="I31" s="19" t="s">
        <v>4392</v>
      </c>
      <c r="J31" s="19" t="s">
        <v>1970</v>
      </c>
      <c r="K31" s="19" t="s">
        <v>426</v>
      </c>
      <c r="L31" s="19" t="s">
        <v>427</v>
      </c>
      <c r="M31" s="19" t="s">
        <v>711</v>
      </c>
      <c r="N31" s="19">
        <v>324004</v>
      </c>
      <c r="O31" s="19">
        <v>496835</v>
      </c>
      <c r="P31" s="14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4401</v>
      </c>
      <c r="B32" s="17" t="s">
        <v>16</v>
      </c>
      <c r="C32" s="17">
        <v>7208121</v>
      </c>
      <c r="D32" s="17" t="s">
        <v>4402</v>
      </c>
      <c r="E32" s="18" t="s">
        <v>4403</v>
      </c>
      <c r="F32" s="19" t="s">
        <v>17</v>
      </c>
      <c r="G32" s="19" t="s">
        <v>1463</v>
      </c>
      <c r="H32" s="19" t="s">
        <v>1976</v>
      </c>
      <c r="I32" s="19" t="s">
        <v>4404</v>
      </c>
      <c r="J32" s="19" t="s">
        <v>1976</v>
      </c>
      <c r="K32" s="19" t="s">
        <v>4405</v>
      </c>
      <c r="L32" s="19" t="s">
        <v>4406</v>
      </c>
      <c r="M32" s="19" t="s">
        <v>91</v>
      </c>
      <c r="N32" s="19">
        <v>313533</v>
      </c>
      <c r="O32" s="19">
        <v>519372</v>
      </c>
      <c r="P32" s="14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4407</v>
      </c>
      <c r="B33" s="17" t="s">
        <v>16</v>
      </c>
      <c r="C33" s="17">
        <v>7207022</v>
      </c>
      <c r="D33" s="17" t="s">
        <v>4408</v>
      </c>
      <c r="E33" s="18" t="s">
        <v>4409</v>
      </c>
      <c r="F33" s="19" t="s">
        <v>17</v>
      </c>
      <c r="G33" s="19" t="s">
        <v>1463</v>
      </c>
      <c r="H33" s="19" t="s">
        <v>1976</v>
      </c>
      <c r="I33" s="19" t="s">
        <v>4404</v>
      </c>
      <c r="J33" s="19" t="s">
        <v>1976</v>
      </c>
      <c r="K33" s="19" t="s">
        <v>4410</v>
      </c>
      <c r="L33" s="19" t="s">
        <v>4411</v>
      </c>
      <c r="M33" s="19" t="s">
        <v>54</v>
      </c>
      <c r="N33" s="19">
        <v>313203</v>
      </c>
      <c r="O33" s="19">
        <v>520306</v>
      </c>
      <c r="P33" s="14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  <row r="34" spans="1:21" x14ac:dyDescent="0.35">
      <c r="A34" s="17" t="s">
        <v>4379</v>
      </c>
      <c r="B34" s="17" t="s">
        <v>16</v>
      </c>
      <c r="C34" s="17">
        <v>6969024</v>
      </c>
      <c r="D34" s="17" t="s">
        <v>4380</v>
      </c>
      <c r="E34" s="18" t="s">
        <v>4381</v>
      </c>
      <c r="F34" s="19" t="s">
        <v>17</v>
      </c>
      <c r="G34" s="19" t="s">
        <v>1408</v>
      </c>
      <c r="H34" s="19" t="s">
        <v>1962</v>
      </c>
      <c r="I34" s="19" t="s">
        <v>4369</v>
      </c>
      <c r="J34" s="19" t="s">
        <v>1962</v>
      </c>
      <c r="K34" s="19" t="s">
        <v>4382</v>
      </c>
      <c r="L34" s="19" t="s">
        <v>4383</v>
      </c>
      <c r="M34" s="19" t="s">
        <v>250</v>
      </c>
      <c r="N34" s="19">
        <v>351982</v>
      </c>
      <c r="O34" s="19">
        <v>533655</v>
      </c>
      <c r="P34" s="14">
        <v>1</v>
      </c>
      <c r="Q34" s="22"/>
      <c r="R34" s="2"/>
      <c r="S34" s="3"/>
      <c r="T34" s="20">
        <f t="shared" si="2"/>
        <v>0</v>
      </c>
      <c r="U34" s="21">
        <f t="shared" si="3"/>
        <v>0</v>
      </c>
    </row>
    <row r="35" spans="1:21" x14ac:dyDescent="0.35">
      <c r="A35" s="17" t="s">
        <v>1322</v>
      </c>
      <c r="B35" s="17" t="s">
        <v>16</v>
      </c>
      <c r="C35" s="17">
        <v>7267188</v>
      </c>
      <c r="D35" s="17" t="s">
        <v>1323</v>
      </c>
      <c r="E35" s="18" t="s">
        <v>1324</v>
      </c>
      <c r="F35" s="19" t="s">
        <v>17</v>
      </c>
      <c r="G35" s="19" t="s">
        <v>1320</v>
      </c>
      <c r="H35" s="19" t="s">
        <v>1321</v>
      </c>
      <c r="I35" s="19" t="s">
        <v>1325</v>
      </c>
      <c r="J35" s="19" t="s">
        <v>1326</v>
      </c>
      <c r="K35" s="19" t="s">
        <v>20</v>
      </c>
      <c r="L35" s="19" t="s">
        <v>21</v>
      </c>
      <c r="M35" s="19" t="s">
        <v>230</v>
      </c>
      <c r="N35" s="19">
        <v>391733</v>
      </c>
      <c r="O35" s="19">
        <v>553959</v>
      </c>
      <c r="P35" s="14">
        <v>1</v>
      </c>
      <c r="Q35" s="22"/>
      <c r="R35" s="2"/>
      <c r="S35" s="3"/>
      <c r="T35" s="20">
        <f t="shared" si="2"/>
        <v>0</v>
      </c>
      <c r="U35" s="21">
        <f t="shared" si="3"/>
        <v>0</v>
      </c>
    </row>
    <row r="36" spans="1:21" x14ac:dyDescent="0.35">
      <c r="A36" s="17" t="s">
        <v>3021</v>
      </c>
      <c r="B36" s="17" t="s">
        <v>16</v>
      </c>
      <c r="C36" s="17">
        <v>7351603</v>
      </c>
      <c r="D36" s="17" t="s">
        <v>3022</v>
      </c>
      <c r="E36" s="18" t="s">
        <v>3023</v>
      </c>
      <c r="F36" s="19" t="s">
        <v>17</v>
      </c>
      <c r="G36" s="19" t="s">
        <v>2952</v>
      </c>
      <c r="H36" s="19" t="s">
        <v>2952</v>
      </c>
      <c r="I36" s="19" t="s">
        <v>2953</v>
      </c>
      <c r="J36" s="19" t="s">
        <v>2952</v>
      </c>
      <c r="K36" s="19" t="s">
        <v>3024</v>
      </c>
      <c r="L36" s="19" t="s">
        <v>3025</v>
      </c>
      <c r="M36" s="19" t="s">
        <v>3026</v>
      </c>
      <c r="N36" s="19">
        <v>334737</v>
      </c>
      <c r="O36" s="19">
        <v>444910</v>
      </c>
      <c r="P36" s="14">
        <v>1</v>
      </c>
      <c r="Q36" s="22"/>
      <c r="R36" s="2"/>
      <c r="S36" s="3"/>
      <c r="T36" s="20">
        <f t="shared" si="2"/>
        <v>0</v>
      </c>
      <c r="U36" s="21">
        <f t="shared" si="3"/>
        <v>0</v>
      </c>
    </row>
  </sheetData>
  <sheetProtection algorithmName="SHA-512" hashValue="3HTPIiOgU1OZzUDiWJ5hZif85S/anXO6tuO1hDsfEMfWcVOlocxHZlZolC4sUO2hVI83IsI8WxPblKn6YEetRw==" saltValue="d4+11Q6fbTVo11HY5KjKQw==" spinCount="100000" sheet="1" objects="1" scenarios="1" formatCells="0" formatColumns="0" formatRows="0" sort="0" autoFilter="0"/>
  <autoFilter ref="A13:P36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3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I16" sqref="I16"/>
    </sheetView>
  </sheetViews>
  <sheetFormatPr defaultRowHeight="14.5" x14ac:dyDescent="0.35"/>
  <cols>
    <col min="1" max="5" width="8.7265625" style="6"/>
    <col min="6" max="6" width="10.1796875" style="6" bestFit="1" customWidth="1"/>
    <col min="7" max="11" width="8.7265625" style="6"/>
    <col min="12" max="12" width="15" style="6" customWidth="1"/>
    <col min="13" max="17" width="8.7265625" style="6"/>
    <col min="18" max="18" width="15.6328125" style="6" customWidth="1"/>
    <col min="19" max="19" width="20.1796875" style="6" customWidth="1"/>
    <col min="20" max="20" width="8.7265625" style="6"/>
    <col min="21" max="21" width="15.7265625" style="6" customWidth="1"/>
    <col min="22" max="16384" width="8.7265625" style="6"/>
  </cols>
  <sheetData>
    <row r="1" spans="1:21" ht="15" thickBot="1" x14ac:dyDescent="0.4">
      <c r="A1" s="4" t="s">
        <v>4636</v>
      </c>
      <c r="B1" s="4" t="s">
        <v>4637</v>
      </c>
      <c r="C1" s="4" t="s">
        <v>4638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35</v>
      </c>
      <c r="B2" s="4">
        <f>P12</f>
        <v>20</v>
      </c>
      <c r="C2" s="4" t="s">
        <v>4655</v>
      </c>
      <c r="D2" s="4"/>
      <c r="E2" s="4"/>
      <c r="F2" s="4"/>
      <c r="G2" s="53" t="s">
        <v>4662</v>
      </c>
      <c r="H2" s="54"/>
      <c r="I2" s="55"/>
      <c r="J2" s="62" t="s">
        <v>4663</v>
      </c>
      <c r="K2" s="63"/>
      <c r="L2" s="64"/>
    </row>
    <row r="3" spans="1:21" ht="14.5" customHeight="1" x14ac:dyDescent="0.35">
      <c r="A3" s="4"/>
      <c r="B3" s="4"/>
      <c r="C3" s="4"/>
      <c r="D3" s="4"/>
      <c r="E3" s="4"/>
      <c r="F3" s="8" t="s">
        <v>4640</v>
      </c>
      <c r="G3" s="39" t="s">
        <v>4641</v>
      </c>
      <c r="H3" s="4" t="s">
        <v>4642</v>
      </c>
      <c r="I3" s="40" t="s">
        <v>4643</v>
      </c>
      <c r="J3" s="45" t="str">
        <f>G3</f>
        <v>Netto</v>
      </c>
      <c r="K3" s="46" t="str">
        <f>H3</f>
        <v>VAT</v>
      </c>
      <c r="L3" s="47" t="str">
        <f>I3</f>
        <v>Brutto</v>
      </c>
      <c r="O3" s="7" t="s">
        <v>4639</v>
      </c>
      <c r="P3" s="4"/>
      <c r="Q3" s="4"/>
      <c r="R3" s="4"/>
      <c r="S3" s="4"/>
      <c r="T3" s="4"/>
      <c r="U3" s="4"/>
    </row>
    <row r="4" spans="1:21" ht="42" customHeight="1" x14ac:dyDescent="0.35">
      <c r="A4" s="84" t="s">
        <v>4656</v>
      </c>
      <c r="B4" s="84"/>
      <c r="C4" s="84"/>
      <c r="D4" s="84"/>
      <c r="E4" s="84"/>
      <c r="F4" s="9" t="s">
        <v>4646</v>
      </c>
      <c r="G4" s="41">
        <f>SUM(S14:S33)/$P$12</f>
        <v>0</v>
      </c>
      <c r="H4" s="1">
        <f>G4*0.23</f>
        <v>0</v>
      </c>
      <c r="I4" s="42">
        <f>G4+H4</f>
        <v>0</v>
      </c>
      <c r="J4" s="45">
        <f>G4*P12*60</f>
        <v>0</v>
      </c>
      <c r="K4" s="48">
        <f>J4*0.23</f>
        <v>0</v>
      </c>
      <c r="L4" s="49">
        <f>J4+K4</f>
        <v>0</v>
      </c>
      <c r="O4" s="83" t="s">
        <v>4644</v>
      </c>
      <c r="P4" s="83"/>
      <c r="Q4" s="4" t="s">
        <v>4645</v>
      </c>
      <c r="R4" s="4"/>
      <c r="S4" s="4"/>
      <c r="T4" s="4"/>
      <c r="U4" s="4"/>
    </row>
    <row r="5" spans="1:21" ht="43" customHeight="1" x14ac:dyDescent="0.35">
      <c r="A5" s="85" t="s">
        <v>4657</v>
      </c>
      <c r="B5" s="85"/>
      <c r="C5" s="85"/>
      <c r="D5" s="85"/>
      <c r="E5" s="85"/>
      <c r="F5" s="38" t="s">
        <v>4661</v>
      </c>
      <c r="G5" s="43"/>
      <c r="H5" s="1">
        <f t="shared" ref="H5:H8" si="0">G5*0.23</f>
        <v>0</v>
      </c>
      <c r="I5" s="44">
        <f t="shared" ref="I5:I8" si="1">G5+H5</f>
        <v>0</v>
      </c>
      <c r="J5" s="65" t="s">
        <v>4664</v>
      </c>
      <c r="K5" s="66"/>
      <c r="L5" s="67"/>
      <c r="O5" s="79"/>
      <c r="P5" s="81"/>
      <c r="Q5" s="79"/>
      <c r="R5" s="80"/>
      <c r="S5" s="80"/>
      <c r="T5" s="80"/>
      <c r="U5" s="81"/>
    </row>
    <row r="6" spans="1:21" ht="53.5" customHeight="1" x14ac:dyDescent="0.35">
      <c r="A6" s="76" t="s">
        <v>4658</v>
      </c>
      <c r="B6" s="76"/>
      <c r="C6" s="76"/>
      <c r="D6" s="76"/>
      <c r="E6" s="76"/>
      <c r="F6" s="7" t="s">
        <v>4647</v>
      </c>
      <c r="G6" s="43"/>
      <c r="H6" s="1">
        <f t="shared" si="0"/>
        <v>0</v>
      </c>
      <c r="I6" s="44">
        <f t="shared" si="1"/>
        <v>0</v>
      </c>
      <c r="J6" s="45">
        <f>G6*P12</f>
        <v>0</v>
      </c>
      <c r="K6" s="48">
        <f>J6*0.23</f>
        <v>0</v>
      </c>
      <c r="L6" s="50">
        <f>J6+K6</f>
        <v>0</v>
      </c>
      <c r="O6" s="77"/>
      <c r="P6" s="78"/>
      <c r="Q6" s="79"/>
      <c r="R6" s="80"/>
      <c r="S6" s="80"/>
      <c r="T6" s="80"/>
      <c r="U6" s="81"/>
    </row>
    <row r="7" spans="1:21" ht="43" customHeight="1" x14ac:dyDescent="0.35">
      <c r="A7" s="82" t="s">
        <v>4659</v>
      </c>
      <c r="B7" s="82"/>
      <c r="C7" s="82"/>
      <c r="D7" s="82"/>
      <c r="E7" s="82"/>
      <c r="F7" s="7" t="s">
        <v>4648</v>
      </c>
      <c r="G7" s="43"/>
      <c r="H7" s="1">
        <f t="shared" si="0"/>
        <v>0</v>
      </c>
      <c r="I7" s="44">
        <f t="shared" si="1"/>
        <v>0</v>
      </c>
      <c r="J7" s="68" t="s">
        <v>4664</v>
      </c>
      <c r="K7" s="69"/>
      <c r="L7" s="70"/>
      <c r="O7" s="77"/>
      <c r="P7" s="78"/>
      <c r="Q7" s="79"/>
      <c r="R7" s="80"/>
      <c r="S7" s="80"/>
      <c r="T7" s="80"/>
      <c r="U7" s="81"/>
    </row>
    <row r="8" spans="1:21" ht="54" customHeight="1" thickBot="1" x14ac:dyDescent="0.4">
      <c r="A8" s="82" t="s">
        <v>4660</v>
      </c>
      <c r="B8" s="82"/>
      <c r="C8" s="82"/>
      <c r="D8" s="82"/>
      <c r="E8" s="82"/>
      <c r="F8" s="7" t="s">
        <v>4649</v>
      </c>
      <c r="G8" s="43"/>
      <c r="H8" s="1">
        <f t="shared" si="0"/>
        <v>0</v>
      </c>
      <c r="I8" s="44">
        <f t="shared" si="1"/>
        <v>0</v>
      </c>
      <c r="J8" s="71" t="s">
        <v>4664</v>
      </c>
      <c r="K8" s="72"/>
      <c r="L8" s="73"/>
    </row>
    <row r="9" spans="1:21" ht="24.5" customHeight="1" thickTop="1" x14ac:dyDescent="0.35">
      <c r="A9" s="10"/>
      <c r="B9" s="10"/>
      <c r="C9" s="10"/>
      <c r="D9" s="10"/>
      <c r="E9" s="10"/>
      <c r="F9" s="56"/>
      <c r="G9" s="57"/>
      <c r="H9" s="57"/>
      <c r="I9" s="58"/>
      <c r="J9" s="51" t="s">
        <v>4665</v>
      </c>
      <c r="K9" s="52"/>
      <c r="L9" s="46"/>
    </row>
    <row r="10" spans="1:21" ht="22.5" customHeight="1" thickBot="1" x14ac:dyDescent="0.4">
      <c r="A10" s="10"/>
      <c r="B10" s="10"/>
      <c r="C10" s="10"/>
      <c r="D10" s="10"/>
      <c r="E10" s="11" t="s">
        <v>4650</v>
      </c>
      <c r="F10" s="59"/>
      <c r="G10" s="60"/>
      <c r="H10" s="60"/>
      <c r="I10" s="61"/>
      <c r="J10" s="74" t="s">
        <v>4667</v>
      </c>
      <c r="K10" s="75"/>
      <c r="L10" s="75"/>
      <c r="M10" s="75"/>
      <c r="N10" s="75"/>
      <c r="O10" s="75"/>
      <c r="P10" s="75"/>
      <c r="Q10" s="75"/>
    </row>
    <row r="11" spans="1:21" ht="15" thickTop="1" x14ac:dyDescent="0.35"/>
    <row r="12" spans="1:21" s="14" customFormat="1" x14ac:dyDescent="0.3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20</v>
      </c>
    </row>
    <row r="13" spans="1:21" s="14" customFormat="1" ht="62.25" customHeight="1" x14ac:dyDescent="0.3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30" t="s">
        <v>13</v>
      </c>
      <c r="N13" s="30" t="s">
        <v>14</v>
      </c>
      <c r="O13" s="30" t="s">
        <v>15</v>
      </c>
      <c r="P13" s="30" t="s">
        <v>4634</v>
      </c>
      <c r="Q13" s="16" t="s">
        <v>4651</v>
      </c>
      <c r="R13" s="16" t="s">
        <v>4666</v>
      </c>
      <c r="S13" s="16" t="s">
        <v>4652</v>
      </c>
      <c r="T13" s="16" t="s">
        <v>4653</v>
      </c>
      <c r="U13" s="16" t="s">
        <v>4654</v>
      </c>
    </row>
    <row r="14" spans="1:21" x14ac:dyDescent="0.35">
      <c r="A14" s="17" t="s">
        <v>3482</v>
      </c>
      <c r="B14" s="17" t="s">
        <v>16</v>
      </c>
      <c r="C14" s="17">
        <v>7398923</v>
      </c>
      <c r="D14" s="17" t="s">
        <v>3483</v>
      </c>
      <c r="E14" s="18" t="s">
        <v>3484</v>
      </c>
      <c r="F14" s="19" t="s">
        <v>17</v>
      </c>
      <c r="G14" s="19" t="s">
        <v>3468</v>
      </c>
      <c r="H14" s="19" t="s">
        <v>3468</v>
      </c>
      <c r="I14" s="19" t="s">
        <v>3469</v>
      </c>
      <c r="J14" s="19" t="s">
        <v>3468</v>
      </c>
      <c r="K14" s="19" t="s">
        <v>3485</v>
      </c>
      <c r="L14" s="19" t="s">
        <v>3486</v>
      </c>
      <c r="M14" s="19" t="s">
        <v>251</v>
      </c>
      <c r="N14" s="19">
        <v>360549</v>
      </c>
      <c r="O14" s="19">
        <v>504028</v>
      </c>
      <c r="P14" s="6">
        <v>1</v>
      </c>
      <c r="Q14" s="22"/>
      <c r="R14" s="2"/>
      <c r="S14" s="3"/>
      <c r="T14" s="20">
        <f>S14*0.23</f>
        <v>0</v>
      </c>
      <c r="U14" s="21">
        <f>SUM(S14:T14)</f>
        <v>0</v>
      </c>
    </row>
    <row r="15" spans="1:21" x14ac:dyDescent="0.35">
      <c r="A15" s="17" t="s">
        <v>3498</v>
      </c>
      <c r="B15" s="17" t="s">
        <v>16</v>
      </c>
      <c r="C15" s="17">
        <v>7359276</v>
      </c>
      <c r="D15" s="17" t="s">
        <v>3499</v>
      </c>
      <c r="E15" s="18" t="s">
        <v>3500</v>
      </c>
      <c r="F15" s="19" t="s">
        <v>17</v>
      </c>
      <c r="G15" s="19" t="s">
        <v>3468</v>
      </c>
      <c r="H15" s="19" t="s">
        <v>3468</v>
      </c>
      <c r="I15" s="19" t="s">
        <v>3469</v>
      </c>
      <c r="J15" s="19" t="s">
        <v>3468</v>
      </c>
      <c r="K15" s="19" t="s">
        <v>1539</v>
      </c>
      <c r="L15" s="19" t="s">
        <v>1540</v>
      </c>
      <c r="M15" s="19" t="s">
        <v>110</v>
      </c>
      <c r="N15" s="19">
        <v>357452</v>
      </c>
      <c r="O15" s="19">
        <v>506656</v>
      </c>
      <c r="P15" s="6">
        <v>1</v>
      </c>
      <c r="Q15" s="22"/>
      <c r="R15" s="2"/>
      <c r="S15" s="3"/>
      <c r="T15" s="20">
        <f t="shared" ref="T15:T33" si="2">S15*0.23</f>
        <v>0</v>
      </c>
      <c r="U15" s="21">
        <f t="shared" ref="U15:U33" si="3">SUM(S15:T15)</f>
        <v>0</v>
      </c>
    </row>
    <row r="16" spans="1:21" x14ac:dyDescent="0.35">
      <c r="A16" s="17" t="s">
        <v>3507</v>
      </c>
      <c r="B16" s="17" t="s">
        <v>16</v>
      </c>
      <c r="C16" s="17">
        <v>7399282</v>
      </c>
      <c r="D16" s="17" t="s">
        <v>3508</v>
      </c>
      <c r="E16" s="18" t="s">
        <v>3509</v>
      </c>
      <c r="F16" s="19" t="s">
        <v>17</v>
      </c>
      <c r="G16" s="19" t="s">
        <v>3468</v>
      </c>
      <c r="H16" s="19" t="s">
        <v>3468</v>
      </c>
      <c r="I16" s="19" t="s">
        <v>3469</v>
      </c>
      <c r="J16" s="19" t="s">
        <v>3468</v>
      </c>
      <c r="K16" s="19" t="s">
        <v>3510</v>
      </c>
      <c r="L16" s="19" t="s">
        <v>3511</v>
      </c>
      <c r="M16" s="19" t="s">
        <v>22</v>
      </c>
      <c r="N16" s="19">
        <v>359848</v>
      </c>
      <c r="O16" s="19">
        <v>506004</v>
      </c>
      <c r="P16" s="6">
        <v>1</v>
      </c>
      <c r="Q16" s="22"/>
      <c r="R16" s="2"/>
      <c r="S16" s="3"/>
      <c r="T16" s="20">
        <f t="shared" si="2"/>
        <v>0</v>
      </c>
      <c r="U16" s="21">
        <f t="shared" si="3"/>
        <v>0</v>
      </c>
    </row>
    <row r="17" spans="1:21" x14ac:dyDescent="0.35">
      <c r="A17" s="17" t="s">
        <v>3532</v>
      </c>
      <c r="B17" s="17" t="s">
        <v>16</v>
      </c>
      <c r="C17" s="17">
        <v>7371866</v>
      </c>
      <c r="D17" s="17" t="s">
        <v>3533</v>
      </c>
      <c r="E17" s="18" t="s">
        <v>3534</v>
      </c>
      <c r="F17" s="19" t="s">
        <v>17</v>
      </c>
      <c r="G17" s="19" t="s">
        <v>3468</v>
      </c>
      <c r="H17" s="19" t="s">
        <v>3468</v>
      </c>
      <c r="I17" s="19" t="s">
        <v>3469</v>
      </c>
      <c r="J17" s="19" t="s">
        <v>3468</v>
      </c>
      <c r="K17" s="19" t="s">
        <v>3535</v>
      </c>
      <c r="L17" s="19" t="s">
        <v>3536</v>
      </c>
      <c r="M17" s="19" t="s">
        <v>3537</v>
      </c>
      <c r="N17" s="19">
        <v>355979</v>
      </c>
      <c r="O17" s="19">
        <v>507920</v>
      </c>
      <c r="P17" s="6">
        <v>1</v>
      </c>
      <c r="Q17" s="22"/>
      <c r="R17" s="2"/>
      <c r="S17" s="3"/>
      <c r="T17" s="20">
        <f t="shared" si="2"/>
        <v>0</v>
      </c>
      <c r="U17" s="21">
        <f t="shared" si="3"/>
        <v>0</v>
      </c>
    </row>
    <row r="18" spans="1:21" x14ac:dyDescent="0.35">
      <c r="A18" s="17" t="s">
        <v>3557</v>
      </c>
      <c r="B18" s="17" t="s">
        <v>16</v>
      </c>
      <c r="C18" s="17">
        <v>7400189</v>
      </c>
      <c r="D18" s="17" t="s">
        <v>3558</v>
      </c>
      <c r="E18" s="18" t="s">
        <v>3559</v>
      </c>
      <c r="F18" s="19" t="s">
        <v>17</v>
      </c>
      <c r="G18" s="19" t="s">
        <v>3468</v>
      </c>
      <c r="H18" s="19" t="s">
        <v>3468</v>
      </c>
      <c r="I18" s="19" t="s">
        <v>3469</v>
      </c>
      <c r="J18" s="19" t="s">
        <v>3468</v>
      </c>
      <c r="K18" s="19" t="s">
        <v>3560</v>
      </c>
      <c r="L18" s="19" t="s">
        <v>3561</v>
      </c>
      <c r="M18" s="19" t="s">
        <v>3562</v>
      </c>
      <c r="N18" s="19">
        <v>358867</v>
      </c>
      <c r="O18" s="19">
        <v>507101</v>
      </c>
      <c r="P18" s="6">
        <v>1</v>
      </c>
      <c r="Q18" s="22"/>
      <c r="R18" s="2"/>
      <c r="S18" s="3"/>
      <c r="T18" s="20">
        <f t="shared" si="2"/>
        <v>0</v>
      </c>
      <c r="U18" s="21">
        <f t="shared" si="3"/>
        <v>0</v>
      </c>
    </row>
    <row r="19" spans="1:21" x14ac:dyDescent="0.35">
      <c r="A19" s="17" t="s">
        <v>3568</v>
      </c>
      <c r="B19" s="17" t="s">
        <v>16</v>
      </c>
      <c r="C19" s="17">
        <v>7372664</v>
      </c>
      <c r="D19" s="17" t="s">
        <v>3569</v>
      </c>
      <c r="E19" s="18" t="s">
        <v>3570</v>
      </c>
      <c r="F19" s="19" t="s">
        <v>17</v>
      </c>
      <c r="G19" s="19" t="s">
        <v>3468</v>
      </c>
      <c r="H19" s="19" t="s">
        <v>3468</v>
      </c>
      <c r="I19" s="19" t="s">
        <v>3469</v>
      </c>
      <c r="J19" s="19" t="s">
        <v>3468</v>
      </c>
      <c r="K19" s="19" t="s">
        <v>3571</v>
      </c>
      <c r="L19" s="19" t="s">
        <v>3572</v>
      </c>
      <c r="M19" s="19" t="s">
        <v>393</v>
      </c>
      <c r="N19" s="19">
        <v>357367</v>
      </c>
      <c r="O19" s="19">
        <v>507462</v>
      </c>
      <c r="P19" s="6">
        <v>1</v>
      </c>
      <c r="Q19" s="22"/>
      <c r="R19" s="2"/>
      <c r="S19" s="3"/>
      <c r="T19" s="20">
        <f t="shared" si="2"/>
        <v>0</v>
      </c>
      <c r="U19" s="21">
        <f t="shared" si="3"/>
        <v>0</v>
      </c>
    </row>
    <row r="20" spans="1:21" x14ac:dyDescent="0.35">
      <c r="A20" s="17" t="s">
        <v>3573</v>
      </c>
      <c r="B20" s="17" t="s">
        <v>16</v>
      </c>
      <c r="C20" s="17">
        <v>7400359</v>
      </c>
      <c r="D20" s="17" t="s">
        <v>3574</v>
      </c>
      <c r="E20" s="18" t="s">
        <v>3575</v>
      </c>
      <c r="F20" s="19" t="s">
        <v>17</v>
      </c>
      <c r="G20" s="19" t="s">
        <v>3468</v>
      </c>
      <c r="H20" s="19" t="s">
        <v>3468</v>
      </c>
      <c r="I20" s="19" t="s">
        <v>3469</v>
      </c>
      <c r="J20" s="19" t="s">
        <v>3468</v>
      </c>
      <c r="K20" s="19" t="s">
        <v>3576</v>
      </c>
      <c r="L20" s="19" t="s">
        <v>3577</v>
      </c>
      <c r="M20" s="19" t="s">
        <v>614</v>
      </c>
      <c r="N20" s="19">
        <v>358668</v>
      </c>
      <c r="O20" s="19">
        <v>506780</v>
      </c>
      <c r="P20" s="6">
        <v>1</v>
      </c>
      <c r="Q20" s="22"/>
      <c r="R20" s="2"/>
      <c r="S20" s="3"/>
      <c r="T20" s="20">
        <f t="shared" si="2"/>
        <v>0</v>
      </c>
      <c r="U20" s="21">
        <f t="shared" si="3"/>
        <v>0</v>
      </c>
    </row>
    <row r="21" spans="1:21" x14ac:dyDescent="0.35">
      <c r="A21" s="17" t="s">
        <v>3583</v>
      </c>
      <c r="B21" s="17" t="s">
        <v>16</v>
      </c>
      <c r="C21" s="17">
        <v>7390213</v>
      </c>
      <c r="D21" s="17" t="s">
        <v>3584</v>
      </c>
      <c r="E21" s="18" t="s">
        <v>3585</v>
      </c>
      <c r="F21" s="19" t="s">
        <v>17</v>
      </c>
      <c r="G21" s="19" t="s">
        <v>3468</v>
      </c>
      <c r="H21" s="19" t="s">
        <v>3468</v>
      </c>
      <c r="I21" s="19" t="s">
        <v>3469</v>
      </c>
      <c r="J21" s="19" t="s">
        <v>3468</v>
      </c>
      <c r="K21" s="19" t="s">
        <v>3586</v>
      </c>
      <c r="L21" s="19" t="s">
        <v>3587</v>
      </c>
      <c r="M21" s="19" t="s">
        <v>595</v>
      </c>
      <c r="N21" s="19">
        <v>359794</v>
      </c>
      <c r="O21" s="19">
        <v>506232</v>
      </c>
      <c r="P21" s="6">
        <v>1</v>
      </c>
      <c r="Q21" s="22"/>
      <c r="R21" s="2"/>
      <c r="S21" s="3"/>
      <c r="T21" s="20">
        <f t="shared" si="2"/>
        <v>0</v>
      </c>
      <c r="U21" s="21">
        <f t="shared" si="3"/>
        <v>0</v>
      </c>
    </row>
    <row r="22" spans="1:21" x14ac:dyDescent="0.35">
      <c r="A22" s="17" t="s">
        <v>3690</v>
      </c>
      <c r="B22" s="17" t="s">
        <v>16</v>
      </c>
      <c r="C22" s="17">
        <v>7390459</v>
      </c>
      <c r="D22" s="17" t="s">
        <v>3691</v>
      </c>
      <c r="E22" s="18" t="s">
        <v>3692</v>
      </c>
      <c r="F22" s="19" t="s">
        <v>17</v>
      </c>
      <c r="G22" s="19" t="s">
        <v>3468</v>
      </c>
      <c r="H22" s="19" t="s">
        <v>3468</v>
      </c>
      <c r="I22" s="19" t="s">
        <v>3469</v>
      </c>
      <c r="J22" s="19" t="s">
        <v>3468</v>
      </c>
      <c r="K22" s="19" t="s">
        <v>3693</v>
      </c>
      <c r="L22" s="19" t="s">
        <v>3694</v>
      </c>
      <c r="M22" s="19" t="s">
        <v>127</v>
      </c>
      <c r="N22" s="19">
        <v>359877</v>
      </c>
      <c r="O22" s="19">
        <v>505929</v>
      </c>
      <c r="P22" s="6">
        <v>1</v>
      </c>
      <c r="Q22" s="22"/>
      <c r="R22" s="2"/>
      <c r="S22" s="3"/>
      <c r="T22" s="20">
        <f t="shared" si="2"/>
        <v>0</v>
      </c>
      <c r="U22" s="21">
        <f t="shared" si="3"/>
        <v>0</v>
      </c>
    </row>
    <row r="23" spans="1:21" x14ac:dyDescent="0.35">
      <c r="A23" s="17" t="s">
        <v>3719</v>
      </c>
      <c r="B23" s="17" t="s">
        <v>16</v>
      </c>
      <c r="C23" s="17">
        <v>7390530</v>
      </c>
      <c r="D23" s="17" t="s">
        <v>3720</v>
      </c>
      <c r="E23" s="18" t="s">
        <v>3721</v>
      </c>
      <c r="F23" s="19" t="s">
        <v>17</v>
      </c>
      <c r="G23" s="19" t="s">
        <v>3468</v>
      </c>
      <c r="H23" s="19" t="s">
        <v>3468</v>
      </c>
      <c r="I23" s="19" t="s">
        <v>3469</v>
      </c>
      <c r="J23" s="19" t="s">
        <v>3468</v>
      </c>
      <c r="K23" s="19" t="s">
        <v>1738</v>
      </c>
      <c r="L23" s="19" t="s">
        <v>1739</v>
      </c>
      <c r="M23" s="19" t="s">
        <v>127</v>
      </c>
      <c r="N23" s="19">
        <v>359355</v>
      </c>
      <c r="O23" s="19">
        <v>505830</v>
      </c>
      <c r="P23" s="6">
        <v>1</v>
      </c>
      <c r="Q23" s="22"/>
      <c r="R23" s="2"/>
      <c r="S23" s="3"/>
      <c r="T23" s="20">
        <f t="shared" si="2"/>
        <v>0</v>
      </c>
      <c r="U23" s="21">
        <f t="shared" si="3"/>
        <v>0</v>
      </c>
    </row>
    <row r="24" spans="1:21" x14ac:dyDescent="0.35">
      <c r="A24" s="17" t="s">
        <v>3888</v>
      </c>
      <c r="B24" s="17" t="s">
        <v>16</v>
      </c>
      <c r="C24" s="17">
        <v>7405270</v>
      </c>
      <c r="D24" s="17" t="s">
        <v>3889</v>
      </c>
      <c r="E24" s="18" t="s">
        <v>3890</v>
      </c>
      <c r="F24" s="19" t="s">
        <v>17</v>
      </c>
      <c r="G24" s="19" t="s">
        <v>3468</v>
      </c>
      <c r="H24" s="19" t="s">
        <v>3468</v>
      </c>
      <c r="I24" s="19" t="s">
        <v>3469</v>
      </c>
      <c r="J24" s="19" t="s">
        <v>3468</v>
      </c>
      <c r="K24" s="19" t="s">
        <v>3891</v>
      </c>
      <c r="L24" s="19" t="s">
        <v>3892</v>
      </c>
      <c r="M24" s="19" t="s">
        <v>684</v>
      </c>
      <c r="N24" s="19">
        <v>355026</v>
      </c>
      <c r="O24" s="19">
        <v>506140</v>
      </c>
      <c r="P24" s="6">
        <v>1</v>
      </c>
      <c r="Q24" s="22"/>
      <c r="R24" s="2"/>
      <c r="S24" s="3"/>
      <c r="T24" s="20">
        <f t="shared" si="2"/>
        <v>0</v>
      </c>
      <c r="U24" s="21">
        <f t="shared" si="3"/>
        <v>0</v>
      </c>
    </row>
    <row r="25" spans="1:21" x14ac:dyDescent="0.35">
      <c r="A25" s="17" t="s">
        <v>3905</v>
      </c>
      <c r="B25" s="17" t="s">
        <v>16</v>
      </c>
      <c r="C25" s="17">
        <v>7405687</v>
      </c>
      <c r="D25" s="17" t="s">
        <v>3906</v>
      </c>
      <c r="E25" s="18" t="s">
        <v>3907</v>
      </c>
      <c r="F25" s="19" t="s">
        <v>17</v>
      </c>
      <c r="G25" s="19" t="s">
        <v>3468</v>
      </c>
      <c r="H25" s="19" t="s">
        <v>3468</v>
      </c>
      <c r="I25" s="19" t="s">
        <v>3469</v>
      </c>
      <c r="J25" s="19" t="s">
        <v>3468</v>
      </c>
      <c r="K25" s="19" t="s">
        <v>3908</v>
      </c>
      <c r="L25" s="19" t="s">
        <v>3909</v>
      </c>
      <c r="M25" s="19" t="s">
        <v>161</v>
      </c>
      <c r="N25" s="19">
        <v>360379</v>
      </c>
      <c r="O25" s="19">
        <v>508594</v>
      </c>
      <c r="P25" s="6">
        <v>1</v>
      </c>
      <c r="Q25" s="22"/>
      <c r="R25" s="2"/>
      <c r="S25" s="3"/>
      <c r="T25" s="20">
        <f t="shared" si="2"/>
        <v>0</v>
      </c>
      <c r="U25" s="21">
        <f t="shared" si="3"/>
        <v>0</v>
      </c>
    </row>
    <row r="26" spans="1:21" x14ac:dyDescent="0.35">
      <c r="A26" s="17" t="s">
        <v>3943</v>
      </c>
      <c r="B26" s="17" t="s">
        <v>16</v>
      </c>
      <c r="C26" s="17">
        <v>7406386</v>
      </c>
      <c r="D26" s="17" t="s">
        <v>3944</v>
      </c>
      <c r="E26" s="18" t="s">
        <v>3945</v>
      </c>
      <c r="F26" s="19" t="s">
        <v>17</v>
      </c>
      <c r="G26" s="19" t="s">
        <v>3468</v>
      </c>
      <c r="H26" s="19" t="s">
        <v>3468</v>
      </c>
      <c r="I26" s="19" t="s">
        <v>3469</v>
      </c>
      <c r="J26" s="19" t="s">
        <v>3468</v>
      </c>
      <c r="K26" s="19" t="s">
        <v>3946</v>
      </c>
      <c r="L26" s="19" t="s">
        <v>3947</v>
      </c>
      <c r="M26" s="19" t="s">
        <v>127</v>
      </c>
      <c r="N26" s="19">
        <v>359229</v>
      </c>
      <c r="O26" s="19">
        <v>505892</v>
      </c>
      <c r="P26" s="6">
        <v>1</v>
      </c>
      <c r="Q26" s="22"/>
      <c r="R26" s="2"/>
      <c r="S26" s="3"/>
      <c r="T26" s="20">
        <f t="shared" si="2"/>
        <v>0</v>
      </c>
      <c r="U26" s="21">
        <f t="shared" si="3"/>
        <v>0</v>
      </c>
    </row>
    <row r="27" spans="1:21" x14ac:dyDescent="0.35">
      <c r="A27" s="17" t="s">
        <v>3953</v>
      </c>
      <c r="B27" s="17" t="s">
        <v>16</v>
      </c>
      <c r="C27" s="17">
        <v>7406462</v>
      </c>
      <c r="D27" s="17" t="s">
        <v>3954</v>
      </c>
      <c r="E27" s="18" t="s">
        <v>3955</v>
      </c>
      <c r="F27" s="19" t="s">
        <v>17</v>
      </c>
      <c r="G27" s="19" t="s">
        <v>3468</v>
      </c>
      <c r="H27" s="19" t="s">
        <v>3468</v>
      </c>
      <c r="I27" s="19" t="s">
        <v>3469</v>
      </c>
      <c r="J27" s="19" t="s">
        <v>3468</v>
      </c>
      <c r="K27" s="19" t="s">
        <v>3956</v>
      </c>
      <c r="L27" s="19" t="s">
        <v>3957</v>
      </c>
      <c r="M27" s="19" t="s">
        <v>1086</v>
      </c>
      <c r="N27" s="19">
        <v>360643</v>
      </c>
      <c r="O27" s="19">
        <v>504236</v>
      </c>
      <c r="P27" s="6">
        <v>1</v>
      </c>
      <c r="Q27" s="22"/>
      <c r="R27" s="2"/>
      <c r="S27" s="3"/>
      <c r="T27" s="20">
        <f t="shared" si="2"/>
        <v>0</v>
      </c>
      <c r="U27" s="21">
        <f t="shared" si="3"/>
        <v>0</v>
      </c>
    </row>
    <row r="28" spans="1:21" x14ac:dyDescent="0.35">
      <c r="A28" s="17" t="s">
        <v>4015</v>
      </c>
      <c r="B28" s="17" t="s">
        <v>16</v>
      </c>
      <c r="C28" s="17">
        <v>7390195</v>
      </c>
      <c r="D28" s="17" t="s">
        <v>4016</v>
      </c>
      <c r="E28" s="18" t="s">
        <v>4017</v>
      </c>
      <c r="F28" s="19" t="s">
        <v>17</v>
      </c>
      <c r="G28" s="19" t="s">
        <v>3468</v>
      </c>
      <c r="H28" s="19" t="s">
        <v>3468</v>
      </c>
      <c r="I28" s="19" t="s">
        <v>3469</v>
      </c>
      <c r="J28" s="19" t="s">
        <v>3468</v>
      </c>
      <c r="K28" s="19" t="s">
        <v>2717</v>
      </c>
      <c r="L28" s="19" t="s">
        <v>2718</v>
      </c>
      <c r="M28" s="19" t="s">
        <v>203</v>
      </c>
      <c r="N28" s="19">
        <v>359415</v>
      </c>
      <c r="O28" s="19">
        <v>506289</v>
      </c>
      <c r="P28" s="6">
        <v>1</v>
      </c>
      <c r="Q28" s="22"/>
      <c r="R28" s="2"/>
      <c r="S28" s="3"/>
      <c r="T28" s="20">
        <f t="shared" si="2"/>
        <v>0</v>
      </c>
      <c r="U28" s="21">
        <f t="shared" si="3"/>
        <v>0</v>
      </c>
    </row>
    <row r="29" spans="1:21" x14ac:dyDescent="0.35">
      <c r="A29" s="17" t="s">
        <v>4065</v>
      </c>
      <c r="B29" s="17" t="s">
        <v>16</v>
      </c>
      <c r="C29" s="17">
        <v>7359301</v>
      </c>
      <c r="D29" s="17" t="s">
        <v>4066</v>
      </c>
      <c r="E29" s="18" t="s">
        <v>4067</v>
      </c>
      <c r="F29" s="19" t="s">
        <v>17</v>
      </c>
      <c r="G29" s="19" t="s">
        <v>3468</v>
      </c>
      <c r="H29" s="19" t="s">
        <v>3468</v>
      </c>
      <c r="I29" s="19" t="s">
        <v>3469</v>
      </c>
      <c r="J29" s="19" t="s">
        <v>3468</v>
      </c>
      <c r="K29" s="19" t="s">
        <v>3263</v>
      </c>
      <c r="L29" s="19" t="s">
        <v>3264</v>
      </c>
      <c r="M29" s="19" t="s">
        <v>4068</v>
      </c>
      <c r="N29" s="19">
        <v>357401</v>
      </c>
      <c r="O29" s="19">
        <v>506315</v>
      </c>
      <c r="P29" s="6">
        <v>1</v>
      </c>
      <c r="Q29" s="22"/>
      <c r="R29" s="2"/>
      <c r="S29" s="3"/>
      <c r="T29" s="20">
        <f t="shared" si="2"/>
        <v>0</v>
      </c>
      <c r="U29" s="21">
        <f t="shared" si="3"/>
        <v>0</v>
      </c>
    </row>
    <row r="30" spans="1:21" x14ac:dyDescent="0.35">
      <c r="A30" s="17" t="s">
        <v>4138</v>
      </c>
      <c r="B30" s="17" t="s">
        <v>16</v>
      </c>
      <c r="C30" s="17">
        <v>7409638</v>
      </c>
      <c r="D30" s="17" t="s">
        <v>4139</v>
      </c>
      <c r="E30" s="18" t="s">
        <v>4140</v>
      </c>
      <c r="F30" s="19" t="s">
        <v>17</v>
      </c>
      <c r="G30" s="19" t="s">
        <v>3468</v>
      </c>
      <c r="H30" s="19" t="s">
        <v>3468</v>
      </c>
      <c r="I30" s="19" t="s">
        <v>3469</v>
      </c>
      <c r="J30" s="19" t="s">
        <v>3468</v>
      </c>
      <c r="K30" s="19" t="s">
        <v>4136</v>
      </c>
      <c r="L30" s="19" t="s">
        <v>4137</v>
      </c>
      <c r="M30" s="19" t="s">
        <v>132</v>
      </c>
      <c r="N30" s="19">
        <v>356808</v>
      </c>
      <c r="O30" s="19">
        <v>505756</v>
      </c>
      <c r="P30" s="6">
        <v>1</v>
      </c>
      <c r="Q30" s="22"/>
      <c r="R30" s="2"/>
      <c r="S30" s="3"/>
      <c r="T30" s="20">
        <f t="shared" si="2"/>
        <v>0</v>
      </c>
      <c r="U30" s="21">
        <f t="shared" si="3"/>
        <v>0</v>
      </c>
    </row>
    <row r="31" spans="1:21" x14ac:dyDescent="0.35">
      <c r="A31" s="17" t="s">
        <v>4141</v>
      </c>
      <c r="B31" s="17" t="s">
        <v>16</v>
      </c>
      <c r="C31" s="17">
        <v>7409780</v>
      </c>
      <c r="D31" s="17" t="s">
        <v>4142</v>
      </c>
      <c r="E31" s="18" t="s">
        <v>4143</v>
      </c>
      <c r="F31" s="19" t="s">
        <v>17</v>
      </c>
      <c r="G31" s="19" t="s">
        <v>3468</v>
      </c>
      <c r="H31" s="19" t="s">
        <v>3468</v>
      </c>
      <c r="I31" s="19" t="s">
        <v>3469</v>
      </c>
      <c r="J31" s="19" t="s">
        <v>3468</v>
      </c>
      <c r="K31" s="19" t="s">
        <v>4144</v>
      </c>
      <c r="L31" s="19" t="s">
        <v>4145</v>
      </c>
      <c r="M31" s="19" t="s">
        <v>563</v>
      </c>
      <c r="N31" s="19">
        <v>359900</v>
      </c>
      <c r="O31" s="19">
        <v>503774</v>
      </c>
      <c r="P31" s="6">
        <v>1</v>
      </c>
      <c r="Q31" s="22"/>
      <c r="R31" s="2"/>
      <c r="S31" s="3"/>
      <c r="T31" s="20">
        <f t="shared" si="2"/>
        <v>0</v>
      </c>
      <c r="U31" s="21">
        <f t="shared" si="3"/>
        <v>0</v>
      </c>
    </row>
    <row r="32" spans="1:21" x14ac:dyDescent="0.35">
      <c r="A32" s="17" t="s">
        <v>4146</v>
      </c>
      <c r="B32" s="17" t="s">
        <v>16</v>
      </c>
      <c r="C32" s="17">
        <v>7409933</v>
      </c>
      <c r="D32" s="17" t="s">
        <v>4147</v>
      </c>
      <c r="E32" s="18" t="s">
        <v>4148</v>
      </c>
      <c r="F32" s="19" t="s">
        <v>17</v>
      </c>
      <c r="G32" s="19" t="s">
        <v>3468</v>
      </c>
      <c r="H32" s="19" t="s">
        <v>3468</v>
      </c>
      <c r="I32" s="19" t="s">
        <v>3469</v>
      </c>
      <c r="J32" s="19" t="s">
        <v>3468</v>
      </c>
      <c r="K32" s="19" t="s">
        <v>4149</v>
      </c>
      <c r="L32" s="19" t="s">
        <v>4150</v>
      </c>
      <c r="M32" s="19" t="s">
        <v>203</v>
      </c>
      <c r="N32" s="19">
        <v>358536</v>
      </c>
      <c r="O32" s="19">
        <v>504221</v>
      </c>
      <c r="P32" s="6">
        <v>1</v>
      </c>
      <c r="Q32" s="22"/>
      <c r="R32" s="2"/>
      <c r="S32" s="3"/>
      <c r="T32" s="20">
        <f t="shared" si="2"/>
        <v>0</v>
      </c>
      <c r="U32" s="21">
        <f t="shared" si="3"/>
        <v>0</v>
      </c>
    </row>
    <row r="33" spans="1:21" x14ac:dyDescent="0.35">
      <c r="A33" s="17" t="s">
        <v>4156</v>
      </c>
      <c r="B33" s="17" t="s">
        <v>16</v>
      </c>
      <c r="C33" s="17">
        <v>7372636</v>
      </c>
      <c r="D33" s="17" t="s">
        <v>4157</v>
      </c>
      <c r="E33" s="18" t="s">
        <v>4158</v>
      </c>
      <c r="F33" s="19" t="s">
        <v>17</v>
      </c>
      <c r="G33" s="19" t="s">
        <v>3468</v>
      </c>
      <c r="H33" s="19" t="s">
        <v>3468</v>
      </c>
      <c r="I33" s="19" t="s">
        <v>3469</v>
      </c>
      <c r="J33" s="19" t="s">
        <v>3468</v>
      </c>
      <c r="K33" s="19" t="s">
        <v>3318</v>
      </c>
      <c r="L33" s="19" t="s">
        <v>3319</v>
      </c>
      <c r="M33" s="19" t="s">
        <v>4159</v>
      </c>
      <c r="N33" s="19">
        <v>356740</v>
      </c>
      <c r="O33" s="19">
        <v>507729</v>
      </c>
      <c r="P33" s="6">
        <v>1</v>
      </c>
      <c r="Q33" s="22"/>
      <c r="R33" s="2"/>
      <c r="S33" s="3"/>
      <c r="T33" s="20">
        <f t="shared" si="2"/>
        <v>0</v>
      </c>
      <c r="U33" s="21">
        <f t="shared" si="3"/>
        <v>0</v>
      </c>
    </row>
  </sheetData>
  <sheetProtection algorithmName="SHA-512" hashValue="XHatneyIKReJtx0OYDZFJ1koTFJFhySmRJCdVMyFMkHr1q3VxMAJHZH5QsxxFRvFNpIToHklk0TiRu/vPdD7mA==" saltValue="Knfsg+sf7vq5MXRKd591LA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4:P4"/>
  </mergeCells>
  <pageMargins left="0.7" right="0.7" top="0.75" bottom="0.75" header="0.3" footer="0.3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cp:lastPrinted>2018-03-07T15:19:13Z</cp:lastPrinted>
  <dcterms:created xsi:type="dcterms:W3CDTF">2018-03-07T11:29:27Z</dcterms:created>
  <dcterms:modified xsi:type="dcterms:W3CDTF">2018-03-15T11:45:57Z</dcterms:modified>
</cp:coreProperties>
</file>